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d16\Desktop\"/>
    </mc:Choice>
  </mc:AlternateContent>
  <bookViews>
    <workbookView xWindow="0" yWindow="0" windowWidth="15885" windowHeight="11670" tabRatio="500" firstSheet="3" activeTab="6"/>
  </bookViews>
  <sheets>
    <sheet name="АО ГЭС заявки за месяц 21г" sheetId="18" r:id="rId1"/>
    <sheet name="ф-л РГЭС заявки за месяц 21г  " sheetId="1" r:id="rId2"/>
    <sheet name="ф-л ПЭС заявки за месяц 21г" sheetId="9" r:id="rId3"/>
    <sheet name="АО ГЭС все ДТП 18-21г" sheetId="16" r:id="rId4"/>
    <sheet name="ф-л РГЭС все ДТП 18-21г" sheetId="2" r:id="rId5"/>
    <sheet name="ф-л РГЭС инфо по закрытым21г" sheetId="3" r:id="rId6"/>
    <sheet name="ф-лПЭС все ДТП 18г-21г" sheetId="10" r:id="rId7"/>
  </sheets>
  <externalReferences>
    <externalReference r:id="rId8"/>
  </externalReferences>
  <definedNames>
    <definedName name="Список_сортаментов">'[1].'!$A$6:$G$47</definedName>
  </definedNames>
  <calcPr calcId="152511"/>
</workbook>
</file>

<file path=xl/calcChain.xml><?xml version="1.0" encoding="utf-8"?>
<calcChain xmlns="http://schemas.openxmlformats.org/spreadsheetml/2006/main">
  <c r="G163" i="10" l="1"/>
  <c r="G162" i="10"/>
  <c r="G161" i="10"/>
  <c r="G160" i="10"/>
  <c r="G159" i="10"/>
  <c r="M153" i="10"/>
  <c r="N153" i="10" s="1"/>
  <c r="O153" i="10" s="1"/>
  <c r="N152" i="10"/>
  <c r="O152" i="10" s="1"/>
  <c r="M152" i="10"/>
  <c r="M151" i="10"/>
  <c r="N151" i="10" s="1"/>
  <c r="O151" i="10" s="1"/>
  <c r="N150" i="10"/>
  <c r="O150" i="10" s="1"/>
  <c r="M150" i="10"/>
  <c r="M149" i="10"/>
  <c r="N149" i="10" s="1"/>
  <c r="O149" i="10" s="1"/>
  <c r="G149" i="10"/>
  <c r="M148" i="10"/>
  <c r="N148" i="10" s="1"/>
  <c r="O148" i="10" s="1"/>
  <c r="N147" i="10"/>
  <c r="O147" i="10" s="1"/>
  <c r="M147" i="10"/>
  <c r="G147" i="10"/>
  <c r="N146" i="10"/>
  <c r="O146" i="10" s="1"/>
  <c r="M146" i="10"/>
  <c r="M145" i="10"/>
  <c r="N145" i="10" s="1"/>
  <c r="O145" i="10" s="1"/>
  <c r="N144" i="10"/>
  <c r="O144" i="10" s="1"/>
  <c r="M144" i="10"/>
  <c r="M143" i="10"/>
  <c r="N143" i="10" s="1"/>
  <c r="O143" i="10" s="1"/>
  <c r="N142" i="10"/>
  <c r="O142" i="10" s="1"/>
  <c r="M142" i="10"/>
  <c r="M141" i="10"/>
  <c r="N141" i="10" s="1"/>
  <c r="O141" i="10" s="1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G96" i="10"/>
  <c r="G69" i="10"/>
  <c r="G68" i="10"/>
  <c r="G67" i="10"/>
  <c r="G66" i="10"/>
  <c r="G65" i="10"/>
  <c r="G64" i="10"/>
  <c r="G63" i="10"/>
  <c r="G61" i="10"/>
  <c r="G59" i="10"/>
  <c r="G58" i="10"/>
  <c r="G57" i="10"/>
  <c r="M42" i="10"/>
  <c r="M41" i="10"/>
  <c r="M40" i="10"/>
  <c r="M39" i="10"/>
  <c r="M38" i="10"/>
  <c r="M37" i="10"/>
  <c r="M36" i="10"/>
  <c r="M35" i="10"/>
  <c r="M34" i="10"/>
  <c r="M33" i="10"/>
  <c r="M32" i="10"/>
  <c r="M30" i="10"/>
  <c r="M29" i="10"/>
  <c r="M28" i="10"/>
  <c r="M27" i="10"/>
  <c r="M26" i="10"/>
  <c r="M25" i="10"/>
  <c r="M23" i="10"/>
  <c r="M22" i="10"/>
  <c r="M21" i="10"/>
  <c r="M20" i="10"/>
  <c r="M19" i="10"/>
  <c r="M17" i="10"/>
  <c r="M16" i="10"/>
  <c r="M14" i="10"/>
  <c r="M13" i="10"/>
  <c r="G13" i="10"/>
  <c r="M12" i="10"/>
  <c r="M11" i="10"/>
  <c r="M10" i="10"/>
  <c r="M9" i="10"/>
  <c r="M8" i="10"/>
  <c r="N182" i="10" l="1"/>
  <c r="O182" i="10" s="1"/>
  <c r="N181" i="10"/>
  <c r="O181" i="10" s="1"/>
  <c r="N180" i="10"/>
  <c r="O180" i="10" s="1"/>
  <c r="N179" i="10"/>
  <c r="O179" i="10" s="1"/>
  <c r="N178" i="10"/>
  <c r="O178" i="10" s="1"/>
  <c r="N177" i="10"/>
  <c r="O177" i="10" s="1"/>
  <c r="N176" i="10"/>
  <c r="O176" i="10" s="1"/>
  <c r="N175" i="10"/>
  <c r="O175" i="10" s="1"/>
  <c r="N174" i="10"/>
  <c r="O174" i="10" s="1"/>
  <c r="N173" i="10"/>
  <c r="O173" i="10" s="1"/>
  <c r="N172" i="10"/>
  <c r="O172" i="10" s="1"/>
  <c r="N171" i="10"/>
  <c r="O171" i="10" s="1"/>
  <c r="N170" i="10"/>
  <c r="O170" i="10" s="1"/>
  <c r="N169" i="10"/>
  <c r="O169" i="10" s="1"/>
  <c r="N168" i="10"/>
  <c r="O168" i="10" s="1"/>
  <c r="G2170" i="2" l="1"/>
  <c r="E2170" i="2"/>
  <c r="A1540" i="2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2" i="2" s="1"/>
  <c r="A1603" i="2" s="1"/>
  <c r="A1604" i="2" s="1"/>
  <c r="A1605" i="2" s="1"/>
  <c r="A1606" i="2" s="1"/>
  <c r="A1607" i="2" s="1"/>
  <c r="A1608" i="2" s="1"/>
  <c r="A1609" i="2" s="1"/>
  <c r="A1611" i="2" s="1"/>
  <c r="A1612" i="2" s="1"/>
  <c r="A1613" i="2" s="1"/>
  <c r="A1614" i="2" s="1"/>
  <c r="A1615" i="2" s="1"/>
  <c r="A1616" i="2" s="1"/>
  <c r="A1618" i="2" s="1"/>
  <c r="A1619" i="2" s="1"/>
  <c r="A1620" i="2" s="1"/>
  <c r="A1621" i="2" s="1"/>
  <c r="A1622" i="2" s="1"/>
  <c r="A1623" i="2" s="1"/>
  <c r="A1625" i="2" s="1"/>
  <c r="A1626" i="2" s="1"/>
  <c r="A1627" i="2" s="1"/>
  <c r="A1628" i="2" s="1"/>
  <c r="A1630" i="2" s="1"/>
  <c r="A1631" i="2" s="1"/>
  <c r="A1632" i="2" s="1"/>
  <c r="A1633" i="2" s="1"/>
  <c r="A1634" i="2" s="1"/>
  <c r="A1636" i="2" s="1"/>
  <c r="A1637" i="2" s="1"/>
  <c r="A1638" i="2" s="1"/>
  <c r="A1639" i="2" s="1"/>
  <c r="A1640" i="2" s="1"/>
  <c r="A1641" i="2" s="1"/>
  <c r="A1642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9" i="2" s="1"/>
  <c r="A1710" i="2" s="1"/>
  <c r="A1711" i="2" s="1"/>
  <c r="A1712" i="2" s="1"/>
  <c r="A1713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9" i="2" s="1"/>
  <c r="A1740" i="2" s="1"/>
  <c r="A1741" i="2" s="1"/>
  <c r="A1742" i="2" s="1"/>
  <c r="A1744" i="2" s="1"/>
  <c r="A1745" i="2" s="1"/>
  <c r="A1746" i="2" s="1"/>
  <c r="A1747" i="2" s="1"/>
  <c r="A1748" i="2" s="1"/>
  <c r="A1750" i="2" s="1"/>
  <c r="A1751" i="2" s="1"/>
  <c r="A1752" i="2" s="1"/>
  <c r="A1753" i="2" s="1"/>
  <c r="A1754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1" i="2" s="1"/>
  <c r="A1932" i="2" s="1"/>
  <c r="A1933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3" i="2" s="1"/>
  <c r="A1954" i="2" s="1"/>
  <c r="A1956" i="2" s="1"/>
  <c r="A1957" i="2" s="1"/>
  <c r="A1958" i="2" s="1"/>
  <c r="A1960" i="2" s="1"/>
  <c r="A1961" i="2" s="1"/>
  <c r="A1962" i="2" s="1"/>
  <c r="A1963" i="2" s="1"/>
  <c r="A1964" i="2" s="1"/>
  <c r="A1968" i="2" s="1"/>
  <c r="A1969" i="2" s="1"/>
  <c r="A1971" i="2" s="1"/>
  <c r="A1972" i="2" s="1"/>
  <c r="A1973" i="2" s="1"/>
  <c r="A1974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3" i="2" s="1"/>
  <c r="A2094" i="2" s="1"/>
  <c r="A2095" i="2" s="1"/>
  <c r="A2096" i="2" s="1"/>
  <c r="A2098" i="2" s="1"/>
  <c r="A1500" i="2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L1454" i="2"/>
  <c r="L1453" i="2"/>
  <c r="L1452" i="2"/>
  <c r="L1451" i="2"/>
  <c r="L1446" i="2"/>
  <c r="L1444" i="2"/>
  <c r="L1443" i="2"/>
  <c r="L1442" i="2"/>
  <c r="L1441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1" i="2"/>
  <c r="L1380" i="2"/>
  <c r="Q1379" i="2"/>
  <c r="L1379" i="2"/>
  <c r="L1378" i="2"/>
  <c r="L1376" i="2"/>
  <c r="L1375" i="2"/>
  <c r="Q1374" i="2"/>
  <c r="L1374" i="2"/>
  <c r="L1372" i="2"/>
  <c r="L1371" i="2"/>
  <c r="Q1370" i="2"/>
  <c r="L1370" i="2"/>
  <c r="Q1369" i="2"/>
  <c r="L1369" i="2"/>
  <c r="Q1368" i="2"/>
  <c r="L1368" i="2"/>
  <c r="L1367" i="2"/>
  <c r="L1366" i="2"/>
  <c r="Q1364" i="2"/>
  <c r="L1364" i="2"/>
  <c r="Q1363" i="2"/>
  <c r="L1363" i="2"/>
  <c r="L1362" i="2"/>
  <c r="L1361" i="2"/>
  <c r="Q1360" i="2"/>
  <c r="L1360" i="2"/>
  <c r="Q1359" i="2"/>
  <c r="L1359" i="2"/>
  <c r="L1358" i="2"/>
  <c r="L1357" i="2"/>
  <c r="Q1356" i="2"/>
  <c r="L1356" i="2"/>
  <c r="L1355" i="2"/>
  <c r="Q1354" i="2"/>
  <c r="L1354" i="2"/>
  <c r="L1353" i="2"/>
  <c r="L1350" i="2"/>
  <c r="Q1349" i="2"/>
  <c r="L1349" i="2"/>
  <c r="Q1348" i="2"/>
  <c r="L1348" i="2"/>
  <c r="Q1347" i="2"/>
  <c r="L1347" i="2"/>
  <c r="Q1346" i="2"/>
  <c r="L1346" i="2"/>
  <c r="Q1344" i="2"/>
  <c r="L1344" i="2"/>
  <c r="L1343" i="2"/>
  <c r="Q1342" i="2"/>
  <c r="L1342" i="2"/>
  <c r="Q1341" i="2"/>
  <c r="L1341" i="2"/>
  <c r="L1340" i="2"/>
  <c r="Q1339" i="2"/>
  <c r="L1339" i="2"/>
  <c r="L1338" i="2"/>
  <c r="Q1337" i="2"/>
  <c r="L1337" i="2"/>
  <c r="Q1335" i="2"/>
  <c r="L1335" i="2"/>
  <c r="Q1334" i="2"/>
  <c r="L1334" i="2"/>
  <c r="L1333" i="2"/>
  <c r="Q1332" i="2"/>
  <c r="L1332" i="2"/>
  <c r="Q1331" i="2"/>
  <c r="L1331" i="2"/>
  <c r="Q1330" i="2"/>
  <c r="L1330" i="2"/>
  <c r="L1329" i="2"/>
  <c r="Q1328" i="2"/>
  <c r="L1328" i="2"/>
  <c r="Q1327" i="2"/>
  <c r="L1327" i="2"/>
  <c r="Q1326" i="2"/>
  <c r="L1326" i="2"/>
  <c r="Q1325" i="2"/>
  <c r="L1325" i="2"/>
  <c r="Q1324" i="2"/>
  <c r="L1324" i="2"/>
  <c r="Q1323" i="2"/>
  <c r="L1323" i="2"/>
  <c r="Q1321" i="2"/>
  <c r="L1321" i="2"/>
  <c r="Q1320" i="2"/>
  <c r="L1320" i="2"/>
  <c r="Q1319" i="2"/>
  <c r="L1319" i="2"/>
  <c r="Q1317" i="2"/>
  <c r="L1317" i="2"/>
  <c r="Q1316" i="2"/>
  <c r="L1316" i="2"/>
  <c r="L1315" i="2"/>
  <c r="Q1314" i="2"/>
  <c r="L1314" i="2"/>
  <c r="L1312" i="2"/>
  <c r="Q1311" i="2"/>
  <c r="L1311" i="2"/>
  <c r="Q1310" i="2"/>
  <c r="L1310" i="2"/>
  <c r="L1309" i="2"/>
  <c r="L1307" i="2"/>
  <c r="Q1305" i="2"/>
  <c r="L1305" i="2"/>
  <c r="Q1304" i="2"/>
  <c r="L1304" i="2"/>
  <c r="L1303" i="2"/>
  <c r="Q1302" i="2"/>
  <c r="L1302" i="2"/>
  <c r="Q1301" i="2"/>
  <c r="L1301" i="2"/>
  <c r="Q1300" i="2"/>
  <c r="L1300" i="2"/>
  <c r="L1298" i="2"/>
  <c r="Q1297" i="2"/>
  <c r="L1297" i="2"/>
  <c r="L1296" i="2"/>
  <c r="L1294" i="2"/>
  <c r="Q1293" i="2"/>
  <c r="L1293" i="2"/>
  <c r="L1292" i="2"/>
  <c r="Q1291" i="2"/>
  <c r="L1291" i="2"/>
  <c r="Q1290" i="2"/>
  <c r="L1290" i="2"/>
  <c r="L1288" i="2"/>
  <c r="L1287" i="2"/>
  <c r="Q1286" i="2"/>
  <c r="L1286" i="2"/>
  <c r="Q1285" i="2"/>
  <c r="L1285" i="2"/>
  <c r="Q1284" i="2"/>
  <c r="L1284" i="2"/>
  <c r="Q1283" i="2"/>
  <c r="L1283" i="2"/>
  <c r="Q1282" i="2"/>
  <c r="L1282" i="2"/>
  <c r="Q1281" i="2"/>
  <c r="L1281" i="2"/>
  <c r="L1280" i="2"/>
  <c r="Q1279" i="2"/>
  <c r="L1279" i="2"/>
  <c r="Q1278" i="2"/>
  <c r="L1278" i="2"/>
  <c r="Q1277" i="2"/>
  <c r="L1277" i="2"/>
  <c r="Q1276" i="2"/>
  <c r="L1276" i="2"/>
  <c r="Q1275" i="2"/>
  <c r="L1275" i="2"/>
  <c r="Q1274" i="2"/>
  <c r="L1274" i="2"/>
  <c r="Q1273" i="2"/>
  <c r="L1273" i="2"/>
  <c r="Q1272" i="2"/>
  <c r="L1272" i="2"/>
  <c r="Q1271" i="2"/>
  <c r="L1271" i="2"/>
  <c r="L1269" i="2"/>
  <c r="L1268" i="2"/>
  <c r="Q1267" i="2"/>
  <c r="L1267" i="2"/>
  <c r="Q1266" i="2"/>
  <c r="L1266" i="2"/>
  <c r="Q1265" i="2"/>
  <c r="L1265" i="2"/>
  <c r="Q1264" i="2"/>
  <c r="L1264" i="2"/>
  <c r="Q1263" i="2"/>
  <c r="L1263" i="2"/>
  <c r="Q1262" i="2"/>
  <c r="L1262" i="2"/>
  <c r="Q1261" i="2"/>
  <c r="L1261" i="2"/>
  <c r="L1260" i="2"/>
  <c r="Q1259" i="2"/>
  <c r="L1259" i="2"/>
  <c r="Q1258" i="2"/>
  <c r="L1258" i="2"/>
  <c r="Q1257" i="2"/>
  <c r="L1257" i="2"/>
  <c r="L1256" i="2"/>
  <c r="L1254" i="2"/>
  <c r="Q1253" i="2"/>
  <c r="L1253" i="2"/>
  <c r="L1252" i="2"/>
  <c r="Q1251" i="2"/>
  <c r="L1251" i="2"/>
  <c r="Q1250" i="2"/>
  <c r="L1250" i="2"/>
  <c r="Q1249" i="2"/>
  <c r="L1249" i="2"/>
  <c r="Q1248" i="2"/>
  <c r="L1248" i="2"/>
  <c r="Q1247" i="2"/>
  <c r="L1247" i="2"/>
  <c r="Q1246" i="2"/>
  <c r="L1246" i="2"/>
  <c r="Q1245" i="2"/>
  <c r="L1245" i="2"/>
  <c r="Q1244" i="2"/>
  <c r="L1244" i="2"/>
  <c r="Q1243" i="2"/>
  <c r="L1243" i="2"/>
  <c r="Q1242" i="2"/>
  <c r="L1242" i="2"/>
  <c r="Q1241" i="2"/>
  <c r="L1241" i="2"/>
  <c r="Q1240" i="2"/>
  <c r="L1240" i="2"/>
  <c r="Q1238" i="2"/>
  <c r="L1238" i="2"/>
  <c r="Q1237" i="2"/>
  <c r="L1237" i="2"/>
  <c r="Q1236" i="2"/>
  <c r="L1236" i="2"/>
  <c r="Q1235" i="2"/>
  <c r="L1235" i="2"/>
  <c r="Q1234" i="2"/>
  <c r="L1234" i="2"/>
  <c r="A1234" i="2"/>
  <c r="A1235" i="2" s="1"/>
  <c r="A1236" i="2" s="1"/>
  <c r="A1237" i="2" s="1"/>
  <c r="A1238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90" i="2" s="1"/>
  <c r="A1291" i="2" s="1"/>
  <c r="A1292" i="2" s="1"/>
  <c r="A1293" i="2" s="1"/>
  <c r="A1294" i="2" s="1"/>
  <c r="A1296" i="2" s="1"/>
  <c r="A1297" i="2" s="1"/>
  <c r="A1298" i="2" s="1"/>
  <c r="A1300" i="2" s="1"/>
  <c r="A1301" i="2" s="1"/>
  <c r="A1302" i="2" s="1"/>
  <c r="A1303" i="2" s="1"/>
  <c r="A1304" i="2" s="1"/>
  <c r="A1305" i="2" s="1"/>
  <c r="A1306" i="2" s="1"/>
  <c r="A1307" i="2" s="1"/>
  <c r="A1309" i="2" s="1"/>
  <c r="A1310" i="2" s="1"/>
  <c r="A1311" i="2" s="1"/>
  <c r="A1312" i="2" s="1"/>
  <c r="A1314" i="2" s="1"/>
  <c r="A1315" i="2" s="1"/>
  <c r="A1316" i="2" s="1"/>
  <c r="A1317" i="2" s="1"/>
  <c r="A1318" i="2" s="1"/>
  <c r="A1319" i="2" s="1"/>
  <c r="A1320" i="2" s="1"/>
  <c r="A1321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7" i="2" s="1"/>
  <c r="A1338" i="2" s="1"/>
  <c r="A1339" i="2" s="1"/>
  <c r="A1340" i="2" s="1"/>
  <c r="A1341" i="2" s="1"/>
  <c r="A1342" i="2" s="1"/>
  <c r="A1343" i="2" s="1"/>
  <c r="A1344" i="2" s="1"/>
  <c r="A1346" i="2" s="1"/>
  <c r="A1347" i="2" s="1"/>
  <c r="A1348" i="2" s="1"/>
  <c r="A1349" i="2" s="1"/>
  <c r="A1350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3" i="2" s="1"/>
  <c r="A1464" i="2" s="1"/>
  <c r="A1465" i="2" s="1"/>
  <c r="A1466" i="2" s="1"/>
  <c r="A1467" i="2" s="1"/>
  <c r="L1233" i="2"/>
  <c r="Q1232" i="2"/>
  <c r="L1232" i="2"/>
  <c r="Q1231" i="2"/>
  <c r="L1231" i="2"/>
  <c r="A1231" i="2"/>
  <c r="A1232" i="2" s="1"/>
  <c r="A1233" i="2" s="1"/>
  <c r="Q1229" i="2"/>
  <c r="L1229" i="2"/>
  <c r="Q1228" i="2"/>
  <c r="L1228" i="2"/>
  <c r="L1227" i="2"/>
  <c r="Q1226" i="2"/>
  <c r="L1226" i="2"/>
  <c r="Q1224" i="2"/>
  <c r="L1224" i="2"/>
  <c r="Q1223" i="2"/>
  <c r="L1223" i="2"/>
  <c r="Q1222" i="2"/>
  <c r="L1222" i="2"/>
  <c r="Q1221" i="2"/>
  <c r="L1221" i="2"/>
  <c r="Q1220" i="2"/>
  <c r="L1220" i="2"/>
  <c r="Q1219" i="2"/>
  <c r="L1219" i="2"/>
  <c r="Q1218" i="2"/>
  <c r="L1218" i="2"/>
  <c r="Q1217" i="2"/>
  <c r="L1217" i="2"/>
  <c r="Q1216" i="2"/>
  <c r="L1216" i="2"/>
  <c r="Q1215" i="2"/>
  <c r="L1215" i="2"/>
  <c r="Q1214" i="2"/>
  <c r="L1214" i="2"/>
  <c r="L1213" i="2"/>
  <c r="L1212" i="2"/>
  <c r="Q1211" i="2"/>
  <c r="L1211" i="2"/>
  <c r="L1209" i="2"/>
  <c r="Q1208" i="2"/>
  <c r="L1208" i="2"/>
  <c r="Q1207" i="2"/>
  <c r="L1207" i="2"/>
  <c r="Q1206" i="2"/>
  <c r="L1206" i="2"/>
  <c r="Q1205" i="2"/>
  <c r="L1205" i="2"/>
  <c r="Q1204" i="2"/>
  <c r="L1204" i="2"/>
  <c r="Q1203" i="2"/>
  <c r="L1203" i="2"/>
  <c r="Q1202" i="2"/>
  <c r="L1202" i="2"/>
  <c r="Q1201" i="2"/>
  <c r="L1201" i="2"/>
  <c r="Q1200" i="2"/>
  <c r="L1200" i="2"/>
  <c r="Q1199" i="2"/>
  <c r="L1199" i="2"/>
  <c r="Q1198" i="2"/>
  <c r="L1198" i="2"/>
  <c r="L1197" i="2"/>
  <c r="Q1196" i="2"/>
  <c r="L1196" i="2"/>
  <c r="Q1195" i="2"/>
  <c r="L1195" i="2"/>
  <c r="Q1194" i="2"/>
  <c r="L1194" i="2"/>
  <c r="Q1193" i="2"/>
  <c r="L1193" i="2"/>
  <c r="Q1192" i="2"/>
  <c r="L1192" i="2"/>
  <c r="L1191" i="2"/>
  <c r="Q1190" i="2"/>
  <c r="L1190" i="2"/>
  <c r="Q1189" i="2"/>
  <c r="L1189" i="2"/>
  <c r="Q1187" i="2"/>
  <c r="L1187" i="2"/>
  <c r="Q1186" i="2"/>
  <c r="L1186" i="2"/>
  <c r="Q1185" i="2"/>
  <c r="L1185" i="2"/>
  <c r="Q1184" i="2"/>
  <c r="L1184" i="2"/>
  <c r="L1182" i="2"/>
  <c r="Q1180" i="2"/>
  <c r="L1180" i="2"/>
  <c r="Q1179" i="2"/>
  <c r="L1179" i="2"/>
  <c r="Q1178" i="2"/>
  <c r="L1178" i="2"/>
  <c r="Q1177" i="2"/>
  <c r="L1177" i="2"/>
  <c r="A1177" i="2"/>
  <c r="A1178" i="2" s="1"/>
  <c r="A1179" i="2" s="1"/>
  <c r="A1180" i="2" s="1"/>
  <c r="A1181" i="2" s="1"/>
  <c r="A1182" i="2" s="1"/>
  <c r="A1184" i="2" s="1"/>
  <c r="A1185" i="2" s="1"/>
  <c r="A1186" i="2" s="1"/>
  <c r="A1187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Q1175" i="2"/>
  <c r="L1175" i="2"/>
  <c r="Q1174" i="2"/>
  <c r="L1174" i="2"/>
  <c r="Q1173" i="2"/>
  <c r="L1173" i="2"/>
  <c r="Q1172" i="2"/>
  <c r="L1172" i="2"/>
  <c r="Q1171" i="2"/>
  <c r="L1171" i="2"/>
  <c r="Q1169" i="2"/>
  <c r="L1169" i="2"/>
  <c r="Q1168" i="2"/>
  <c r="L1168" i="2"/>
  <c r="L1167" i="2"/>
  <c r="Q1166" i="2"/>
  <c r="L1166" i="2"/>
  <c r="Q1162" i="2"/>
  <c r="Q1161" i="2"/>
  <c r="Q1160" i="2"/>
  <c r="Q1157" i="2"/>
  <c r="Q1156" i="2"/>
  <c r="Q1155" i="2"/>
  <c r="Q1154" i="2"/>
  <c r="Q1152" i="2"/>
  <c r="Q1151" i="2"/>
  <c r="Q1150" i="2"/>
  <c r="Q1148" i="2"/>
  <c r="Q1145" i="2"/>
  <c r="Q1144" i="2"/>
  <c r="Q1143" i="2"/>
  <c r="Q1142" i="2"/>
  <c r="Q1139" i="2"/>
  <c r="Q1138" i="2"/>
  <c r="Q1137" i="2"/>
  <c r="Q1136" i="2"/>
  <c r="Q1134" i="2"/>
  <c r="Q1132" i="2"/>
  <c r="Q1130" i="2"/>
  <c r="Q1128" i="2"/>
  <c r="Q1126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0" i="2"/>
  <c r="Q1109" i="2"/>
  <c r="Q1107" i="2"/>
  <c r="Q1106" i="2"/>
  <c r="Q1105" i="2"/>
  <c r="Q1104" i="2"/>
  <c r="Q1103" i="2"/>
  <c r="Q1102" i="2"/>
  <c r="Q1101" i="2"/>
  <c r="Q1099" i="2"/>
  <c r="Q1097" i="2"/>
  <c r="Q1095" i="2"/>
  <c r="Q1094" i="2"/>
  <c r="Q1093" i="2"/>
  <c r="Q1092" i="2"/>
  <c r="Q1091" i="2"/>
  <c r="Q1088" i="2"/>
  <c r="Q1087" i="2"/>
  <c r="Q1084" i="2"/>
  <c r="Q1083" i="2"/>
  <c r="Q1082" i="2"/>
  <c r="Q1080" i="2"/>
  <c r="Q1079" i="2"/>
  <c r="Q1078" i="2"/>
  <c r="Q1077" i="2"/>
  <c r="Q1075" i="2"/>
  <c r="A1075" i="2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Q1074" i="2"/>
  <c r="A472" i="2" l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4" i="2" s="1"/>
  <c r="A535" i="2" s="1"/>
  <c r="A536" i="2" s="1"/>
  <c r="A537" i="2" s="1"/>
  <c r="A538" i="2" s="1"/>
  <c r="A539" i="2" s="1"/>
  <c r="A540" i="2" s="1"/>
  <c r="A541" i="2" s="1"/>
  <c r="A543" i="2" s="1"/>
  <c r="A544" i="2" s="1"/>
  <c r="A545" i="2" s="1"/>
  <c r="A546" i="2" s="1"/>
  <c r="A547" i="2" s="1"/>
  <c r="A548" i="2" s="1"/>
  <c r="A432" i="2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L386" i="2"/>
  <c r="L385" i="2"/>
  <c r="L384" i="2"/>
  <c r="L383" i="2"/>
  <c r="L378" i="2"/>
  <c r="L376" i="2"/>
  <c r="L375" i="2"/>
  <c r="L374" i="2"/>
  <c r="L373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3" i="2"/>
  <c r="L312" i="2"/>
  <c r="Q311" i="2"/>
  <c r="L311" i="2"/>
  <c r="L310" i="2"/>
  <c r="L308" i="2"/>
  <c r="L307" i="2"/>
  <c r="Q306" i="2"/>
  <c r="L306" i="2"/>
  <c r="L304" i="2"/>
  <c r="L303" i="2"/>
  <c r="Q302" i="2"/>
  <c r="L302" i="2"/>
  <c r="Q301" i="2"/>
  <c r="L301" i="2"/>
  <c r="Q300" i="2"/>
  <c r="L300" i="2"/>
  <c r="L299" i="2"/>
  <c r="L298" i="2"/>
  <c r="Q296" i="2"/>
  <c r="L296" i="2"/>
  <c r="Q295" i="2"/>
  <c r="L295" i="2"/>
  <c r="L294" i="2"/>
  <c r="L293" i="2"/>
  <c r="Q292" i="2"/>
  <c r="L292" i="2"/>
  <c r="Q291" i="2"/>
  <c r="L291" i="2"/>
  <c r="L290" i="2"/>
  <c r="L289" i="2"/>
  <c r="Q288" i="2"/>
  <c r="L288" i="2"/>
  <c r="L287" i="2"/>
  <c r="Q286" i="2"/>
  <c r="L286" i="2"/>
  <c r="L285" i="2"/>
  <c r="L282" i="2"/>
  <c r="Q281" i="2"/>
  <c r="L281" i="2"/>
  <c r="Q280" i="2"/>
  <c r="L280" i="2"/>
  <c r="Q279" i="2"/>
  <c r="L279" i="2"/>
  <c r="Q278" i="2"/>
  <c r="L278" i="2"/>
  <c r="Q276" i="2"/>
  <c r="L276" i="2"/>
  <c r="L275" i="2"/>
  <c r="Q274" i="2"/>
  <c r="L274" i="2"/>
  <c r="Q273" i="2"/>
  <c r="L273" i="2"/>
  <c r="L272" i="2"/>
  <c r="Q271" i="2"/>
  <c r="L271" i="2"/>
  <c r="L270" i="2"/>
  <c r="Q269" i="2"/>
  <c r="L269" i="2"/>
  <c r="Q267" i="2"/>
  <c r="L267" i="2"/>
  <c r="Q266" i="2"/>
  <c r="L266" i="2"/>
  <c r="L265" i="2"/>
  <c r="Q264" i="2"/>
  <c r="L264" i="2"/>
  <c r="Q263" i="2"/>
  <c r="L263" i="2"/>
  <c r="Q262" i="2"/>
  <c r="L262" i="2"/>
  <c r="L261" i="2"/>
  <c r="Q260" i="2"/>
  <c r="L260" i="2"/>
  <c r="Q259" i="2"/>
  <c r="L259" i="2"/>
  <c r="Q258" i="2"/>
  <c r="L258" i="2"/>
  <c r="Q257" i="2"/>
  <c r="L257" i="2"/>
  <c r="Q256" i="2"/>
  <c r="L256" i="2"/>
  <c r="Q255" i="2"/>
  <c r="L255" i="2"/>
  <c r="Q253" i="2"/>
  <c r="L253" i="2"/>
  <c r="Q252" i="2"/>
  <c r="L252" i="2"/>
  <c r="Q251" i="2"/>
  <c r="L251" i="2"/>
  <c r="Q249" i="2"/>
  <c r="L249" i="2"/>
  <c r="Q248" i="2"/>
  <c r="L248" i="2"/>
  <c r="L247" i="2"/>
  <c r="Q246" i="2"/>
  <c r="L246" i="2"/>
  <c r="L244" i="2"/>
  <c r="Q243" i="2"/>
  <c r="L243" i="2"/>
  <c r="Q242" i="2"/>
  <c r="L242" i="2"/>
  <c r="L241" i="2"/>
  <c r="L239" i="2"/>
  <c r="Q237" i="2"/>
  <c r="L237" i="2"/>
  <c r="Q236" i="2"/>
  <c r="L236" i="2"/>
  <c r="L235" i="2"/>
  <c r="Q234" i="2"/>
  <c r="L234" i="2"/>
  <c r="Q233" i="2"/>
  <c r="L233" i="2"/>
  <c r="Q232" i="2"/>
  <c r="L232" i="2"/>
  <c r="L230" i="2"/>
  <c r="Q229" i="2"/>
  <c r="L229" i="2"/>
  <c r="L228" i="2"/>
  <c r="L226" i="2"/>
  <c r="Q225" i="2"/>
  <c r="L225" i="2"/>
  <c r="L224" i="2"/>
  <c r="Q223" i="2"/>
  <c r="L223" i="2"/>
  <c r="Q222" i="2"/>
  <c r="L222" i="2"/>
  <c r="L220" i="2"/>
  <c r="L219" i="2"/>
  <c r="Q218" i="2"/>
  <c r="L218" i="2"/>
  <c r="Q217" i="2"/>
  <c r="L217" i="2"/>
  <c r="Q216" i="2"/>
  <c r="L216" i="2"/>
  <c r="Q215" i="2"/>
  <c r="L215" i="2"/>
  <c r="Q214" i="2"/>
  <c r="L214" i="2"/>
  <c r="Q213" i="2"/>
  <c r="L213" i="2"/>
  <c r="L212" i="2"/>
  <c r="Q211" i="2"/>
  <c r="L211" i="2"/>
  <c r="Q210" i="2"/>
  <c r="L210" i="2"/>
  <c r="Q209" i="2"/>
  <c r="L209" i="2"/>
  <c r="Q208" i="2"/>
  <c r="L208" i="2"/>
  <c r="Q207" i="2"/>
  <c r="L207" i="2"/>
  <c r="Q206" i="2"/>
  <c r="L206" i="2"/>
  <c r="Q205" i="2"/>
  <c r="L205" i="2"/>
  <c r="Q204" i="2"/>
  <c r="L204" i="2"/>
  <c r="Q203" i="2"/>
  <c r="L203" i="2"/>
  <c r="L201" i="2"/>
  <c r="L200" i="2"/>
  <c r="Q199" i="2"/>
  <c r="L199" i="2"/>
  <c r="Q198" i="2"/>
  <c r="L198" i="2"/>
  <c r="Q197" i="2"/>
  <c r="L197" i="2"/>
  <c r="Q196" i="2"/>
  <c r="L196" i="2"/>
  <c r="Q195" i="2"/>
  <c r="L195" i="2"/>
  <c r="Q194" i="2"/>
  <c r="L194" i="2"/>
  <c r="Q193" i="2"/>
  <c r="L193" i="2"/>
  <c r="L192" i="2"/>
  <c r="Q191" i="2"/>
  <c r="L191" i="2"/>
  <c r="Q190" i="2"/>
  <c r="L190" i="2"/>
  <c r="Q189" i="2"/>
  <c r="L189" i="2"/>
  <c r="L188" i="2"/>
  <c r="L186" i="2"/>
  <c r="Q185" i="2"/>
  <c r="L185" i="2"/>
  <c r="L184" i="2"/>
  <c r="Q183" i="2"/>
  <c r="L183" i="2"/>
  <c r="Q182" i="2"/>
  <c r="L182" i="2"/>
  <c r="Q181" i="2"/>
  <c r="L181" i="2"/>
  <c r="Q180" i="2"/>
  <c r="L180" i="2"/>
  <c r="Q179" i="2"/>
  <c r="L179" i="2"/>
  <c r="Q178" i="2"/>
  <c r="L178" i="2"/>
  <c r="Q177" i="2"/>
  <c r="L177" i="2"/>
  <c r="Q176" i="2"/>
  <c r="L176" i="2"/>
  <c r="Q175" i="2"/>
  <c r="L175" i="2"/>
  <c r="Q174" i="2"/>
  <c r="L174" i="2"/>
  <c r="Q173" i="2"/>
  <c r="L173" i="2"/>
  <c r="Q172" i="2"/>
  <c r="L172" i="2"/>
  <c r="Q170" i="2"/>
  <c r="L170" i="2"/>
  <c r="Q169" i="2"/>
  <c r="L169" i="2"/>
  <c r="Q168" i="2"/>
  <c r="L168" i="2"/>
  <c r="Q167" i="2"/>
  <c r="L167" i="2"/>
  <c r="Q166" i="2"/>
  <c r="L166" i="2"/>
  <c r="L165" i="2"/>
  <c r="Q164" i="2"/>
  <c r="L164" i="2"/>
  <c r="Q163" i="2"/>
  <c r="L163" i="2"/>
  <c r="A163" i="2"/>
  <c r="A164" i="2" s="1"/>
  <c r="A165" i="2" s="1"/>
  <c r="A166" i="2" s="1"/>
  <c r="A167" i="2" s="1"/>
  <c r="A168" i="2" s="1"/>
  <c r="A169" i="2" s="1"/>
  <c r="A170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2" i="2" s="1"/>
  <c r="A223" i="2" s="1"/>
  <c r="A224" i="2" s="1"/>
  <c r="A225" i="2" s="1"/>
  <c r="A226" i="2" s="1"/>
  <c r="A228" i="2" s="1"/>
  <c r="A229" i="2" s="1"/>
  <c r="A230" i="2" s="1"/>
  <c r="A232" i="2" s="1"/>
  <c r="A233" i="2" s="1"/>
  <c r="A234" i="2" s="1"/>
  <c r="A235" i="2" s="1"/>
  <c r="A236" i="2" s="1"/>
  <c r="A237" i="2" s="1"/>
  <c r="A238" i="2" s="1"/>
  <c r="A239" i="2" s="1"/>
  <c r="A241" i="2" s="1"/>
  <c r="A242" i="2" s="1"/>
  <c r="A243" i="2" s="1"/>
  <c r="A244" i="2" s="1"/>
  <c r="A246" i="2" s="1"/>
  <c r="A247" i="2" s="1"/>
  <c r="A248" i="2" s="1"/>
  <c r="A249" i="2" s="1"/>
  <c r="A250" i="2" s="1"/>
  <c r="A251" i="2" s="1"/>
  <c r="A252" i="2" s="1"/>
  <c r="A253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9" i="2" s="1"/>
  <c r="A270" i="2" s="1"/>
  <c r="A271" i="2" s="1"/>
  <c r="A272" i="2" s="1"/>
  <c r="A273" i="2" s="1"/>
  <c r="A274" i="2" s="1"/>
  <c r="A275" i="2" s="1"/>
  <c r="A276" i="2" s="1"/>
  <c r="A278" i="2" s="1"/>
  <c r="A279" i="2" s="1"/>
  <c r="A280" i="2" s="1"/>
  <c r="A281" i="2" s="1"/>
  <c r="A282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5" i="2" s="1"/>
  <c r="A396" i="2" s="1"/>
  <c r="A397" i="2" s="1"/>
  <c r="A398" i="2" s="1"/>
  <c r="A399" i="2" s="1"/>
  <c r="Q161" i="2"/>
  <c r="L161" i="2"/>
  <c r="Q160" i="2"/>
  <c r="L160" i="2"/>
  <c r="L159" i="2"/>
  <c r="Q158" i="2"/>
  <c r="L158" i="2"/>
  <c r="Q156" i="2"/>
  <c r="L156" i="2"/>
  <c r="Q155" i="2"/>
  <c r="L155" i="2"/>
  <c r="Q154" i="2"/>
  <c r="L154" i="2"/>
  <c r="Q153" i="2"/>
  <c r="L153" i="2"/>
  <c r="Q152" i="2"/>
  <c r="L152" i="2"/>
  <c r="Q151" i="2"/>
  <c r="L151" i="2"/>
  <c r="Q150" i="2"/>
  <c r="L150" i="2"/>
  <c r="Q149" i="2"/>
  <c r="L149" i="2"/>
  <c r="Q148" i="2"/>
  <c r="L148" i="2"/>
  <c r="Q147" i="2"/>
  <c r="L147" i="2"/>
  <c r="Q146" i="2"/>
  <c r="L146" i="2"/>
  <c r="L145" i="2"/>
  <c r="L144" i="2"/>
  <c r="Q143" i="2"/>
  <c r="L143" i="2"/>
  <c r="L141" i="2"/>
  <c r="Q140" i="2"/>
  <c r="L140" i="2"/>
  <c r="Q139" i="2"/>
  <c r="L139" i="2"/>
  <c r="Q138" i="2"/>
  <c r="L138" i="2"/>
  <c r="Q137" i="2"/>
  <c r="L137" i="2"/>
  <c r="Q136" i="2"/>
  <c r="L136" i="2"/>
  <c r="Q135" i="2"/>
  <c r="L135" i="2"/>
  <c r="Q134" i="2"/>
  <c r="L134" i="2"/>
  <c r="Q133" i="2"/>
  <c r="L133" i="2"/>
  <c r="Q132" i="2"/>
  <c r="L132" i="2"/>
  <c r="Q131" i="2"/>
  <c r="L131" i="2"/>
  <c r="Q130" i="2"/>
  <c r="L130" i="2"/>
  <c r="L129" i="2"/>
  <c r="Q128" i="2"/>
  <c r="L128" i="2"/>
  <c r="Q127" i="2"/>
  <c r="L127" i="2"/>
  <c r="Q126" i="2"/>
  <c r="L126" i="2"/>
  <c r="Q125" i="2"/>
  <c r="L125" i="2"/>
  <c r="Q124" i="2"/>
  <c r="L124" i="2"/>
  <c r="L123" i="2"/>
  <c r="Q122" i="2"/>
  <c r="L122" i="2"/>
  <c r="Q121" i="2"/>
  <c r="L121" i="2"/>
  <c r="Q119" i="2"/>
  <c r="L119" i="2"/>
  <c r="Q118" i="2"/>
  <c r="L118" i="2"/>
  <c r="Q117" i="2"/>
  <c r="L117" i="2"/>
  <c r="Q116" i="2"/>
  <c r="L116" i="2"/>
  <c r="L114" i="2"/>
  <c r="Q112" i="2"/>
  <c r="L112" i="2"/>
  <c r="Q111" i="2"/>
  <c r="L111" i="2"/>
  <c r="Q110" i="2"/>
  <c r="L110" i="2"/>
  <c r="Q109" i="2"/>
  <c r="L109" i="2"/>
  <c r="A109" i="2"/>
  <c r="A110" i="2" s="1"/>
  <c r="A111" i="2" s="1"/>
  <c r="A112" i="2" s="1"/>
  <c r="A113" i="2" s="1"/>
  <c r="A114" i="2" s="1"/>
  <c r="A116" i="2" s="1"/>
  <c r="A117" i="2" s="1"/>
  <c r="A118" i="2" s="1"/>
  <c r="A119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Q107" i="2"/>
  <c r="L107" i="2"/>
  <c r="Q106" i="2"/>
  <c r="L106" i="2"/>
  <c r="Q105" i="2"/>
  <c r="L105" i="2"/>
  <c r="Q104" i="2"/>
  <c r="L104" i="2"/>
  <c r="Q103" i="2"/>
  <c r="L103" i="2"/>
  <c r="Q101" i="2"/>
  <c r="L101" i="2"/>
  <c r="Q100" i="2"/>
  <c r="L100" i="2"/>
  <c r="L99" i="2"/>
  <c r="Q98" i="2"/>
  <c r="L98" i="2"/>
  <c r="Q94" i="2"/>
  <c r="Q93" i="2"/>
  <c r="Q92" i="2"/>
  <c r="Q89" i="2"/>
  <c r="Q88" i="2"/>
  <c r="Q87" i="2"/>
  <c r="Q86" i="2"/>
  <c r="Q84" i="2"/>
  <c r="Q83" i="2"/>
  <c r="Q82" i="2"/>
  <c r="Q80" i="2"/>
  <c r="Q77" i="2"/>
  <c r="Q76" i="2"/>
  <c r="Q75" i="2"/>
  <c r="Q74" i="2"/>
  <c r="Q71" i="2"/>
  <c r="Q70" i="2"/>
  <c r="Q69" i="2"/>
  <c r="Q68" i="2"/>
  <c r="Q66" i="2"/>
  <c r="Q64" i="2"/>
  <c r="Q62" i="2"/>
  <c r="Q60" i="2"/>
  <c r="Q58" i="2"/>
  <c r="Q56" i="2"/>
  <c r="Q55" i="2"/>
  <c r="Q54" i="2"/>
  <c r="Q53" i="2"/>
  <c r="Q52" i="2"/>
  <c r="Q51" i="2"/>
  <c r="Q50" i="2"/>
  <c r="Q49" i="2"/>
  <c r="Q48" i="2"/>
  <c r="Q47" i="2"/>
  <c r="Q46" i="2"/>
  <c r="Q45" i="2"/>
  <c r="Q42" i="2"/>
  <c r="Q41" i="2"/>
  <c r="Q39" i="2"/>
  <c r="Q38" i="2"/>
  <c r="Q37" i="2"/>
  <c r="Q36" i="2"/>
  <c r="Q35" i="2"/>
  <c r="Q34" i="2"/>
  <c r="Q33" i="2"/>
  <c r="Q31" i="2"/>
  <c r="Q29" i="2"/>
  <c r="Q27" i="2"/>
  <c r="Q26" i="2"/>
  <c r="Q25" i="2"/>
  <c r="Q24" i="2"/>
  <c r="Q23" i="2"/>
  <c r="Q20" i="2"/>
  <c r="Q19" i="2"/>
  <c r="Q16" i="2"/>
  <c r="Q15" i="2"/>
  <c r="Q14" i="2"/>
  <c r="Q12" i="2"/>
  <c r="Q11" i="2"/>
  <c r="Q10" i="2"/>
  <c r="Q9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Q7" i="2"/>
  <c r="A7" i="2"/>
  <c r="Q6" i="2"/>
</calcChain>
</file>

<file path=xl/sharedStrings.xml><?xml version="1.0" encoding="utf-8"?>
<sst xmlns="http://schemas.openxmlformats.org/spreadsheetml/2006/main" count="32532" uniqueCount="6673">
  <si>
    <t>№ п/п</t>
  </si>
  <si>
    <t>№ п\п</t>
  </si>
  <si>
    <t>Дата документа</t>
  </si>
  <si>
    <t>Объект</t>
  </si>
  <si>
    <t>Статус заявки</t>
  </si>
  <si>
    <t>Мощность существующая</t>
  </si>
  <si>
    <t>Мощность запрашиваемая</t>
  </si>
  <si>
    <t>Мощность суммарная</t>
  </si>
  <si>
    <t>Уровень напряжения</t>
  </si>
  <si>
    <t>Категория надежности</t>
  </si>
  <si>
    <t>Дата заключения</t>
  </si>
  <si>
    <t>Статус договора</t>
  </si>
  <si>
    <t>1</t>
  </si>
  <si>
    <t>Дата направления заявителю</t>
  </si>
  <si>
    <t>Срок исполнения по ДТП</t>
  </si>
  <si>
    <t>Дата закрытия / расторжения</t>
  </si>
  <si>
    <t>Отметка о выполнении со стороны ГЭС</t>
  </si>
  <si>
    <t>Мощность существующая, кВт</t>
  </si>
  <si>
    <t>Мощность запрашиваемая, кВт</t>
  </si>
  <si>
    <t>Мощность по заявке суммарная, кВт</t>
  </si>
  <si>
    <t>Мощность сумм. по ДТП, кВт</t>
  </si>
  <si>
    <t>Мощность по акту, кВт</t>
  </si>
  <si>
    <t>Мощность присоед. доп., КВа</t>
  </si>
  <si>
    <t>Уровень напряжения, кВ</t>
  </si>
  <si>
    <t>Сумма с НДС, руб.</t>
  </si>
  <si>
    <t>Источник электроснабжения</t>
  </si>
  <si>
    <t>Технические условия</t>
  </si>
  <si>
    <t>Акт ТП</t>
  </si>
  <si>
    <t>Дата</t>
  </si>
  <si>
    <t>№</t>
  </si>
  <si>
    <t>ВСЕГО ЗАЯВОК</t>
  </si>
  <si>
    <t>из них ЗАКЛЮЧЕНО договоров тех.присоединения</t>
  </si>
  <si>
    <t>из них АННУЛИРОВАНО</t>
  </si>
  <si>
    <t>Количество</t>
  </si>
  <si>
    <t>Запрашиваемая мощность (кВт)</t>
  </si>
  <si>
    <t>Сведение о заявках</t>
  </si>
  <si>
    <t>Сведения о договорах</t>
  </si>
  <si>
    <t>Информация о составлении и подписании документов о технологическом присоединении</t>
  </si>
  <si>
    <t>Примечание</t>
  </si>
  <si>
    <t>дата</t>
  </si>
  <si>
    <t>номер</t>
  </si>
  <si>
    <t>Источник снабжения</t>
  </si>
  <si>
    <t>объем мощности, кВт</t>
  </si>
  <si>
    <t>ход реализации заявок</t>
  </si>
  <si>
    <t>тип заявителя</t>
  </si>
  <si>
    <t xml:space="preserve">№ договора </t>
  </si>
  <si>
    <t>Дата направления договора</t>
  </si>
  <si>
    <t>Дата заключения договора</t>
  </si>
  <si>
    <t>Объем присоединяемой мощности, кВт</t>
  </si>
  <si>
    <t>Срок выполнения мероприятий технологического присоединения</t>
  </si>
  <si>
    <t>Дата выполнения сетевой организацией технических условий</t>
  </si>
  <si>
    <t>Фактическое присоединение и фактический прием (подача) напряжения и мощности</t>
  </si>
  <si>
    <t>объем присоединенной мощности,кВт</t>
  </si>
  <si>
    <t>Дата составления документов о технологическом присоединении</t>
  </si>
  <si>
    <t>Дата подписания документов о технологическом присоединении Заявителем</t>
  </si>
  <si>
    <t>принята</t>
  </si>
  <si>
    <t>аннулирована</t>
  </si>
  <si>
    <t>Количество выполненных присоединений</t>
  </si>
  <si>
    <t>шт.</t>
  </si>
  <si>
    <t>кВт</t>
  </si>
  <si>
    <t>Стоимость договора с НДС 20%</t>
  </si>
  <si>
    <t>2020 год АО "Горэлектросеть"</t>
  </si>
  <si>
    <t>2018 год АО "Горэлектросеть"</t>
  </si>
  <si>
    <t>Дата закрытия/расторжения</t>
  </si>
  <si>
    <t>Мощность суммарная по ДТП</t>
  </si>
  <si>
    <t>2019 год АО "Горэлектросеть"</t>
  </si>
  <si>
    <t>Мощность сумарная</t>
  </si>
  <si>
    <t xml:space="preserve">№ п/п </t>
  </si>
  <si>
    <t xml:space="preserve">Мощность присоед. доп., кВа </t>
  </si>
  <si>
    <t>2021 год АО "Горэлектросеть"</t>
  </si>
  <si>
    <t xml:space="preserve">Список заявок на технологическое присоединение "ПЭС" филиал АО "Горэлектросеть" </t>
  </si>
  <si>
    <t xml:space="preserve">Информация о поданных заявках, заключенных договорах на технологическое присоединение к электрическим сетям и объеме мощности, 
необходимой для их осуществления, "РГЭС" филиал АО "Горэлектросеть" </t>
  </si>
  <si>
    <t>2018 год "ПЭС" филиал АО "Горэлектросеть"</t>
  </si>
  <si>
    <t>09.01.2018</t>
  </si>
  <si>
    <t>Заявка принята к оформлению</t>
  </si>
  <si>
    <t>Договор расторгнут</t>
  </si>
  <si>
    <t>17.01.2018</t>
  </si>
  <si>
    <t>14.02.2018</t>
  </si>
  <si>
    <t>14.02.2019</t>
  </si>
  <si>
    <t>04.04.2019</t>
  </si>
  <si>
    <t>13.02.2019</t>
  </si>
  <si>
    <t>Земельный участок под строительство базы</t>
  </si>
  <si>
    <t>0</t>
  </si>
  <si>
    <t>100</t>
  </si>
  <si>
    <t>0,4</t>
  </si>
  <si>
    <t>Третья категория</t>
  </si>
  <si>
    <t>9 999,60</t>
  </si>
  <si>
    <t>РУ-0,4кВ проектируемой КТПН-160кВА; 1 с.ш. РУ-10кВ РП-10, яч. 10кВ №212 ПС Восток</t>
  </si>
  <si>
    <t>22-05-11</t>
  </si>
  <si>
    <t>2</t>
  </si>
  <si>
    <t>Договор закрыт</t>
  </si>
  <si>
    <t>23.01.2018</t>
  </si>
  <si>
    <t>23.05.2018</t>
  </si>
  <si>
    <t>12.03.2018</t>
  </si>
  <si>
    <t>07.02.2018</t>
  </si>
  <si>
    <t>АБК</t>
  </si>
  <si>
    <t>190</t>
  </si>
  <si>
    <t>600</t>
  </si>
  <si>
    <t>790</t>
  </si>
  <si>
    <t>450</t>
  </si>
  <si>
    <t>640</t>
  </si>
  <si>
    <t>1 000</t>
  </si>
  <si>
    <t>6-10</t>
  </si>
  <si>
    <t>9 832,94</t>
  </si>
  <si>
    <t>яч.10кВ №302 ПС Обская (отпаечная ВЛ-10кВ от оп.4/7 ВЛ-10кВ ф.302 ПС Обская)</t>
  </si>
  <si>
    <t>22-05-23</t>
  </si>
  <si>
    <t>19-К/201</t>
  </si>
  <si>
    <t>3</t>
  </si>
  <si>
    <t>16.01.2018</t>
  </si>
  <si>
    <t>23.01.2019</t>
  </si>
  <si>
    <t>25.07.2018</t>
  </si>
  <si>
    <t>20.04.2018</t>
  </si>
  <si>
    <t>Крестьянско-фермерское хозяйство</t>
  </si>
  <si>
    <t>150</t>
  </si>
  <si>
    <t>РУ-проектируемой КТПН; яч. 6кВ №18 ПС ГПП-1</t>
  </si>
  <si>
    <t>22-05-08</t>
  </si>
  <si>
    <t>93-460/з</t>
  </si>
  <si>
    <t>4</t>
  </si>
  <si>
    <t>10.01.2018</t>
  </si>
  <si>
    <t>25.01.2018</t>
  </si>
  <si>
    <t>25.05.2018</t>
  </si>
  <si>
    <t>09.02.2018</t>
  </si>
  <si>
    <t>Жилой дом</t>
  </si>
  <si>
    <t>8</t>
  </si>
  <si>
    <t>7</t>
  </si>
  <si>
    <t>15</t>
  </si>
  <si>
    <t>550,00</t>
  </si>
  <si>
    <t>опора № 5 ВЛ-0,4кВ Ф-4 КТПН-247/з; 1 с.ш. КРУН-6кВ ПС Дивный, яч. 35кВ №4 ПС ГПП-7</t>
  </si>
  <si>
    <t>22-05-14</t>
  </si>
  <si>
    <t>6-247/з</t>
  </si>
  <si>
    <t>5</t>
  </si>
  <si>
    <t>05.04.2018</t>
  </si>
  <si>
    <t>АЗС и АБК</t>
  </si>
  <si>
    <t>31,14</t>
  </si>
  <si>
    <t>168,86</t>
  </si>
  <si>
    <t>200</t>
  </si>
  <si>
    <t>250</t>
  </si>
  <si>
    <t>опора №12 ВЛ-6кВ Ф-14 ПС БИО; яч.№1 ОРУ-35кВ ПС ГПП-7</t>
  </si>
  <si>
    <t>22-05-15</t>
  </si>
  <si>
    <t>31-357/з</t>
  </si>
  <si>
    <t>04.04.2018</t>
  </si>
  <si>
    <t>6</t>
  </si>
  <si>
    <t>11.01.2018</t>
  </si>
  <si>
    <t>26.01.2018</t>
  </si>
  <si>
    <t>26.05.2018</t>
  </si>
  <si>
    <t>22.05.2018</t>
  </si>
  <si>
    <t>Нежилое здание-магазин промышленных товаров</t>
  </si>
  <si>
    <t>40</t>
  </si>
  <si>
    <t>проектируемый РЩ-0,4кВ на границе участка от проектного РП-0,4кВ; 1,2 с.ш. РУ-10кВ РПП-9 (яч. №1, №16), яч. 10кВ №103, №210 ПС Индустри альная</t>
  </si>
  <si>
    <t>22-05-10</t>
  </si>
  <si>
    <t>12.01.2018</t>
  </si>
  <si>
    <t>18.01.2018</t>
  </si>
  <si>
    <t>15.06.2018</t>
  </si>
  <si>
    <t>Земельный участок под строительство жилого дома</t>
  </si>
  <si>
    <t>опора №11 ВЛ-0,4кВ Ф-1 РП-3/х, яч. 10кВ №8 ПС Южная</t>
  </si>
  <si>
    <t>22-05-17</t>
  </si>
  <si>
    <t>68-3/х</t>
  </si>
  <si>
    <t>15.01.2018</t>
  </si>
  <si>
    <t>24.01.2018</t>
  </si>
  <si>
    <t>13.02.2018</t>
  </si>
  <si>
    <t>23.03.2018</t>
  </si>
  <si>
    <t>08.02.2018</t>
  </si>
  <si>
    <t>РЩ  строительной площадки</t>
  </si>
  <si>
    <t>148</t>
  </si>
  <si>
    <t>1 с.ш. РУ-0,4кВ БКТП-24/1; 1 с.ш. РУ-10кВ РПЖ-23, яч. 103 ЗРУ-10кВ ПС Колмаковская</t>
  </si>
  <si>
    <t>22-05-16</t>
  </si>
  <si>
    <t>27-24/1</t>
  </si>
  <si>
    <t>9</t>
  </si>
  <si>
    <t>Договор прекратил свое действие</t>
  </si>
  <si>
    <t>03.08.2020</t>
  </si>
  <si>
    <t>Кафе с магазином "Кулинария" (Зодиак)</t>
  </si>
  <si>
    <t>60</t>
  </si>
  <si>
    <t>120</t>
  </si>
  <si>
    <t>Вторая категория</t>
  </si>
  <si>
    <t>2сш яч12 РУ-10кВ РПЖ-8, яч10кВ №458 ПС Городская-5 (1,2сш РУ-0,4кВ ТП-16/3 гр.13, 32)</t>
  </si>
  <si>
    <t>22-05-25</t>
  </si>
  <si>
    <t>10</t>
  </si>
  <si>
    <t>29.01.2018</t>
  </si>
  <si>
    <t>29.05.2018</t>
  </si>
  <si>
    <t>27.04.2018</t>
  </si>
  <si>
    <t>Гаражи</t>
  </si>
  <si>
    <t>25</t>
  </si>
  <si>
    <t>яч10кВ №408 ПС Обская (РУ-0,4кВ ТП-10/1 гр.25)</t>
  </si>
  <si>
    <t>22-05-29</t>
  </si>
  <si>
    <t>44-10/1</t>
  </si>
  <si>
    <t>11</t>
  </si>
  <si>
    <t>06.02.2018</t>
  </si>
  <si>
    <t>06.02.2019</t>
  </si>
  <si>
    <t>21.02.2018</t>
  </si>
  <si>
    <t>Жилой дом №2 в квартале №26 г. Нижневартовска</t>
  </si>
  <si>
    <t>677,4</t>
  </si>
  <si>
    <t>61 548,80</t>
  </si>
  <si>
    <t>1,2 с.ш. РУ-0,4кВ БКТП-26/2; Взаиморезервируемые 1,2 с.ш. РУ-10кВ РПЖ-20, 1,2 с.ш. яч. 10кВ №107 и №207 ПС Колмаковская</t>
  </si>
  <si>
    <t>22-05-24</t>
  </si>
  <si>
    <t>41-26/2</t>
  </si>
  <si>
    <t>12</t>
  </si>
  <si>
    <t>06.06.2018</t>
  </si>
  <si>
    <t>07.08.2018</t>
  </si>
  <si>
    <t>05.06.2018</t>
  </si>
  <si>
    <t>СТО</t>
  </si>
  <si>
    <t>РЩ-0,4кВ  на границе уч-ка от РУ-0,4кВ КТПН-441/з; 2 с.ш. КРУН-10кВ ПС Галина яч.11, яч. 35кВ №3 Западная</t>
  </si>
  <si>
    <t>22-05-28</t>
  </si>
  <si>
    <t>111-441/з</t>
  </si>
  <si>
    <t>13</t>
  </si>
  <si>
    <t>05.02.2018</t>
  </si>
  <si>
    <t>02.08.2018</t>
  </si>
  <si>
    <t>04.06.2018</t>
  </si>
  <si>
    <t>ГСК "Гаражный комплекс Дружба-2 в количестве 15 штук</t>
  </si>
  <si>
    <t>8 250,00</t>
  </si>
  <si>
    <t>концевая опора проектируемой ЛЭП-0,4кВ от 1 с.ш. РУ-0,4кВ проектируемой 2КТПН-№453/з; 1 с.ш. РУ-6кВ РПП-4 (яч. 15), 1 с.ш. КРУН-6кВ ПС №1; яч. 35кВ №6</t>
  </si>
  <si>
    <t>22-05-31</t>
  </si>
  <si>
    <t>103-453/з</t>
  </si>
  <si>
    <t>14</t>
  </si>
  <si>
    <t>03.04.2018</t>
  </si>
  <si>
    <t>Гаражи для хранения личного автотранспорта (боксы 1-7)</t>
  </si>
  <si>
    <t>1сш РУ-10кВ РПЖ-19, яч.10кВ №107 ЗРУ-10кВ ПС Эмтор (1сш РУ-0,4кВ ТП-К/4)</t>
  </si>
  <si>
    <t>22-05-41</t>
  </si>
  <si>
    <t>30-К/4</t>
  </si>
  <si>
    <t>01.02.2018</t>
  </si>
  <si>
    <t>02.02.2018</t>
  </si>
  <si>
    <t>02.06.2018</t>
  </si>
  <si>
    <t>16.02.2018</t>
  </si>
  <si>
    <t>17.02.2018</t>
  </si>
  <si>
    <t>Жилой дом с надворными постройками</t>
  </si>
  <si>
    <t>2сш РУ-10кВ РПЖ-8 (яч10), яч458 ПС Городская-5 (ВЛ-0,4кВ ф.2 КТПН-11/х оп.3)</t>
  </si>
  <si>
    <t>22-05-36</t>
  </si>
  <si>
    <t>31.01.2018</t>
  </si>
  <si>
    <t>10-11/х</t>
  </si>
  <si>
    <t>16</t>
  </si>
  <si>
    <t>19.02.2018</t>
  </si>
  <si>
    <t>19.06.2018</t>
  </si>
  <si>
    <t>13.06.2018</t>
  </si>
  <si>
    <t>07.06.2018</t>
  </si>
  <si>
    <t>Четырехэтажное нежило здание-АБК, столовая (литер А. А1)</t>
  </si>
  <si>
    <t>13 629,00</t>
  </si>
  <si>
    <t>концевая опора проектной ЛЭП-0,4кВ на границе уч., от РУ-0,4кВ КТПН-71/з; 1 с.ш. яч.№16 РУ-6кВ РПП-1, яч. №37 КРУН-6кВ ПС Нижневартовская</t>
  </si>
  <si>
    <t>22-05-42</t>
  </si>
  <si>
    <t>64-71/з</t>
  </si>
  <si>
    <t>17</t>
  </si>
  <si>
    <t>01.03.2018</t>
  </si>
  <si>
    <t>01.07.2018</t>
  </si>
  <si>
    <t>13.11.2018</t>
  </si>
  <si>
    <t>29.06.2018</t>
  </si>
  <si>
    <t>АЗС "Бойлер"</t>
  </si>
  <si>
    <t>концевая опора проект. ЛЭП-0,4кВ на границе зем.уч. от РУ-0,4кВ КТПН-№441/з; 2 с.ш. КРУН-10кВ ПС Галина яч. №11, яч. 35кВ №3 ПС Западная</t>
  </si>
  <si>
    <t>22-05-39</t>
  </si>
  <si>
    <t>181-441/з</t>
  </si>
  <si>
    <t>18</t>
  </si>
  <si>
    <t>02.03.2018</t>
  </si>
  <si>
    <t>02.07.2018</t>
  </si>
  <si>
    <t>03.10.2018</t>
  </si>
  <si>
    <t>Нежилое (гаражный бокс) помещение для бытовых нужд</t>
  </si>
  <si>
    <t>проект. РП-0,4кВ на границе здания по ул. Интер. 25/П, от РУ-0,4кВ КТПН-10В/107; 1 с.ш. РУ-10кВ ПРЖ-11 яч.№15, яч. 10кВ №9 ПС Западная</t>
  </si>
  <si>
    <t>22-05-46</t>
  </si>
  <si>
    <t>155-10В/107</t>
  </si>
  <si>
    <t>19</t>
  </si>
  <si>
    <t>12.02.2018</t>
  </si>
  <si>
    <t>05.03.2018</t>
  </si>
  <si>
    <t>05.03.2019</t>
  </si>
  <si>
    <t>15.04.2019</t>
  </si>
  <si>
    <t>Производственная база</t>
  </si>
  <si>
    <t>500</t>
  </si>
  <si>
    <t>750</t>
  </si>
  <si>
    <t>23 100,00</t>
  </si>
  <si>
    <t>опора №1 ВЛ-10кВ ф-6 ПС Галина; яч. 35кВ №2 ОРУ-35кВ ПС Западная</t>
  </si>
  <si>
    <t>22-05-49</t>
  </si>
  <si>
    <t>46-496/з</t>
  </si>
  <si>
    <t>20</t>
  </si>
  <si>
    <t>20.02.2018</t>
  </si>
  <si>
    <t>22.02.2018</t>
  </si>
  <si>
    <t>22.02.2019</t>
  </si>
  <si>
    <t>24.05.2018</t>
  </si>
  <si>
    <t>КФХ</t>
  </si>
  <si>
    <t>РУ-0,4кВ проектируемой КТПН;, яч. 6кВ №18 Пс ГПП-1</t>
  </si>
  <si>
    <t>22-05-76</t>
  </si>
  <si>
    <t>94-462/з</t>
  </si>
  <si>
    <t>21</t>
  </si>
  <si>
    <t>27.03.2018</t>
  </si>
  <si>
    <t>27.07.2018</t>
  </si>
  <si>
    <t>02.03.2020</t>
  </si>
  <si>
    <t>11.04.2018</t>
  </si>
  <si>
    <t>Произвоственная база</t>
  </si>
  <si>
    <t>410</t>
  </si>
  <si>
    <t>660</t>
  </si>
  <si>
    <t>1 260</t>
  </si>
  <si>
    <t>22 715,00</t>
  </si>
  <si>
    <t>2- цеп. ВЛ-6кВ Ф-6, Ф-16 ПС Базовая, оп.№54; взаиморез. яч. 35кВ №3, №4 ПС ГПП-7</t>
  </si>
  <si>
    <t>22-05-58</t>
  </si>
  <si>
    <t>22</t>
  </si>
  <si>
    <t>16.03.2018</t>
  </si>
  <si>
    <t>Нежилое помещение</t>
  </si>
  <si>
    <t>30</t>
  </si>
  <si>
    <t>1и2сш РУ-10кВ РПЖ-9 (яч.17, 20), яч.106 ПС Центральная, яч.234 ПС Восток (1и2сш РУ-0,4кВ ТП-10А/10)</t>
  </si>
  <si>
    <t>22-05-57</t>
  </si>
  <si>
    <t>26-10А/10</t>
  </si>
  <si>
    <t>23</t>
  </si>
  <si>
    <t>19.03.2018</t>
  </si>
  <si>
    <t>19.07.2018</t>
  </si>
  <si>
    <t>ВЛ-0,4кВ Ф-4 БКТП-92/х, оп.№2; яч. 10кВ №31 ПС Южная</t>
  </si>
  <si>
    <t>22-05-63</t>
  </si>
  <si>
    <t>54-92/х</t>
  </si>
  <si>
    <t>24</t>
  </si>
  <si>
    <t>Договор аннулирован</t>
  </si>
  <si>
    <t>Административно-бытовой корпус, гаражи, контрольно-пропуской пункт №1</t>
  </si>
  <si>
    <t>22-05-71</t>
  </si>
  <si>
    <t>13.03.2018</t>
  </si>
  <si>
    <t>13.07.2018</t>
  </si>
  <si>
    <t>28.03.2018</t>
  </si>
  <si>
    <t>МБУНКМ им. Т.Д. Шуваева</t>
  </si>
  <si>
    <t>1,2 с.ш. РУ-0,4кВ КТПН-453/з; 1,2. с.ш. РУ-6кВ РПП-4 )яч.№15,№20), Т-1, Т-2 ПС №1 Новая, яч. 6 ГПП-7, яч. очисные сооруж. №2 ПС Нижневартовская</t>
  </si>
  <si>
    <t>22-05-64</t>
  </si>
  <si>
    <t>26</t>
  </si>
  <si>
    <t>21.06.2018</t>
  </si>
  <si>
    <t>08.03.2018</t>
  </si>
  <si>
    <t>ф.10 РУ-10кВ РПЖ-8, яч458 ПС Городская-5 (оп.11 ВЛ-0,4кВ ф.2 КТПН-11/х)</t>
  </si>
  <si>
    <t>22-05-80</t>
  </si>
  <si>
    <t>30-11/х</t>
  </si>
  <si>
    <t>27</t>
  </si>
  <si>
    <t>15.02.2018</t>
  </si>
  <si>
    <t>14.03.2018</t>
  </si>
  <si>
    <t>14.07.2018</t>
  </si>
  <si>
    <t>27.06.2018</t>
  </si>
  <si>
    <t>Производсвтенная база</t>
  </si>
  <si>
    <t>РУ-0,4кВ КТПН-10в/107; 1 с.ш. РУ-10кВ БКТП-10в/6, 1 с.ш. РУ-10кВ РПЖ-11, яч. №9 ПС Западная</t>
  </si>
  <si>
    <t>22-05-86</t>
  </si>
  <si>
    <t>72-10В/107</t>
  </si>
  <si>
    <t>28</t>
  </si>
  <si>
    <t>04.08.2018</t>
  </si>
  <si>
    <t>17.05.2018</t>
  </si>
  <si>
    <t>Склад №1, склад №2, КПП, столярная мастерская</t>
  </si>
  <si>
    <t>1 с.ш. РУ-0,4кВ БКТП-446/з, 1 с.ш. РУ-10кВ РПП-9, яч. 10кВ №103 ПС Индустриальная</t>
  </si>
  <si>
    <t>22-05-84</t>
  </si>
  <si>
    <t>29</t>
  </si>
  <si>
    <t>22.08.2018</t>
  </si>
  <si>
    <t>Склад с гаражом</t>
  </si>
  <si>
    <t>35</t>
  </si>
  <si>
    <t>проект. РЩ-0,4кВ на границе зем.уч.; РУ-0,4кВ КТПН-447/з, 2с.ш. РУ-10кВ ТП-443/з, 2 с.ш. РУ-10кВ РПП-9, яч. 10кВ №103 ПС Индустриальная</t>
  </si>
  <si>
    <t>22-05-85</t>
  </si>
  <si>
    <t>121-447/з</t>
  </si>
  <si>
    <t>28.02.2018</t>
  </si>
  <si>
    <t>15.03.2018</t>
  </si>
  <si>
    <t>17.03.2018</t>
  </si>
  <si>
    <t>2сш РУ-10кВ РП-29, яч10кВ №204 ПС Городская-5 (ВЛ-0,4кВ ф.2 КТПН-40/х опора №9)</t>
  </si>
  <si>
    <t>22-05-93</t>
  </si>
  <si>
    <t>21-40/х</t>
  </si>
  <si>
    <t>31</t>
  </si>
  <si>
    <t>05.07.2018</t>
  </si>
  <si>
    <t>20.03.2018</t>
  </si>
  <si>
    <t>Нежилое помещение №1008</t>
  </si>
  <si>
    <t>отходящая группа распред. панели ВРУ-0,4кВ ж.д. (2сш РУ-0,4кВ ТП-14/3, 2сш РУ-10кВ РПЖ-5, яч10кВ №408 ПС Центральная)</t>
  </si>
  <si>
    <t>22-05-91</t>
  </si>
  <si>
    <t>40-14/3</t>
  </si>
  <si>
    <t>32</t>
  </si>
  <si>
    <t>12.07.2018</t>
  </si>
  <si>
    <t>2сш РУ-10кВ РП-29, яч10кВ №204 ПС Городская-5 (ВЛ-0,4кВ ф.1 КТПН-22/х оп.8)</t>
  </si>
  <si>
    <t>22-05-92</t>
  </si>
  <si>
    <t>66-22/х</t>
  </si>
  <si>
    <t>14.06.2018</t>
  </si>
  <si>
    <t>33</t>
  </si>
  <si>
    <t>21.03.2018</t>
  </si>
  <si>
    <t>21.07.2018</t>
  </si>
  <si>
    <t>14.08.2018</t>
  </si>
  <si>
    <t>18.07.2018</t>
  </si>
  <si>
    <t>Строительство КТПН-160 кВА для производственной базы</t>
  </si>
  <si>
    <t>160</t>
  </si>
  <si>
    <t>яч10кВ №226 ПС Восток (концевая опора проектной ЛЭП-10кВ от оп.3 ВЛ-10кВ Ф-1 РП-2С)</t>
  </si>
  <si>
    <t>22-05-94</t>
  </si>
  <si>
    <t>114-79/С</t>
  </si>
  <si>
    <t>34</t>
  </si>
  <si>
    <t>06.03.2018</t>
  </si>
  <si>
    <t>06.07.2018</t>
  </si>
  <si>
    <t>23.11.2018</t>
  </si>
  <si>
    <t>АБК с теплой стоянкой</t>
  </si>
  <si>
    <t>75</t>
  </si>
  <si>
    <t>2сш РУ-0,4кВ БКТП-446/з, 2сш РУ-10кВ РПП-9, яч10кВ №103 ПСИндустриальная (проектируемый РЩ-0,4кВ на границе зем. участка заявителя)</t>
  </si>
  <si>
    <t>22-05-95</t>
  </si>
  <si>
    <t>192-446/з</t>
  </si>
  <si>
    <t>175</t>
  </si>
  <si>
    <t>15 900,00</t>
  </si>
  <si>
    <t>2 с.ш. РУ-0,4кВ ТП-420/з; Ф-18 РУ-10кВ ПС Галина, яч. 35кВ №3 ПС ЗАпадная</t>
  </si>
  <si>
    <t>22-05-111</t>
  </si>
  <si>
    <t>36</t>
  </si>
  <si>
    <t>06.04.2018</t>
  </si>
  <si>
    <t>оп.4 ВЛ-0,4к ВФ-3 ШРС-5; 2с.ш. РУ-0,4кВ БКТП-106/х,2с.ш. РУ-10кВ РП-3Х, яч.10кВ №11 ПС Южная</t>
  </si>
  <si>
    <t>22-05-113</t>
  </si>
  <si>
    <t>34-ШРС-5</t>
  </si>
  <si>
    <t>37</t>
  </si>
  <si>
    <t>22.03.2018</t>
  </si>
  <si>
    <t>22.07.2018</t>
  </si>
  <si>
    <t>Нежилое помещение магазин "Утес"</t>
  </si>
  <si>
    <t>отходящая гр. распред. панели ВРУ-0,4кВ ж.д. (2сш РУ-0,4кВ БКТП-2/1, 2сш РУ-10кВ РПЖ-2, яч.10кВ №203 ПС Индустриальная)</t>
  </si>
  <si>
    <t>22-05-104</t>
  </si>
  <si>
    <t>55-2/1</t>
  </si>
  <si>
    <t>38</t>
  </si>
  <si>
    <t>03.08.2018</t>
  </si>
  <si>
    <t>18.04.2018</t>
  </si>
  <si>
    <t>ГСК "ЭЛИТ" в количестве 20 штук</t>
  </si>
  <si>
    <t>11 000,00</t>
  </si>
  <si>
    <t>1 с.ш. РУ-0,4кВ ТП-420/з; Ф-19 РУ-10кВ ПС Галина, яч. 35кВ №2 ПС Западная</t>
  </si>
  <si>
    <t>22-05-109</t>
  </si>
  <si>
    <t>73-420/з</t>
  </si>
  <si>
    <t>39</t>
  </si>
  <si>
    <t>23.07.2018</t>
  </si>
  <si>
    <t>03.06.2019</t>
  </si>
  <si>
    <t>07.04.2018</t>
  </si>
  <si>
    <t>Административно-бытовой корпус, гаражи, контрольно-пропускной пункт №1</t>
  </si>
  <si>
    <t>1,2 с.ш. Ру-0,4кВ БКТП-446/з; 1 и 2 с.ш. РУ-0,4кВ РПП-9, яч. 10кВ №103, №210 ПС Индустриальная</t>
  </si>
  <si>
    <t>22-05-102</t>
  </si>
  <si>
    <t>14.05.2020</t>
  </si>
  <si>
    <t>Открытая площадка складирования (КТПН-6/0,4кВ 160 кВА)</t>
  </si>
  <si>
    <t>110</t>
  </si>
  <si>
    <t>9 994,60</t>
  </si>
  <si>
    <t>ВЛ-6кВ ф-14 ПС БИО оп.№13; 2 с.ш. КРУН-6кВ ПС БИО, яч. 35кВ №1 ПС ГПП-7</t>
  </si>
  <si>
    <t>22-05-114</t>
  </si>
  <si>
    <t>41</t>
  </si>
  <si>
    <t>Административно-деловой центр</t>
  </si>
  <si>
    <t>Кабельные наконечники пистющей ЛЭ-0,4кВ в ВРУ-0,4кВ заявителей; 2 с.ш. РУ-10кВ РПЖ-4, яч. 10 кВ №108 ПС Обская</t>
  </si>
  <si>
    <t>22-05-112</t>
  </si>
  <si>
    <t>42</t>
  </si>
  <si>
    <t>26.03.2018</t>
  </si>
  <si>
    <t>26.07.2018</t>
  </si>
  <si>
    <t>10.04.2018</t>
  </si>
  <si>
    <t>Разработка грунта под строительную площадку ж.д.7(стр) в 25ВПР</t>
  </si>
  <si>
    <t>1 с.ш. РУ-0,4кВ РПЖ-25; 1 с.ш. РУ-10кВ РПЖ-25, яч. 10кВ №114 ПС Колмаковская</t>
  </si>
  <si>
    <t>22-05-110</t>
  </si>
  <si>
    <t>29-РПЖ-25</t>
  </si>
  <si>
    <t>43</t>
  </si>
  <si>
    <t>09.06.2018</t>
  </si>
  <si>
    <t>Производственно-бытовой корпус "Комплекса технических средств связи с радиомачтой Н=42м."</t>
  </si>
  <si>
    <t>1 с.ш. РУ-0,4кВ БКТПН-446/з; 1 с.ш. РУ-10кВ РПП-9, яч. 10кВ №103 ПС Индустриальная</t>
  </si>
  <si>
    <t>22-05-117</t>
  </si>
  <si>
    <t>63-446/з</t>
  </si>
  <si>
    <t>44</t>
  </si>
  <si>
    <t>14.05.2018</t>
  </si>
  <si>
    <t>2 с.ш. РУ-0,4кВ БКТП-№106/х, 2 с.ш. РУ-10кВ РП-3х, яч. 10кВ №11 ПС Южная, оп. №7/6 ВЛ-0,4кВ Ф-2 ШРС-5</t>
  </si>
  <si>
    <t>22-05-118</t>
  </si>
  <si>
    <t>52-ШРС-5</t>
  </si>
  <si>
    <t>45</t>
  </si>
  <si>
    <t>05.10.2018</t>
  </si>
  <si>
    <t>Неилое здание СТО, объект капитального строительства ООО "Старый замок"</t>
  </si>
  <si>
    <t>1 с.ш. РУ-0,4кВ БКТП-446/з; 1 с.ш. РУ-10кВ РПП-9, яч. 10кВ №103 ПС Индустриальная</t>
  </si>
  <si>
    <t>22-05-116</t>
  </si>
  <si>
    <t>159-446/з</t>
  </si>
  <si>
    <t>46</t>
  </si>
  <si>
    <t>Нежилое помещение №1003 (магазин "Мясная лавка")</t>
  </si>
  <si>
    <t>1сш РУ-10кВРПЖ-14, яч10кВ №204 ПС Центральная, 2сш РУ-10кВ РПЖ-1, яч10кВ №804 ПС Обская (1и2 сш РУ-0,4кВ ТП-4/4 гр. 7, 28)</t>
  </si>
  <si>
    <t>22-05-119</t>
  </si>
  <si>
    <t>47</t>
  </si>
  <si>
    <t>Жилой дом №1 в микрорайоне 16П</t>
  </si>
  <si>
    <t>620,82</t>
  </si>
  <si>
    <t>390,7</t>
  </si>
  <si>
    <t>35 499,00</t>
  </si>
  <si>
    <t>1 и 2 с.ш. РУ-0.4кВ БКТП-16П/1, яч. 10кВ №31, №37 ПС Южная</t>
  </si>
  <si>
    <t>22-05-126</t>
  </si>
  <si>
    <t>46-16П/1</t>
  </si>
  <si>
    <t>48</t>
  </si>
  <si>
    <t>07.03.2018</t>
  </si>
  <si>
    <t>15.07.2018</t>
  </si>
  <si>
    <t>08.06.2018</t>
  </si>
  <si>
    <t>Гараж 18</t>
  </si>
  <si>
    <t>РП-0,4кВ ( 1 гр. 1ф АВ) на границе здания Интернациональная д.25/П; РУ-0,4кВ КТПН-10В/107, 1 С.Ш. РУ-10кВ РПЖ-11, яч. 10кВ №9 ПС Западная</t>
  </si>
  <si>
    <t>22-05-108</t>
  </si>
  <si>
    <t>57-10В/107</t>
  </si>
  <si>
    <t>49</t>
  </si>
  <si>
    <t>Гараж 22</t>
  </si>
  <si>
    <t>РП-0,4кВ ( 1 гр. 1ф АВ) на границе по ул. Интернациональная д. 25/П; РУ-0,4кВ КТПН-10В/107, 1с.ш. РУ-10кВ РПЖ-11, яч. 10кВ №9 ПС Западная</t>
  </si>
  <si>
    <t>22-05-106</t>
  </si>
  <si>
    <t>60-10В/107</t>
  </si>
  <si>
    <t>50</t>
  </si>
  <si>
    <t>Гараж 19</t>
  </si>
  <si>
    <t>РП-0,4кВ ( 1 гр. 1ф АВ) на границе здания Интернациоанльная 25/П; РУ-0,4кВ КТПН-10В/107, 1 с.ш. РУ-10кВ РПЖ-11, яч. 10кВ №9 ПС Западная</t>
  </si>
  <si>
    <t>22-05-107</t>
  </si>
  <si>
    <t>61-10В/107</t>
  </si>
  <si>
    <t>51</t>
  </si>
  <si>
    <t>03.05.2018</t>
  </si>
  <si>
    <t>Торговый павильон</t>
  </si>
  <si>
    <t>1сш яч19 РУ-10кВ РПЖ-18, яч10кВ №506 ПС Обская (1сш РУ-0,4кВ ТП-11/13 гр4)</t>
  </si>
  <si>
    <t>22-05-136</t>
  </si>
  <si>
    <t>52</t>
  </si>
  <si>
    <t>20.06.2018</t>
  </si>
  <si>
    <t>Нежилое помещение №1002 (магазин "Дом книги")</t>
  </si>
  <si>
    <t>10 903,20</t>
  </si>
  <si>
    <t>1и2 сш РУ-10кВ РПЖ-16, яч10кВ №410, №106 ПС Индустриальная (1и2 сш РУ-0,4кВ БКТП-2/4)</t>
  </si>
  <si>
    <t>22-05-130</t>
  </si>
  <si>
    <t>53</t>
  </si>
  <si>
    <t>01.12.2020</t>
  </si>
  <si>
    <t>19.04.2018</t>
  </si>
  <si>
    <t>оп. №3/3 ВЛ-0,4кВ Ф-4 КТПН-32/х,яч. 10кВ №4 РП Дагестан, яч. 10кВ №29 ПС Южная</t>
  </si>
  <si>
    <t>22-05-125</t>
  </si>
  <si>
    <t>54</t>
  </si>
  <si>
    <t>Земельный участок под строительство ИЖД</t>
  </si>
  <si>
    <t>оп. №5 ВЛ-0.4кВ Ф-2 КТП-22/х; яч. 10кВ №12 РП-29, яч. 10кВ №204 ПС Городская-5</t>
  </si>
  <si>
    <t>22-05-124</t>
  </si>
  <si>
    <t>55</t>
  </si>
  <si>
    <t>19.09.2018</t>
  </si>
  <si>
    <t>оп. №6 ВЛ-0.4кВ Ф-2 КТПН-22/х, яч. 10кВ №12 РП-29, яч.10кВ №204 ПС Городская-5</t>
  </si>
  <si>
    <t>22-05-137</t>
  </si>
  <si>
    <t>56</t>
  </si>
  <si>
    <t>02.04.2018</t>
  </si>
  <si>
    <t>01.06.2018</t>
  </si>
  <si>
    <t>Нежилое помещение №28 (гаражный бокс)</t>
  </si>
  <si>
    <t>РП-0,4кВ на гр. здания Интер.25//П; от РУ-0,4кВ КТПН-10В/107, 1 с.ш. РУ-10кВ РПЖ-11, яч. 10кВ №9 ПС Западная</t>
  </si>
  <si>
    <t>22-05-131</t>
  </si>
  <si>
    <t>57</t>
  </si>
  <si>
    <t>24.04.2018</t>
  </si>
  <si>
    <t>Стройплощадка административно-делового центра</t>
  </si>
  <si>
    <t>2сш РУ-10кВ РПЖ-4, яч.10кВ №108 ПС Обская (ЛЭП-0,4кВ на границе земельного участка заявителей от РУ-0,4кВ РПЖ-4)</t>
  </si>
  <si>
    <t>22-05-143</t>
  </si>
  <si>
    <t>36-РПЖ-4</t>
  </si>
  <si>
    <t>58</t>
  </si>
  <si>
    <t>12.12.2018</t>
  </si>
  <si>
    <t>01.08.2018</t>
  </si>
  <si>
    <t>1и2 сш РУ-10кВ РПЖ-4, яч10кВ №108, №802 ПС Обская (кабельные наконечники питающих 2ЛЭП-0,4кВ в ВРУ-0,4кВ заявителя)</t>
  </si>
  <si>
    <t>22-05-142</t>
  </si>
  <si>
    <t>208-РПЖ-4</t>
  </si>
  <si>
    <t>59</t>
  </si>
  <si>
    <t>24.09.2018</t>
  </si>
  <si>
    <t>Нежилое помещение (магазин "Продукты")</t>
  </si>
  <si>
    <t>70</t>
  </si>
  <si>
    <t>2сш РУ-10кВ РПЖ-16, яч.10кВ №106 ПС Индустриальная (РУ-0,4кВ ТП-3/3 гр.21)</t>
  </si>
  <si>
    <t>22-05-152</t>
  </si>
  <si>
    <t>148-3/3</t>
  </si>
  <si>
    <t>16.04.2018</t>
  </si>
  <si>
    <t>16.08.2018</t>
  </si>
  <si>
    <t>КТПН-250кВА для теплой стоянки-бокса-4</t>
  </si>
  <si>
    <t>конц. опора проектной ЛЭП-6кВ от опоры №12 ВЛ-6кВ Ф-16 РПП-1; 1 с.ш. РУ-6кВ РПП-1, яч. 6кВ №37 ПС Нижневартовская</t>
  </si>
  <si>
    <t>22-05-156</t>
  </si>
  <si>
    <t>61</t>
  </si>
  <si>
    <t>25.04.2018</t>
  </si>
  <si>
    <t>Разработка грунта под строительную площадку жилого дома по ул.Мира  в районе озера Комсомольского</t>
  </si>
  <si>
    <t>яч.10кВ №204 ПС Центральная (1сш РУ-0,4кВ РПЖ-14)</t>
  </si>
  <si>
    <t>22-05-144</t>
  </si>
  <si>
    <t>37-РПЖ-14</t>
  </si>
  <si>
    <t>62</t>
  </si>
  <si>
    <t>06.08.2018</t>
  </si>
  <si>
    <t>11.09.2018</t>
  </si>
  <si>
    <t>21.04.2018</t>
  </si>
  <si>
    <t>Земельный участок для сроительства сервисного центра с автомойкой</t>
  </si>
  <si>
    <t>2 с.ш. РУ-0.4кВ РПЖ-19, 2 с.ш. РУ-10кВ РПЖ-19, яч. 10кВ №208 ПС Эмтор</t>
  </si>
  <si>
    <t>22-05-155</t>
  </si>
  <si>
    <t>63</t>
  </si>
  <si>
    <t>Земельный участок для завершения строительства жилого дома</t>
  </si>
  <si>
    <t>оп. №7/2 ВЛ-0.4кВ ф-13 РПЖ-8;2 с.ш. РУ-10кВ РПЖ-8, яч. 10кВ №458 ПС Городская-5</t>
  </si>
  <si>
    <t>22-05-154</t>
  </si>
  <si>
    <t>101-РПЖ-8</t>
  </si>
  <si>
    <t>64</t>
  </si>
  <si>
    <t>05.04.2019</t>
  </si>
  <si>
    <t>06.06.2019</t>
  </si>
  <si>
    <t>21.03.2019</t>
  </si>
  <si>
    <t>Цех по ремонту и изготовлению рукавов высокого давления</t>
  </si>
  <si>
    <t>опора  проект. ЛЭП-0,4кВ от РУ-0,4кВ проект КТПН; 2 с.ш. КРУН-6кВ ПС БИО (яч. 14), яч. 35кВ №1 ПС ГПП-7</t>
  </si>
  <si>
    <t>22-05-153</t>
  </si>
  <si>
    <t>76-464/з</t>
  </si>
  <si>
    <t>65</t>
  </si>
  <si>
    <t>10.04.2019</t>
  </si>
  <si>
    <t>16.04.2019</t>
  </si>
  <si>
    <t>РУ-0,4кВ проектной КТПН 464/з; 2 с.ш. КРУН -6кВ ПС БИО (яч. №14), яч. 35 кВ №1 ПС ГПП-7</t>
  </si>
  <si>
    <t>22-05-160</t>
  </si>
  <si>
    <t>49-464/з</t>
  </si>
  <si>
    <t>66</t>
  </si>
  <si>
    <t>12.04.2018</t>
  </si>
  <si>
    <t>03.09.2018</t>
  </si>
  <si>
    <t>02.11.2020</t>
  </si>
  <si>
    <t>Торговый центр</t>
  </si>
  <si>
    <t>1и2сш РУ-10кВ ТП-10/8, яч.10кВ №311, №408 ПС Обская (2ЛЭП-0,4кВ на границе зем. участка заявителя от 1 и 2 сш РУ-0,4кВ проектируемой 2БКТП-10/0,4кВ)</t>
  </si>
  <si>
    <t>22-05-175</t>
  </si>
  <si>
    <t>67</t>
  </si>
  <si>
    <t>Нежилые здания - гараж для легковых автомашин (лит. В), учебный корпус (лит. Б), теплодымокамера</t>
  </si>
  <si>
    <t>140</t>
  </si>
  <si>
    <t>12 720,40</t>
  </si>
  <si>
    <t>яч.10кВ №111, №206 ПС Индустриальная (1и2сш РУ-0,4кВ ТП-3/8 гр.4, 25)</t>
  </si>
  <si>
    <t>22-05-168</t>
  </si>
  <si>
    <t>68</t>
  </si>
  <si>
    <t>09.04.2018</t>
  </si>
  <si>
    <t>01.05.2018</t>
  </si>
  <si>
    <t>1сш РУ-10кВ РПЖ-14, яч10кВ №204 ПС Центральная, 2сш РУ-10кВ РПЖ-1, яч10кВ №804 ПС Обская (1и2сш РУ-0,4кВ ТП-4/4)</t>
  </si>
  <si>
    <t>22-05-167</t>
  </si>
  <si>
    <t>107-4/4</t>
  </si>
  <si>
    <t>69</t>
  </si>
  <si>
    <t>24.08.2018</t>
  </si>
  <si>
    <t>10.07.2018</t>
  </si>
  <si>
    <t>09.05.2018</t>
  </si>
  <si>
    <t>КТПН 630кВа (для субабонента Аникиной О.С.) дя электроснабжения 1/2 нежилого здания</t>
  </si>
  <si>
    <t>99,8</t>
  </si>
  <si>
    <t>599,8</t>
  </si>
  <si>
    <t>630</t>
  </si>
  <si>
    <t>45 430,00</t>
  </si>
  <si>
    <t>отпаечная ВЛ-10кВ от опоры №7/9 ВЛ-10кВ Ф-5 ТП-56/х,РУ-10кВ РП-СТПС, яч. 20 РУ-10кВ ПС Южная</t>
  </si>
  <si>
    <t>22-05-171</t>
  </si>
  <si>
    <t>77-56/х</t>
  </si>
  <si>
    <t>17.04.2018</t>
  </si>
  <si>
    <t>17.08.2018</t>
  </si>
  <si>
    <t>30.07.2018</t>
  </si>
  <si>
    <t>Кафе "Старя Шотландия"</t>
  </si>
  <si>
    <t>ЛЭП-0,4кВ наг границе зем. уч.; 2 с.ш. РУ-10кВ РПП-9 (яч. №15), яч. 10кВ №103 ПС Индустриальная</t>
  </si>
  <si>
    <t>22-05-169</t>
  </si>
  <si>
    <t>120-447/з</t>
  </si>
  <si>
    <t>71</t>
  </si>
  <si>
    <t>18.04.2019</t>
  </si>
  <si>
    <t>28.03.2019</t>
  </si>
  <si>
    <t>Земельный участок под существующие складские помещения</t>
  </si>
  <si>
    <t>РУ-0,4кВ проектируемой КТПН; 2 с.ш. РУ-10кВ РП-10, яч. 10кВ №121 ПС Восток</t>
  </si>
  <si>
    <t>22-05-174</t>
  </si>
  <si>
    <t>72</t>
  </si>
  <si>
    <t>13.04.2018</t>
  </si>
  <si>
    <t>17.04.2019</t>
  </si>
  <si>
    <t>05.08.2019</t>
  </si>
  <si>
    <t>Производственная база (нежилое одноэтажное здание АБК, сост-щее из 3 тепл. пристоев (лит. А1, А2, А3</t>
  </si>
  <si>
    <t>РУ-0,4кВ проектируемой КТПН-6/0,4кВ; 2 с.ш. КРУН -6кВ ПС БИО (яч. №14), яч. 35кВ №1 ПС ГПП-7</t>
  </si>
  <si>
    <t>22-05-179</t>
  </si>
  <si>
    <t>73</t>
  </si>
  <si>
    <t>18.08.2018</t>
  </si>
  <si>
    <t>оп. №7/1 ВЛ-0,4кВ Ф-1 БКТП-№75/х, 2 с.ш. РУ-10кВ РП-3х, яч. 10кВ №11 ПС Южная</t>
  </si>
  <si>
    <t>22-05-180</t>
  </si>
  <si>
    <t>56-75/х</t>
  </si>
  <si>
    <t>74</t>
  </si>
  <si>
    <t>06.11.2018</t>
  </si>
  <si>
    <t>Освещение территорий микрорайонов города Нижневартовска (микрорайон № 5з, микрорайон № 5в)</t>
  </si>
  <si>
    <t>4,72</t>
  </si>
  <si>
    <t>428,86</t>
  </si>
  <si>
    <t>мкр5з-1сш РУ-10кВ РПЖ-1, яч103 РУ-10кВ ПС Обская (2сш РУ-0,4кВ ТП-5/7 гр22); мкр5в-2сш РУ-0,4кВ ТП-5/2, 2сш РУ-10кВ РПЖ-1, яч804  РУ-10кВ ПС  Обская (</t>
  </si>
  <si>
    <t>22-05-184</t>
  </si>
  <si>
    <t>83-5/7-5/2</t>
  </si>
  <si>
    <t>11.10.2018</t>
  </si>
  <si>
    <t>Освещение территорий микрорайонов города Нижневартовска (микрорайон №2)</t>
  </si>
  <si>
    <t>5,88</t>
  </si>
  <si>
    <t>534,26</t>
  </si>
  <si>
    <t>уч1 - 2сш РУ-10кВ РПЖ-16, яч106 РУ-10кВ ПС Индустр; уч.2 - 1сш РУ-10кВ РПЖ-2, яч109 РУ-10кВ ПС Индустр; уч3 - 2сш РУ-10кВ РПЖ-2, яч203 РУ-10кВ ИП Инду</t>
  </si>
  <si>
    <t>22-05-183</t>
  </si>
  <si>
    <t>161-2/4,2/2,2/1</t>
  </si>
  <si>
    <t>76</t>
  </si>
  <si>
    <t>23.04.2018</t>
  </si>
  <si>
    <t>14.09.2018</t>
  </si>
  <si>
    <t>17.08.2020</t>
  </si>
  <si>
    <t>оп. №7/4 ВЛ-0,4кВ ф-1 КТПН-32/х, 2 с.ш. РУ-10кВ РП-Дагестан, яч. 10кВ №29 ПС Южная</t>
  </si>
  <si>
    <t>22-05-189</t>
  </si>
  <si>
    <t>77</t>
  </si>
  <si>
    <t>17.09.2018</t>
  </si>
  <si>
    <t>Цех металлических контсрукций (строительство КТПН-250 кВА)</t>
  </si>
  <si>
    <t>15 900,50</t>
  </si>
  <si>
    <t>ВЛ-6кВ Ф-18 ПС Базовая; яч. 35кВ №4 ПС ГПП-7</t>
  </si>
  <si>
    <t>22-05-193</t>
  </si>
  <si>
    <t>78</t>
  </si>
  <si>
    <t>18.05.2018</t>
  </si>
  <si>
    <t>Жилой дом с магазином строительных материалов</t>
  </si>
  <si>
    <t>РУ-0,4кВ ТП-30/х, гр.24, 2с.ш. РУ-10кВ РП-Дагестан (яч.№4), яч.№29 ПС Южная</t>
  </si>
  <si>
    <t>22-05-190</t>
  </si>
  <si>
    <t>79</t>
  </si>
  <si>
    <t>Договор действующий</t>
  </si>
  <si>
    <t>СОНТ "У Озера" с целью электроснабжения 196 огородов товарищества</t>
  </si>
  <si>
    <t>400</t>
  </si>
  <si>
    <t>107 800,00</t>
  </si>
  <si>
    <t>РУ-0,4кВ проектир. КТПН-10/0.4кВ, 1с.ш. яч. 35кВ №2 ПС Савкинская</t>
  </si>
  <si>
    <t>22-05-194</t>
  </si>
  <si>
    <t>80</t>
  </si>
  <si>
    <t>07.05.2018</t>
  </si>
  <si>
    <t>07.09.2018</t>
  </si>
  <si>
    <t>25.09.2018</t>
  </si>
  <si>
    <t>ЛЭП-0,4кВ на границе зем.уч. от РУ-0,4кВ ТП-11/з; 1 с.ш. РУ-6кВ БКТП-399/з, яч. 6кВ №14 ПС Татра</t>
  </si>
  <si>
    <t>22-05-198</t>
  </si>
  <si>
    <t>149-11/з</t>
  </si>
  <si>
    <t>81</t>
  </si>
  <si>
    <t>04.05.2018</t>
  </si>
  <si>
    <t>04.09.2018</t>
  </si>
  <si>
    <t>26.10.2018</t>
  </si>
  <si>
    <t>19.05.2018</t>
  </si>
  <si>
    <t>Многоуровневая парковка</t>
  </si>
  <si>
    <t>2сш РУ-10кВ РПЖ-13, яч10кВ №450 ПС Городская-5 (2сш РУ-0,4кВ ТП-8/7, гр.26)</t>
  </si>
  <si>
    <t>22-05-197</t>
  </si>
  <si>
    <t>171-8/7</t>
  </si>
  <si>
    <t>82</t>
  </si>
  <si>
    <t>Переуступка</t>
  </si>
  <si>
    <t>10.05.2018</t>
  </si>
  <si>
    <t>10.09.2018</t>
  </si>
  <si>
    <t>08.10.2018</t>
  </si>
  <si>
    <t>Нежилое здание "Автосалон"</t>
  </si>
  <si>
    <t>РУ-0,4кВ проектируемой КТПН-10/0.4кВ, 1 с.ш. РУ-10кВ РПЖ-17, яч. 10кВ №510 ПС Обская</t>
  </si>
  <si>
    <t>22-05-200</t>
  </si>
  <si>
    <t>83</t>
  </si>
  <si>
    <t>Гаражный бокс №7</t>
  </si>
  <si>
    <t>ВЛИ-0,4кВ ф-1 КТПН-76/х, оп. №3, 2 с.ш. РУ-10кВ РП-Совхоз,яч. 10кВ №22 ПС Южная</t>
  </si>
  <si>
    <t>22-05-201</t>
  </si>
  <si>
    <t>78-76/х</t>
  </si>
  <si>
    <t>84</t>
  </si>
  <si>
    <t>27.08.2018</t>
  </si>
  <si>
    <t>23.08.2018</t>
  </si>
  <si>
    <t>Гаражный бокс №12Б</t>
  </si>
  <si>
    <t>1сш РУ-10кВ РПЖ-1А, 1сш РУ-10кВ ПС Котельная, яч 35кВ №4 ПС ГПП-7 (кабельные наконечники пит. ЛЭП-0,4кВ от 1сш РУ-0,4кВ РПЖ-1А в ВРУ-0,4кВ заявителя)</t>
  </si>
  <si>
    <t>22-05-202</t>
  </si>
  <si>
    <t>122-РПЖ-1А</t>
  </si>
  <si>
    <t>85</t>
  </si>
  <si>
    <t>08.05.2018</t>
  </si>
  <si>
    <t>Земельный участок под строительство производственной базы</t>
  </si>
  <si>
    <t>РУ-0,4кВ КТПН-132/з; 2 с.ш. КРУН-6кВ ПС Базовая (яч. 14), яч. 35кВ №4 ПС ГПП-7</t>
  </si>
  <si>
    <t>22-05-205</t>
  </si>
  <si>
    <t>86</t>
  </si>
  <si>
    <t>15.05.2018</t>
  </si>
  <si>
    <t>Ремонтно-гаражный комплекс</t>
  </si>
  <si>
    <t>2 с.ш. РУ-0,4кВБКТП-325/з; 2 с.ш. РУ-6кВ РПП-12, яч. 6кВ №20 ПС Нижневартовская</t>
  </si>
  <si>
    <t>22-05-213</t>
  </si>
  <si>
    <t>87</t>
  </si>
  <si>
    <t>11.05.2018</t>
  </si>
  <si>
    <t>16.05.2018</t>
  </si>
  <si>
    <t>16.09.2018</t>
  </si>
  <si>
    <t>31.05.2018</t>
  </si>
  <si>
    <t>Земельный участок под строительство жилого дома", г. Нижневартовск, район РЭБ Флота</t>
  </si>
  <si>
    <t>ВЛИ-0,4кВ Ф-2 КТПН-208/з, оп.№8; 2 с.ш. КРУН-6кВ ПС БИО, яч. 35кВ №1 ОРУ-35кВ ПС ГПП-7</t>
  </si>
  <si>
    <t>22-05-212</t>
  </si>
  <si>
    <t>71-208/з</t>
  </si>
  <si>
    <t>88</t>
  </si>
  <si>
    <t>22.09.2018</t>
  </si>
  <si>
    <t>05.09.2018</t>
  </si>
  <si>
    <t>РУ-0,4кВ КТПН-132/з; 2 с.ш. КРУН-6кВ ПС Базовая (яч. №14), яч. 35кВ №4 ПС ГПП-7</t>
  </si>
  <si>
    <t>22-05-206</t>
  </si>
  <si>
    <t>131-132/з</t>
  </si>
  <si>
    <t>89</t>
  </si>
  <si>
    <t>15.09.2018</t>
  </si>
  <si>
    <t>08.08.2018</t>
  </si>
  <si>
    <t>ДНТ "Энергетик-2", в количестве 101 участков</t>
  </si>
  <si>
    <t>900</t>
  </si>
  <si>
    <t>55 550,00</t>
  </si>
  <si>
    <t>РУ-0,4кВ проектируемой КТПН-6/0,4кВ; 1 с.ш. КРУН -6кВ ПС Дивный (яч. №115), яч. 35кВ №4 ПС ГПП-7</t>
  </si>
  <si>
    <t>22-05-214</t>
  </si>
  <si>
    <t>139-465/з</t>
  </si>
  <si>
    <t>90</t>
  </si>
  <si>
    <t>Магазин</t>
  </si>
  <si>
    <t>каб.наконечники проект 2КЛ-0,4кВ(на гран.зем.уч.заявителя) от 1и2сш РУ-10кВ РПЖ-10, яч10кВ №303 ПС Индустр, яч10кВ №113 ПС Восток</t>
  </si>
  <si>
    <t>22-05-217</t>
  </si>
  <si>
    <t>91</t>
  </si>
  <si>
    <t>21.02.2020</t>
  </si>
  <si>
    <t>Цех, склад-холодильник</t>
  </si>
  <si>
    <t>1,2 с.ш. Ру-0,4кВ ТП-443/з, гр. №7, №9;  1,2, с.ш. РУ-10кВ РПП-9, яч. 10кВ №210, №103 ПС Индустриальная</t>
  </si>
  <si>
    <t>22-05-218</t>
  </si>
  <si>
    <t>92</t>
  </si>
  <si>
    <t>21.09.2018</t>
  </si>
  <si>
    <t>Гараж</t>
  </si>
  <si>
    <t>опора проект.ЛЭП-0,4кВ от РУ-0,4кВ КТПН-453/з на гр.зем.уч.; 2 с.ш. РУ-6кВ РПП-4, 2 с.ш. КРУН-6кВ ПС №1, яч.35кВ Ф-Очист. сооруж. №2 ПС Нижневартовска</t>
  </si>
  <si>
    <t>22-05-225</t>
  </si>
  <si>
    <t>210-453/з</t>
  </si>
  <si>
    <t>93</t>
  </si>
  <si>
    <t>12.04.2019</t>
  </si>
  <si>
    <t>Нежилое помещение №1011</t>
  </si>
  <si>
    <t>ЛЭП-0,4кВ от РУ-0,4кВ КТПН-55/з на границе зем.уч.; 2 с.ш. РУ-6кВ РПП-1, яч 6кВ №16 ПС Нижневартовская</t>
  </si>
  <si>
    <t>22-05-219</t>
  </si>
  <si>
    <t>94</t>
  </si>
  <si>
    <t>27.11.2018</t>
  </si>
  <si>
    <t>опора проект. ЛЭП-0,4кВ от РУ-0,4кВ КТПН-453/з на гр. зем.уч.; 2 с.ш. РУ-6кВ РПП-4, 2 с.ш. КРУН-6кВ ПС №1, яч. 35кВ Ф-Очистн.сооруж.№2 ПС Нижневартовс</t>
  </si>
  <si>
    <t>22-05-224</t>
  </si>
  <si>
    <t>197-453/з</t>
  </si>
  <si>
    <t>95</t>
  </si>
  <si>
    <t>01.10.2018</t>
  </si>
  <si>
    <t>19.12.2018</t>
  </si>
  <si>
    <t>ЛЭП-0,4кВ от 2 с.ш. РУ-0,4кВ БКТП-325/з на гр. зем.уч.; 2 с.ш. РУ-6кВ РПП-12, яч. 6кВ №20 ПС Нижневартовская</t>
  </si>
  <si>
    <t>22-05-223</t>
  </si>
  <si>
    <t>215-325/з</t>
  </si>
  <si>
    <t>96</t>
  </si>
  <si>
    <t>22-05-226</t>
  </si>
  <si>
    <t>53-446/з</t>
  </si>
  <si>
    <t>97</t>
  </si>
  <si>
    <t>РУ-0,4кВ КТПН-203/з; яч. 6кВ №107 ПС Стройиндустриальная</t>
  </si>
  <si>
    <t>22-05-239</t>
  </si>
  <si>
    <t>58-203/з</t>
  </si>
  <si>
    <t>98</t>
  </si>
  <si>
    <t>21.05.2018</t>
  </si>
  <si>
    <t>23.09.2018</t>
  </si>
  <si>
    <t>20.12.2018</t>
  </si>
  <si>
    <t>АБК, проиводственно-бытовой корпус</t>
  </si>
  <si>
    <t>РУ-0,4кВ проект. КТПН-6/0,4кВ; 2 с.ш. КРУН-6кВ ПС Базовая, яч. 35кВ №4 ПС ГПП-7</t>
  </si>
  <si>
    <t>22-05-232</t>
  </si>
  <si>
    <t>220-466/з</t>
  </si>
  <si>
    <t>99</t>
  </si>
  <si>
    <t>27.03.2019</t>
  </si>
  <si>
    <t>23.06.2018</t>
  </si>
  <si>
    <t>Земельный участок под строительство торгового центра</t>
  </si>
  <si>
    <t>1и2сш РУ-10кВ РПЖ-14, яч10кВ №204 ПС Центральная, 1сш РУ-10кВ РПЖ-3, яч10кВ №705 ПС ская(1и2сш РУ-0,4кВ ТП-5/12 (всего 2 группы))</t>
  </si>
  <si>
    <t>22-05-234</t>
  </si>
  <si>
    <t>проект.РЩ-0,4кВ га гр.зем.уч.; 1,2 с.ш РУ-10кВ РПП-9 ( яч.№1, №16), яч. 10кВ №103, №210 ПС Индустриальная</t>
  </si>
  <si>
    <t>22-05-233</t>
  </si>
  <si>
    <t>141-БПО МУП г.Нижнев</t>
  </si>
  <si>
    <t>101</t>
  </si>
  <si>
    <t>СТ "Рябинка" в количестве 400 садовых участков</t>
  </si>
  <si>
    <t>220 000,00</t>
  </si>
  <si>
    <t>РУ-0,4кВ проектных КТПН-№1, КТПН-№2; яч. 6кВ №18 ПС ГПП-1</t>
  </si>
  <si>
    <t>22-05-343</t>
  </si>
  <si>
    <t>102</t>
  </si>
  <si>
    <t>12.02.2019</t>
  </si>
  <si>
    <t>28.09.2018</t>
  </si>
  <si>
    <t>РУ-0,4кВ проектируемой КТПН-6/0,4кВ; 1 с.ш. КРУН 6 кВ ПС Татра (яч.№8), яч. 35кВ №2 ПС Западная</t>
  </si>
  <si>
    <t>22-05-342</t>
  </si>
  <si>
    <t>103</t>
  </si>
  <si>
    <t>01.06.2019</t>
  </si>
  <si>
    <t>10.08.2018</t>
  </si>
  <si>
    <t>16.06.2018</t>
  </si>
  <si>
    <t>Жилой дом №3 в квартале №26 г.Нижневартовска</t>
  </si>
  <si>
    <t>676,7</t>
  </si>
  <si>
    <t>61 484,96</t>
  </si>
  <si>
    <t>1и2сш РУ-10кВ РПЖ-25, яч10кВ №114, №214 ПС Колмакоская (1и2сш РУ-0,4кВ БКТП-26/3 (всего 8 групп, с каждой секциии шин БКТП по 4 группы))</t>
  </si>
  <si>
    <t>22-05-238</t>
  </si>
  <si>
    <t>104-26/3</t>
  </si>
  <si>
    <t>104</t>
  </si>
  <si>
    <t>Дачный участок</t>
  </si>
  <si>
    <t>ВЛИ-0,4кВ Ф-2 КТПН-208/з, оп.№12; 2 с.ш. КРУН-6кВ ПС БИО, яч. 35кВ №1 ОРУ-35кВ ПС ГПП-7</t>
  </si>
  <si>
    <t>22-05-345</t>
  </si>
  <si>
    <t>67-208/з</t>
  </si>
  <si>
    <t>105</t>
  </si>
  <si>
    <t>25.06.2018</t>
  </si>
  <si>
    <t>Разработка грунта под строительную площадку жилого дома 4 (стр.) в 26 ВПР</t>
  </si>
  <si>
    <t>1сш РУ-0,4кВ РПЖ-20, яч107 ЗРУ-10кВ ПС Колмаковская (1сш РУ-0,4кВ БКТП-26/4)</t>
  </si>
  <si>
    <t>22-05-349</t>
  </si>
  <si>
    <t>74-26/4</t>
  </si>
  <si>
    <t>106</t>
  </si>
  <si>
    <t>07.10.2018</t>
  </si>
  <si>
    <t>12.11.2018</t>
  </si>
  <si>
    <t>Торговый комплекс с холодным складом</t>
  </si>
  <si>
    <t>проектируемая ЛЭП-0,4кВ от 2с.ш. РУ-0,4кВ РПП-5 на гр.зем.уч.; яч. 10кВ №14 ПС Западная</t>
  </si>
  <si>
    <t>22-05-348</t>
  </si>
  <si>
    <t>180-РПП-5</t>
  </si>
  <si>
    <t>107</t>
  </si>
  <si>
    <t>06.10.2018</t>
  </si>
  <si>
    <t>11.07.2018</t>
  </si>
  <si>
    <t>оп. №6/6 ВЛИ-0,4кВ Ф-3 КТПН-№76/х,2 с.ш. РУ-10кВ РП-Совхоз, яч. 10кВ №22 ПС Южная</t>
  </si>
  <si>
    <t>22-05-346</t>
  </si>
  <si>
    <t>81-76/х</t>
  </si>
  <si>
    <t>108</t>
  </si>
  <si>
    <t>04.10.2018</t>
  </si>
  <si>
    <t>09.11.2018</t>
  </si>
  <si>
    <t>18.09.2018</t>
  </si>
  <si>
    <t>ЛЭП-0,4кВ от РУ-0,4кВ КТПН-124/з; 1 с.ш. КРУН-6кВ ПС Базовая (яч.№8), яч. 35кВ №3 Пс ГПП-7</t>
  </si>
  <si>
    <t>22-05-352</t>
  </si>
  <si>
    <t>178-124/з</t>
  </si>
  <si>
    <t>109</t>
  </si>
  <si>
    <t>06.09.2018</t>
  </si>
  <si>
    <t>Нежилое помещение, гаражный бокс №16</t>
  </si>
  <si>
    <t>1сш РУ-10кВ РПЖ-5, яч.10кВ №309 ПС Центральная (ЩР-0,4кВ на опоре (опору уточнить) от гр.8 РУ-0,4кВ ТП-11/7 (1сш))</t>
  </si>
  <si>
    <t>22-05-356</t>
  </si>
  <si>
    <t>130-11/7</t>
  </si>
  <si>
    <t>28.11.2018</t>
  </si>
  <si>
    <t>Арочный склад №3</t>
  </si>
  <si>
    <t>ЛЭП-0,4кВ от РУ-0,4кВ проектируемой КТПН-№63/с, 1 с.ш. РУ-10кВ РПЖ-17, яч. 10кВ №510 ПС Обская</t>
  </si>
  <si>
    <t>22-05-355</t>
  </si>
  <si>
    <t>201-63/с</t>
  </si>
  <si>
    <t>111</t>
  </si>
  <si>
    <t>30.05.2018</t>
  </si>
  <si>
    <t>14.10.2018</t>
  </si>
  <si>
    <t>03.11.2020</t>
  </si>
  <si>
    <t>09.10.2018</t>
  </si>
  <si>
    <t>Гараж №26</t>
  </si>
  <si>
    <t>РУ-0,4кВ  КТПН-41/х, гр.№9, 1 с.ш.  РУ-10кВ РПЖ-8,яч 10кВ №103 ПС Городская-5</t>
  </si>
  <si>
    <t>22-05-365</t>
  </si>
  <si>
    <t>112</t>
  </si>
  <si>
    <t>13.10.2018</t>
  </si>
  <si>
    <t>проектируемая ЛЭП-0,4кВ (от 1 с.ш. РУ-0,4кВ проектир. БКТП-№10/10), яч. 10кВ №311 ПС Обская</t>
  </si>
  <si>
    <t>22-05-366</t>
  </si>
  <si>
    <t>113</t>
  </si>
  <si>
    <t>19.10.2018</t>
  </si>
  <si>
    <t>08.05.2019</t>
  </si>
  <si>
    <t>04.07.2018</t>
  </si>
  <si>
    <t>ИЖД</t>
  </si>
  <si>
    <t>16,48</t>
  </si>
  <si>
    <t>26,48</t>
  </si>
  <si>
    <t>1 497,37</t>
  </si>
  <si>
    <t>ВЛ-0,4кВ Ф-2 РУ-0,4кВ КТПН-9/х оп.№10, 2 с.ш. РУ-10кВ РПЖ-8 (яч.№10), яч. 10кВ №458 ПС Городская-5</t>
  </si>
  <si>
    <t>22-05-372</t>
  </si>
  <si>
    <t>114</t>
  </si>
  <si>
    <t>Индивидуальный жилой дом</t>
  </si>
  <si>
    <t>опора №6 ВЛ-0,4кВ Ф-3 ШРС-5 БКТП-106/х,яч. 10кВ №14 РП-3х, яч. 10кВ №11 ПС Южная</t>
  </si>
  <si>
    <t>22-05-369</t>
  </si>
  <si>
    <t>98-106/х</t>
  </si>
  <si>
    <t>115</t>
  </si>
  <si>
    <t>18.06.2018</t>
  </si>
  <si>
    <t>18.10.2018</t>
  </si>
  <si>
    <t>03.07.2018</t>
  </si>
  <si>
    <t>Жилой дом с хозяйственными постройками</t>
  </si>
  <si>
    <t>ВЛ-0,4кВ Ф-2 РУ-0,4кВ КТПН-14/х опора №3,1 с.ш. РУ-10кВ РПЖ-8 (яч. №5), яч.№103 Городская-5</t>
  </si>
  <si>
    <t>22-05-360</t>
  </si>
  <si>
    <t>109-14/х</t>
  </si>
  <si>
    <t>116</t>
  </si>
  <si>
    <t>29.01.2019</t>
  </si>
  <si>
    <t>12.10.2018</t>
  </si>
  <si>
    <t>Холодный склад арочного типа, теплый склад</t>
  </si>
  <si>
    <t>13 860,00</t>
  </si>
  <si>
    <t>1,2 с.ш. РУ-0,4кВ проект. КТПН-6/0,4кВ; (взаиморезервируемые) 1, 2 с.ш. РУ-6кВ РПП-1, яч. 6кВ №16, №37, ПС Нижневартовская</t>
  </si>
  <si>
    <t>22-05-364</t>
  </si>
  <si>
    <t>5-470/з</t>
  </si>
  <si>
    <t>117</t>
  </si>
  <si>
    <t>проек/ ЛЭП-0,4кВ (от 1 с.ш. РУ-0,4кВ проектируемой БКТП-№10/10),яч. 10кВ №311 ПС  Обская</t>
  </si>
  <si>
    <t>22-05-367</t>
  </si>
  <si>
    <t>118</t>
  </si>
  <si>
    <t>20.10.2018</t>
  </si>
  <si>
    <t>Холодный склад</t>
  </si>
  <si>
    <t>РУ-0,4кВ проектируемой КТПН-10/0,4кВ, 2 с.ш. РУ-10кВ РП-10, яч. 10кВ №121 ПС Восток</t>
  </si>
  <si>
    <t>22-05-376</t>
  </si>
  <si>
    <t>8-76/с</t>
  </si>
  <si>
    <t>119</t>
  </si>
  <si>
    <t>26.06.2018</t>
  </si>
  <si>
    <t>28.01.2019</t>
  </si>
  <si>
    <t>РУ-0,4кВ проект. КТПН-10/0,4кВ, РУ-0,4кВ КТПН-1/с, гр.№3 (сущ.); 1,2 с.ш. Ру-10кВ РП-2С, яч. 10кВ №101,226 ПС Восток</t>
  </si>
  <si>
    <t>22-05-379</t>
  </si>
  <si>
    <t>4-74/с-1/с</t>
  </si>
  <si>
    <t>Сезонные аттракционы (подключение до 31.08.2018г.)</t>
  </si>
  <si>
    <t>2с.ш. РУ-10кВ РПЖ-13, яч.10кВ №450 ПС Городская-5 (ВЛ-0,4кВ Ф-2 КТПН-9/106 оп.10)</t>
  </si>
  <si>
    <t>22-05-368</t>
  </si>
  <si>
    <t>62-9/106</t>
  </si>
  <si>
    <t>121</t>
  </si>
  <si>
    <t>27.12.2018</t>
  </si>
  <si>
    <t>Освещение ул. Г.И. Пикмана (№2А) от ул.Чапаева до ул.Ханты-Мансийской</t>
  </si>
  <si>
    <t>12,08</t>
  </si>
  <si>
    <t>1 097,59</t>
  </si>
  <si>
    <t>2сш РУ-10кВ РПЖ-12, яч10кВ №456 ПС Городская-5 (2сш РУ-0,4кВ ТП-15/9 (рубильник Iн=250А))</t>
  </si>
  <si>
    <t>22-05-377</t>
  </si>
  <si>
    <t>175-15/9</t>
  </si>
  <si>
    <t>122</t>
  </si>
  <si>
    <t>63,2</t>
  </si>
  <si>
    <t>84,2</t>
  </si>
  <si>
    <t>Ру-0,4кВ КТПН-120/з, гр. №5; яч. 10кВ №8 ПС Базовая, яч. 35кВ ПС ГПП-7</t>
  </si>
  <si>
    <t>22-05-378</t>
  </si>
  <si>
    <t>123</t>
  </si>
  <si>
    <t>17.07.2018</t>
  </si>
  <si>
    <t>Участок №75 для строительства ИЖД</t>
  </si>
  <si>
    <t>ВЛ-0,4кв Ф-1 БКТП-№8П/1 оп. №7/4, 2 с.ш. РУ-10кВ РП-Совхоз, яч. 10кВ №22 ПС Южная</t>
  </si>
  <si>
    <t>22-05-380</t>
  </si>
  <si>
    <t>88-8П/1</t>
  </si>
  <si>
    <t>124</t>
  </si>
  <si>
    <t>22.06.2018</t>
  </si>
  <si>
    <t>22.10.2018</t>
  </si>
  <si>
    <t>Административно-складской корпус</t>
  </si>
  <si>
    <t>проектируемая ЛЭП-0,4кВ от 1 с.ш. РУ-0,4кВ БКТП-370/з на границе зем.уч.; 1 с.ш. РУ-10кВ РПП-11, яч. 6кВ №11 ПС Нижневартовская</t>
  </si>
  <si>
    <t>22-05-375</t>
  </si>
  <si>
    <t>125</t>
  </si>
  <si>
    <t>01.08.2019</t>
  </si>
  <si>
    <t>Участок для строитльства ИЖД</t>
  </si>
  <si>
    <t>ВЛ-0,4кВ Ф-3 БТП-№8П/2 оп.№16, 2 с.ш. РУ-10кВ РП-Совхоз, яч. 10кВ №22 ПС Южная</t>
  </si>
  <si>
    <t>22-05-388</t>
  </si>
  <si>
    <t>126</t>
  </si>
  <si>
    <t>07.07.2018</t>
  </si>
  <si>
    <t>опора №17 ВЛ-0,4кВ Ф-3 БКТП-8П/2, 2 с.ш. РП-Совхоз, яч. 10кВ №22 Южная</t>
  </si>
  <si>
    <t>22-05-387</t>
  </si>
  <si>
    <t>79-8П/2</t>
  </si>
  <si>
    <t>127</t>
  </si>
  <si>
    <t>Контрольно-пропускной пункт</t>
  </si>
  <si>
    <t>130</t>
  </si>
  <si>
    <t>11 811,80</t>
  </si>
  <si>
    <t>проектируемая ЛЭП-0,4кВ (от 1 с.ш. РУ-0,4кВ БКТП-№22/6), 1 с.ш. РПЖ-22 яч. 10кВ №323 ПС Городская 5</t>
  </si>
  <si>
    <t>22-05-381</t>
  </si>
  <si>
    <t>207-22/6</t>
  </si>
  <si>
    <t>128</t>
  </si>
  <si>
    <t>25.03.2019</t>
  </si>
  <si>
    <t>Земельный участок под строительство храма благоверного князя Александра Невского</t>
  </si>
  <si>
    <t>4 543,00</t>
  </si>
  <si>
    <t>1и2 сш РУ-10кВ РПЖ-2, яч.10кВ №109, №203 ПС Индустриальная (две ЛЭП-0,4кВ от 1и2сш РУ-0,4кВ ТП-2/9 на границе зем. уч. заявителя)</t>
  </si>
  <si>
    <t>22-05-384</t>
  </si>
  <si>
    <t>129</t>
  </si>
  <si>
    <t>Склад (теплый)</t>
  </si>
  <si>
    <t>проект. ЛЭп-0,4кВ на границе зем.уч. от 2 с.ш. РУ-0,4кВ БКТП-313/з; 2с.ш. РУ-10кВ РПП-5, яч. 10кВ №14 ПС Западная</t>
  </si>
  <si>
    <t>22-05-392</t>
  </si>
  <si>
    <t>25.10.2018</t>
  </si>
  <si>
    <t>Земельный участок под сторительство жилого дома</t>
  </si>
  <si>
    <t>ВЛИ-0,4кВ Ф-2 КТПН-208/з, опора 4,2 с.ш. КРУН-6кВ ПС 35/6кВ "БИО", яч. 35кВ №1 ОРУ-35кВ ПС ГПП-7</t>
  </si>
  <si>
    <t>22-05-395</t>
  </si>
  <si>
    <t>76-208/з</t>
  </si>
  <si>
    <t>131</t>
  </si>
  <si>
    <t>03.11.2018</t>
  </si>
  <si>
    <t>Нижилое помещени №30 (гараж для бытовых нужд)</t>
  </si>
  <si>
    <t>908,60</t>
  </si>
  <si>
    <t>РУ-0,4кВ КТПН-10В/107, 1 с.ш. РУ-10кВ РПЖ-11, яч. 10кВ №9 ПС Западная</t>
  </si>
  <si>
    <t>22-05-389</t>
  </si>
  <si>
    <t>156-10В/107</t>
  </si>
  <si>
    <t>132</t>
  </si>
  <si>
    <t>14.12.2018</t>
  </si>
  <si>
    <t>Реконструкция столовой под АБК</t>
  </si>
  <si>
    <t>РУ-0,4кВ проектируемой КТПН-6/0,4кВ; 2 с.ш. РУ-6кВ ПС Татра, яч. 35кВ №3 ПС Западная</t>
  </si>
  <si>
    <t>22-05-396</t>
  </si>
  <si>
    <t>213-469/з</t>
  </si>
  <si>
    <t>133</t>
  </si>
  <si>
    <t>Здание-магазин "Мир цветов"</t>
  </si>
  <si>
    <t>2 634,94</t>
  </si>
  <si>
    <t>1и2сш РУ-10кВ РПЖ-14, яч10кВ №204 ПС Центральная, яч10кВ №211 ПС Индустриальная (РУ-0,4кВ ТП-5/8 гр. 3, 21)</t>
  </si>
  <si>
    <t>22-05-401</t>
  </si>
  <si>
    <t>165-5/8</t>
  </si>
  <si>
    <t>134</t>
  </si>
  <si>
    <t>04.11.2018</t>
  </si>
  <si>
    <t>12.03.2019</t>
  </si>
  <si>
    <t>02.11.2018</t>
  </si>
  <si>
    <t>АБК, производственный корпус</t>
  </si>
  <si>
    <t>проект. ЛЭП-0,4кВ от 1 с.ш. РУ-0,4кВ КТПН-444/з на границе зем.уч.; 1 с.ш. РУ-10кВ РПП-9, яч. 10кВ №210 ПС Индустриальная</t>
  </si>
  <si>
    <t>22-05-399</t>
  </si>
  <si>
    <t>135</t>
  </si>
  <si>
    <t>15.08.2018</t>
  </si>
  <si>
    <t>ВРУ-0,4кВ для строительной площадки (подключение до 31.12.2018г.)</t>
  </si>
  <si>
    <t>1сш РУ-10кВ РПЖ-2, яч10кВ №109 ПС Индустриальная (опора №9 ВЛ-0,4кВ от гр.7 РУ-0,4кВ ТП-2/9)</t>
  </si>
  <si>
    <t>22-05-404</t>
  </si>
  <si>
    <t>116-2/9</t>
  </si>
  <si>
    <t>136</t>
  </si>
  <si>
    <t>Реконструкция магазина "Дом книги" под общественный центр</t>
  </si>
  <si>
    <t>1и2сш РУ-10кВ РПЖ-16, яч10кВ №410, №106 ПС Индустриальная (1и2сш РУ-0,4кВ БКТП-2/4)</t>
  </si>
  <si>
    <t>22-05-403</t>
  </si>
  <si>
    <t>150-2/4</t>
  </si>
  <si>
    <t>137</t>
  </si>
  <si>
    <t>21.08.2018</t>
  </si>
  <si>
    <t>ВЛ-0,4кВ Ф-2 КТПН-№9/х оп.№11, 2 с.ш. РУ-10кВ РПЖ-8, яч. №458 ПС Городская-5</t>
  </si>
  <si>
    <t>22-05-405</t>
  </si>
  <si>
    <t>118-9/х</t>
  </si>
  <si>
    <t>138</t>
  </si>
  <si>
    <t>06.12.2018</t>
  </si>
  <si>
    <t>Реконструкция артезианской скважины под производствнную базу</t>
  </si>
  <si>
    <t>проектируемая ЛЭП-0,4кВ награнице зем.уч. от РУ-0,4кВ КТПН-430/з;, 2 с.ш. КРУН-6кВ ПС БИО, яч. 35кВ №1 ПС ГПП-7</t>
  </si>
  <si>
    <t>22-05-400</t>
  </si>
  <si>
    <t>206-430/з</t>
  </si>
  <si>
    <t>139</t>
  </si>
  <si>
    <t>05.11.2018</t>
  </si>
  <si>
    <t>Гаражный бокс</t>
  </si>
  <si>
    <t>РУ-0,4кВ КТПН-441/з; 2 с.ш. РУ-10кВ ПС Галина, яч. 35кВ №3 ПС Западная</t>
  </si>
  <si>
    <t>22-05-412</t>
  </si>
  <si>
    <t>52-441/з</t>
  </si>
  <si>
    <t>11.07.2019</t>
  </si>
  <si>
    <t>01.07.2019</t>
  </si>
  <si>
    <t>СОТ "Труд" в количестве 70 участков</t>
  </si>
  <si>
    <t>300</t>
  </si>
  <si>
    <t>162</t>
  </si>
  <si>
    <t>38 500,00</t>
  </si>
  <si>
    <t>РУ-0,4кВ проектируемой КТПН; яч. 6кВ №107 ПС стройиндустриальная, яч. 35кВ №1 ПС ГПП-7</t>
  </si>
  <si>
    <t>22-05-410</t>
  </si>
  <si>
    <t>100-476/з</t>
  </si>
  <si>
    <t>141</t>
  </si>
  <si>
    <t>18.11.2018</t>
  </si>
  <si>
    <t>03.12.2018</t>
  </si>
  <si>
    <t>ВЛ-0,4кВ Ф-1 КТПН-№9/х оп.№4/1, 2 с.ш. РУ-10кВ РПЖ-18, яч. 10кВ  №458 ПС Городская-5</t>
  </si>
  <si>
    <t>22-05-402</t>
  </si>
  <si>
    <t>142</t>
  </si>
  <si>
    <t>16.07.2018</t>
  </si>
  <si>
    <t>опора №7 ВЛ-0,4кВ Ф-3 КТПН-247/з; 1 с.ш. РУ-6кВ Пс Дивный, яч. 35 кВ №4 ПС ГПП-7</t>
  </si>
  <si>
    <t>22-05-411</t>
  </si>
  <si>
    <t>86-247/3</t>
  </si>
  <si>
    <t>143</t>
  </si>
  <si>
    <t>Земельный участок для строительства жилого дома</t>
  </si>
  <si>
    <t>оп.№4 ВЛ-0,4кВ Ф-2 КТПН-№39/х, 1 с.ш. РУ-10кВ РП-Дагестан, яч. 10кВ №1 ПС Южная</t>
  </si>
  <si>
    <t>22-05-418</t>
  </si>
  <si>
    <t>89-39/х</t>
  </si>
  <si>
    <t>144</t>
  </si>
  <si>
    <t>оп.№3 ВЛ-0,4кВ Ф-4 КТПН-13/х, 1 с.ш. РУ-10кВ РП-29, яч.10кВ №361 ПС Городская-5</t>
  </si>
  <si>
    <t>22-05-420</t>
  </si>
  <si>
    <t>91-13/х</t>
  </si>
  <si>
    <t>145</t>
  </si>
  <si>
    <t>11.11.2018</t>
  </si>
  <si>
    <t>оп. №9 ВЛ-0,4кВ Ф-2 БКТП-8П/2, 2 с.ш. РП-Совхоз, яч. 10кВ №22 ПС Южная</t>
  </si>
  <si>
    <t>22-05-419</t>
  </si>
  <si>
    <t>124-8П/2</t>
  </si>
  <si>
    <t>146</t>
  </si>
  <si>
    <t>10.11.2018</t>
  </si>
  <si>
    <t>оп. №2/1/1 ВЛ-0,4кВ Ф-13 РПЖ-8, 2 с.ш. РУ-10кВ РПЖ-8, яч. 10кВ №458 ПС Городская-5</t>
  </si>
  <si>
    <t>22-05-422</t>
  </si>
  <si>
    <t>96-РПЖ-8</t>
  </si>
  <si>
    <t>147</t>
  </si>
  <si>
    <t>Нежилое помещение (гаражный бокс №2)</t>
  </si>
  <si>
    <t>РП-0,4кВ (1 гр., однофаз. АВ) на границе здания по ул.Интернациональная д.25/П, РУ-0,4кВ КТПН-№10В/107, 1 с.ш. РУ-10кВ РПЖ-11, яч. 10кВ №9 ПС Западная</t>
  </si>
  <si>
    <t>22-05-416</t>
  </si>
  <si>
    <t>117-10В/107</t>
  </si>
  <si>
    <t>28.07.2018</t>
  </si>
  <si>
    <t>Склад ГСМ</t>
  </si>
  <si>
    <t>яч.10кВ №224 ПС Восток (РУ-0,4кВ КТПН-13/н)</t>
  </si>
  <si>
    <t>22-05-421</t>
  </si>
  <si>
    <t>162-13/н</t>
  </si>
  <si>
    <t>149</t>
  </si>
  <si>
    <t>Цех металлических конструкций</t>
  </si>
  <si>
    <t>10 176,32</t>
  </si>
  <si>
    <t>яч.35кВ №4 ПС-ГПП-7 (ВЛ-6кВ Ф-18 ПС-35/6кВ Базовая опора №3)</t>
  </si>
  <si>
    <t>22-05-423</t>
  </si>
  <si>
    <t>106-478/з</t>
  </si>
  <si>
    <t>09.07.2018</t>
  </si>
  <si>
    <t>оп. №2/2 ВЛ-0,4кВ Ф-1 КТПН-№11/х, 2 с.ш. РУ-10кВ РПЖ-8, яч. 10кВ №458 ПС Городская-5</t>
  </si>
  <si>
    <t>22-05-429</t>
  </si>
  <si>
    <t>151</t>
  </si>
  <si>
    <t>17.07.2019</t>
  </si>
  <si>
    <t>05.07.2019</t>
  </si>
  <si>
    <t>Земельный участок под строительство базы ГСМ</t>
  </si>
  <si>
    <t>2сш РУ-10кВ РП-10, яч.10кВ №121 ПС Восток (РУ-0,4кВ проектируемой КТПН-10/0,4кВ (1 группа))</t>
  </si>
  <si>
    <t>22-05-428</t>
  </si>
  <si>
    <t>152</t>
  </si>
  <si>
    <t>31.07.2018</t>
  </si>
  <si>
    <t>Разработка грунта под строительную площадку "бульвар Рябиновый" ул.Пионерская - ул. 60 лет Октября</t>
  </si>
  <si>
    <t>1 362,90</t>
  </si>
  <si>
    <t>1сш РУ-10кВ РПЖ-21, яч13 РУ-10кВ ПС Юбилейная, яч9 РУ-35кВ ПС Котельная-3А (1сш РУ-0,4кВ ТП-9/11)</t>
  </si>
  <si>
    <t>22-05-426</t>
  </si>
  <si>
    <t>82-9/11</t>
  </si>
  <si>
    <t>153</t>
  </si>
  <si>
    <t>24.07.2018</t>
  </si>
  <si>
    <t>оп.№12 ВЛ-0,4кВ Ф-1 БКТП-8П/2, 1с.ш. РП-Совхоз, яч. 10кВ №25 ПС Южная</t>
  </si>
  <si>
    <t>22-05-427</t>
  </si>
  <si>
    <t>97-8П/2</t>
  </si>
  <si>
    <t>154</t>
  </si>
  <si>
    <t>Нежилое помещение (магазин)</t>
  </si>
  <si>
    <t>1с.ш. РУ-10кВ РПЖ-12, яч.10кВ №139 ПС Городская-5 (1с.ш. РУ-0,4кВ БКТП-9/30, гр.13)</t>
  </si>
  <si>
    <t>22-05-438</t>
  </si>
  <si>
    <t>135-9/30</t>
  </si>
  <si>
    <t>155</t>
  </si>
  <si>
    <t>12.07.2019</t>
  </si>
  <si>
    <t>10.07.2019</t>
  </si>
  <si>
    <t>Администравтивно-бытовой корпус АБК</t>
  </si>
  <si>
    <t>11 357,50</t>
  </si>
  <si>
    <t>РУ-0,4кВ проектируемой КТПН-10/0,4кВ (1 гр), 2 с.ш. РУ-10кВ РПЖ-17 (яч. №4), яч. 10кВ №604 ПС Обская</t>
  </si>
  <si>
    <t>22-05-430</t>
  </si>
  <si>
    <t>156</t>
  </si>
  <si>
    <t>16.07.2019</t>
  </si>
  <si>
    <t>АБК-4</t>
  </si>
  <si>
    <t>13 174,70</t>
  </si>
  <si>
    <t>РУ-0,4кВ проектир. КТПН-10/0,4кВ (1группа), 2 с.ш. РУ-10кВ РПЖ-17 (яч. №4), яч.10кВ №604 ПС Обская</t>
  </si>
  <si>
    <t>22-05-431</t>
  </si>
  <si>
    <t>157</t>
  </si>
  <si>
    <t>Нежилое помещение (гараж)</t>
  </si>
  <si>
    <t>РП-0,4кВ (1гр., однофазный АВ) на границе здания по ул.Интернациональная д.25/П;РУ-0,4кВ КТПН-№10В/107, 1с.ш. РУ-10кВ РПЖ-11, яч. 10 кВ №9 ПС Западная</t>
  </si>
  <si>
    <t>22-05-432</t>
  </si>
  <si>
    <t>144-10В/107</t>
  </si>
  <si>
    <t>158</t>
  </si>
  <si>
    <t>18.07.2019</t>
  </si>
  <si>
    <t>Жилой дом №4 в квартале №26 г.Нижневартовска</t>
  </si>
  <si>
    <t>793,2</t>
  </si>
  <si>
    <t>73 291,68</t>
  </si>
  <si>
    <t>1и2сш РУ-10кВ РПЖ-25, яч10кВ №114, №214 ПС Колмаковская (1и2сш РУ-0,4кВ БКТП-26/4 (14 групп))</t>
  </si>
  <si>
    <t>22-05-434</t>
  </si>
  <si>
    <t>29-26/4</t>
  </si>
  <si>
    <t>159</t>
  </si>
  <si>
    <t>Общежитие ООО "Коммунальник"</t>
  </si>
  <si>
    <t>1сш РУ-10кВ РПП-5, яч10кВ №7 ПС Западная (РУ-0,4кВ проектируемой КТПН-10/0,4кВ (1 группа))</t>
  </si>
  <si>
    <t>22-05-433</t>
  </si>
  <si>
    <t>24.11.2018</t>
  </si>
  <si>
    <t>22.01.2019</t>
  </si>
  <si>
    <t>Реконструкция здания сервисного обслуживания автотранспортных средств</t>
  </si>
  <si>
    <t>1сш РУ-6кВ РПП-12, яч.6кВ №19 ПС Нижневартовская (РУ-0,4кВ РПП-12 гр.4)</t>
  </si>
  <si>
    <t>22-05-435</t>
  </si>
  <si>
    <t>161</t>
  </si>
  <si>
    <t>16.11.2018</t>
  </si>
  <si>
    <t>22.11.2018</t>
  </si>
  <si>
    <t>14.11.2018</t>
  </si>
  <si>
    <t>Склад хранения кузовного металла</t>
  </si>
  <si>
    <t>ВЛ-6кВ Ф-17 ПС Энергонефть, яч.35кВ №3 ОРУ-35кВ ПС Западная (РУНН-0,4кВ проектируемой КТПН-6/0,4кВ (одна группа))</t>
  </si>
  <si>
    <t>22-05-440</t>
  </si>
  <si>
    <t>191-447/з</t>
  </si>
  <si>
    <t>09.08.2018</t>
  </si>
  <si>
    <t>временное технологическое присоединение нежилого здания "Автосалон"</t>
  </si>
  <si>
    <t>РУ-0,4кВ КТПН-46/с гр.№3(Iном=250А), 1 с.ш. РУ-10кВ РПЖ-17, яч.№510 РУ-10кВ ПС Обская</t>
  </si>
  <si>
    <t>22-05-443</t>
  </si>
  <si>
    <t>128-46/с</t>
  </si>
  <si>
    <t>163</t>
  </si>
  <si>
    <t>13.09.2018</t>
  </si>
  <si>
    <t>опора №3/2 ВЛ-0,4кВ Ф-2 КТПН-76/ха,1 с.ш. РУ-10кВ РП Совхоз, яч. 10 кВ №25 ПС Южная</t>
  </si>
  <si>
    <t>22-05-442</t>
  </si>
  <si>
    <t>137-76/ха</t>
  </si>
  <si>
    <t>164</t>
  </si>
  <si>
    <t>02.08.2019</t>
  </si>
  <si>
    <t>Объект незавершенного строительства</t>
  </si>
  <si>
    <t>РУ-0,4кВ проектир. КТПН-10/0,4кВ (1гр.), 2 с.ш. РУ-10кВ РПЖ-17 (яч.№4), яч. 10кВ №604 ПС Обская</t>
  </si>
  <si>
    <t>22-05-446</t>
  </si>
  <si>
    <t>165</t>
  </si>
  <si>
    <t>25.11.2018</t>
  </si>
  <si>
    <t>02.10.2018</t>
  </si>
  <si>
    <t>Гараж-стоянка на 293 места в квартале "Центральный" г.Нижневартовска</t>
  </si>
  <si>
    <t>203,1</t>
  </si>
  <si>
    <t>18 453,67</t>
  </si>
  <si>
    <t>1и2сш РУ-10кВ ПС Юбилейная, 1и2сш ЗРУ-35кВ ПС Котельная-3А, яч35кВ №3 ПС Восток, яч35кВ №3 ПС Колмаковская (1и2сш РУ-0,4кВ БКТП-9/27 (всего 4 группы))</t>
  </si>
  <si>
    <t>2-05-447</t>
  </si>
  <si>
    <t>151-9/27</t>
  </si>
  <si>
    <t>166</t>
  </si>
  <si>
    <t>29.08.2018</t>
  </si>
  <si>
    <t>Гаржаные боксы</t>
  </si>
  <si>
    <t>3 634,40</t>
  </si>
  <si>
    <t>ф.5 РУ-6кВ РПП-11, ф.11 КРУН 6кВ ПС Нижневартовская (РУ-0,4кВ КТПН-442/з)</t>
  </si>
  <si>
    <t>22-05-451</t>
  </si>
  <si>
    <t>167</t>
  </si>
  <si>
    <t>14.04.2020</t>
  </si>
  <si>
    <t>Сквер Строителей на пересечении улиц Мира и Нефтяников в г.Нижневартовке (Благоустройство)</t>
  </si>
  <si>
    <t>20,5</t>
  </si>
  <si>
    <t>1 894,20</t>
  </si>
  <si>
    <t>1сш РУ-10кВ РПЖ-3, яч.10кВ №705 ПС Обская (РУ-0,4кВ ТП-5/11, гр.26)</t>
  </si>
  <si>
    <t>22-05-452</t>
  </si>
  <si>
    <t>168</t>
  </si>
  <si>
    <t>опора №7 ВЛ-0,4кВ Ф-1 ТП-30/х, 2 с.ш. РУ-10кВ РП Дагестан, яч. 10кВ №29 ПС Южная</t>
  </si>
  <si>
    <t>22-05-450</t>
  </si>
  <si>
    <t>110-30/х</t>
  </si>
  <si>
    <t>169</t>
  </si>
  <si>
    <t>21.11.2018</t>
  </si>
  <si>
    <t>Благоустройство и освещение Комсомольского бульвара г.Нижневартовска (фонтан)</t>
  </si>
  <si>
    <t>14,4</t>
  </si>
  <si>
    <t>1 308,38</t>
  </si>
  <si>
    <t>2сш РУ-10кВ РПЖ-1, яч10кВ №804 ПС Обская (1сш РУ-0,4кВ ТП-5/7)</t>
  </si>
  <si>
    <t>22-05-453</t>
  </si>
  <si>
    <t>193-5/7</t>
  </si>
  <si>
    <t>170</t>
  </si>
  <si>
    <t>20.07.2018</t>
  </si>
  <si>
    <t>Стройплощадка сервисного центра с автомойкой</t>
  </si>
  <si>
    <t>2сш РУ-10кВ РПЖ-19, яч10кВ №208 ПС Эмтор (2сш РУ-0,4кВ РПЖ-19)</t>
  </si>
  <si>
    <t>22-05-455</t>
  </si>
  <si>
    <t>171</t>
  </si>
  <si>
    <t>Торговый киоск "Карамелька" (подключение до 30.09.2018г.)</t>
  </si>
  <si>
    <t>0,99</t>
  </si>
  <si>
    <t>89,95</t>
  </si>
  <si>
    <t>2сш РУ-10кВ РПЖ-1А, яч10кВ №414 ПС Индустриальная (1сш РУ-0,4кВ ТП-2/11 гр.3 фаза А)</t>
  </si>
  <si>
    <t>22-05-454</t>
  </si>
  <si>
    <t>95-2/11</t>
  </si>
  <si>
    <t>172</t>
  </si>
  <si>
    <t>01.12.2018</t>
  </si>
  <si>
    <t>Земельный участок под строительство индивидуального жилого дома</t>
  </si>
  <si>
    <t>1сш РУ-10кВ РП-Совхоз, яч.10кВ №25 ПС Южная (ВЛ-0,4кВ Ф-1 БКТП-8П/2 оп.12/2)</t>
  </si>
  <si>
    <t>22-05-457</t>
  </si>
  <si>
    <t>127-8П/2</t>
  </si>
  <si>
    <t>173</t>
  </si>
  <si>
    <t>12.09.2018</t>
  </si>
  <si>
    <t>2сш РУ-10кВ РП-Совхоз, яч.10кВ №22 ПС Южная (оп.2/3 ВЛИ-0,4кВ Ф-4 КТПН-76/х)</t>
  </si>
  <si>
    <t>22-05-458</t>
  </si>
  <si>
    <t>136-76/х</t>
  </si>
  <si>
    <t>174</t>
  </si>
  <si>
    <t>07.12.2018</t>
  </si>
  <si>
    <t>ДНТ Огородник-3 в количестве 278 садовых участков</t>
  </si>
  <si>
    <t>180</t>
  </si>
  <si>
    <t>230</t>
  </si>
  <si>
    <t>РУ-0,4кВ КТПН-120/х; 1 с.ш. ЗРУ-10кВ ПС Совхозная, яч. 35кВ №2 ПС Савкинская</t>
  </si>
  <si>
    <t>22-05-465</t>
  </si>
  <si>
    <t>119-120/х</t>
  </si>
  <si>
    <t>13.08.2018</t>
  </si>
  <si>
    <t>13.12.2018</t>
  </si>
  <si>
    <t>02.04.2019</t>
  </si>
  <si>
    <t>Тёплая стоянка-бокс-4</t>
  </si>
  <si>
    <t>РУ-0,4кВ проектируемой КТПН; 1 с.ш. КРУН ПС Базовая (яч.№8), яч. 35кВ №3 ПС ГПП-7</t>
  </si>
  <si>
    <t>22-05-476</t>
  </si>
  <si>
    <t>176</t>
  </si>
  <si>
    <t>10.12.2018</t>
  </si>
  <si>
    <t>17.10.2018</t>
  </si>
  <si>
    <t>Нежилое помещение №3 (гаражный бокс для бытовых нужд)</t>
  </si>
  <si>
    <t>1сш РУ-10кВ РПЖ-5, яч10кВ №309 ПС Центральная (ЩР-0,4кВ на опоре (уточнить в с/р №2) от гр.8 РУ-0,4кВ ТП-11/7 1сш)</t>
  </si>
  <si>
    <t>22-05-474</t>
  </si>
  <si>
    <t>163-11/7</t>
  </si>
  <si>
    <t>177</t>
  </si>
  <si>
    <t>ГСК "Компрессор" в количестве 89 гаражей</t>
  </si>
  <si>
    <t>48 950,00</t>
  </si>
  <si>
    <t>ВЛ-6 кВ Ф-4 ПС Энергонефть, оп.№11; яч. 35кВ №2 ПС Западная</t>
  </si>
  <si>
    <t>22-05-469</t>
  </si>
  <si>
    <t>164-481/з</t>
  </si>
  <si>
    <t>178</t>
  </si>
  <si>
    <t>03.01.2019</t>
  </si>
  <si>
    <t>20.11.2018</t>
  </si>
  <si>
    <t>Корпус автомойки и разборки автомобилей</t>
  </si>
  <si>
    <t>7 375,00</t>
  </si>
  <si>
    <t>ВЛ-6кВ Ф-14 ПС Татра оп.№6;, яч. 35кВ №3 ПС Западная</t>
  </si>
  <si>
    <t>22-05-473</t>
  </si>
  <si>
    <t>194-417/з</t>
  </si>
  <si>
    <t>179</t>
  </si>
  <si>
    <t>17.12.2018</t>
  </si>
  <si>
    <t>24.12.2018</t>
  </si>
  <si>
    <t>01.09.2018</t>
  </si>
  <si>
    <t>Нежилое помещение 1001 (магазин)</t>
  </si>
  <si>
    <t>2сш РУ-10кВ РПЖ-4, яч10кВ №108 ПС Обская (РУ-0,4кВ ТП-11/2 гр. №11, №31)</t>
  </si>
  <si>
    <t>22-05-480</t>
  </si>
  <si>
    <t>Нежилое здание РММ (спортзал)</t>
  </si>
  <si>
    <t>13 767,60</t>
  </si>
  <si>
    <t>2 ЛЭП-0,4кВ от РУ-0,4кВ КТПН-243/з, РУ-0,4кВ КТПН-244/з; 2 с.ш. КРУН -6кВ ПС Дивный, яч. 35кВ №3 ПС ГПП-7, яч. 6кВ №223 ПС ГПП-7</t>
  </si>
  <si>
    <t>22-05-477</t>
  </si>
  <si>
    <t>2-243/з-244/з</t>
  </si>
  <si>
    <t>181</t>
  </si>
  <si>
    <t>08.12.2018</t>
  </si>
  <si>
    <t>Жилой дом №7 в квартале №25 г.Нижневартовска</t>
  </si>
  <si>
    <t>634,1</t>
  </si>
  <si>
    <t>58 590,84</t>
  </si>
  <si>
    <t>яч.10кВ №114, №214 ПС Колмаковская (1и2сш РУ-0,4кВ РПЖ-25 (всего 16 групп))</t>
  </si>
  <si>
    <t>22-05-470</t>
  </si>
  <si>
    <t>1-РПЖ-25</t>
  </si>
  <si>
    <t>182</t>
  </si>
  <si>
    <t>Гаражный кооператив на 136 гаражей</t>
  </si>
  <si>
    <t>74 800,00</t>
  </si>
  <si>
    <t>проектируемый РЩ-0,4кВ на площадке обслуживания КТПН-6/н; яч. 6кВ №38 ПС Нижневартовская</t>
  </si>
  <si>
    <t>22-05-483</t>
  </si>
  <si>
    <t>183</t>
  </si>
  <si>
    <t>28.08.2018</t>
  </si>
  <si>
    <t>2сш РУ-10кВ РП-Совхоз, яч.10кВ №22 ПС Южная (ВЛ-0,4кВ Ф-1 БКТП-8П/1 оп.7/6)</t>
  </si>
  <si>
    <t>22-05-471</t>
  </si>
  <si>
    <t>132-8П/1</t>
  </si>
  <si>
    <t>184</t>
  </si>
  <si>
    <t>опора №11 ВЛ-0,4кВ Ф-4 КТПН-76/х; 2 с.ш. РУ-10кВ РП-Совхоз, яч. 10кВ №22 ПС Южная</t>
  </si>
  <si>
    <t>22-05-478</t>
  </si>
  <si>
    <t>179-76/х</t>
  </si>
  <si>
    <t>185</t>
  </si>
  <si>
    <t>21.12.2018</t>
  </si>
  <si>
    <t>18.02.2019</t>
  </si>
  <si>
    <t>Гараж для бытовых нужд</t>
  </si>
  <si>
    <t>2сш РУ-0,4кВ ТП-2/11 гр29, 1сш РУ-10кВ РПЖ-1А яч10кВ №105 ПС Индустриальная (РЩ-0,4кВ в районе здания по пр.Победы д4 стр2)</t>
  </si>
  <si>
    <t>22-05-481</t>
  </si>
  <si>
    <t>10-2/11</t>
  </si>
  <si>
    <t>186</t>
  </si>
  <si>
    <t>16.12.2018</t>
  </si>
  <si>
    <t>01.04.2019</t>
  </si>
  <si>
    <t>РУ-0,4кВ проектируемой КТПН, РУ-0,4кВ проектируемой КТПН-466/3; 1,2 с.ш. КРУН-6кВ ПС Базовая (ч. 6,16), яч. 35кВ №3, №4 ПС ГПП-7</t>
  </si>
  <si>
    <t>22-05-479</t>
  </si>
  <si>
    <t>34-466а/з-466/з</t>
  </si>
  <si>
    <t>187</t>
  </si>
  <si>
    <t>оп.№6/4 ВЛ-0,4кВ Ф-3 КТПН-№76/х, 2 с.ш. РУ-10кВ РП-Совхоз,яч. 10кВ №22 ПС Южная</t>
  </si>
  <si>
    <t>22-05-491</t>
  </si>
  <si>
    <t>129-76/х</t>
  </si>
  <si>
    <t>188</t>
  </si>
  <si>
    <t>31.10.2018</t>
  </si>
  <si>
    <t>31.08.2018</t>
  </si>
  <si>
    <t>Часть встроенного помещения №1001(№№1-20,22),  №1003, №1004, №1005</t>
  </si>
  <si>
    <t>сущ.: РУ-0,1кВ РПП-6, гр.№3-100кВт; проект.: 2 с.ш. РУ-0,4кВ РПП-6 ( 1гр.)-150 кВт; 1,2 с.ш. РУ-6кВ РПП-6, яч. 6кВ №17, №22 ПС Нижневартовская</t>
  </si>
  <si>
    <t>22-05-482</t>
  </si>
  <si>
    <t>172-РПП-6</t>
  </si>
  <si>
    <t>189</t>
  </si>
  <si>
    <t>20.08.2018</t>
  </si>
  <si>
    <t>Земельный участок для строительства индивидуального жилого дома (строительная площадка)</t>
  </si>
  <si>
    <t>1 с.ш. РУ-0,4кВ БКТП-№8П/2, 1 с.ш. РУ-10кВ РП-Совхоз, яч. 10кВ №25 ПС Южная</t>
  </si>
  <si>
    <t>22-05-488</t>
  </si>
  <si>
    <t>Реконструкция офисного здания (объект незавершенного строительства) под "Магазин"</t>
  </si>
  <si>
    <t>1 908,06</t>
  </si>
  <si>
    <t>1 с.ш. РУ-0,4кВ БКТП-2/4, гр.№11; 1 с.ш. РУ-10кВ РПЖ-16 (яч.№15), яч. №410 ПС Индустриальная</t>
  </si>
  <si>
    <t>22-05-487</t>
  </si>
  <si>
    <t>191</t>
  </si>
  <si>
    <t>06.01.2019</t>
  </si>
  <si>
    <t>ВЛ-0,4кВ Ф-1 КТПН-№29/х оп.№20, 2 с.ш. РУ-10кВ РП-29, яч. 10кВ №204ПС 110/10/10кВ Городская-5</t>
  </si>
  <si>
    <t>22-05-489</t>
  </si>
  <si>
    <t>184-29/х</t>
  </si>
  <si>
    <t>192</t>
  </si>
  <si>
    <t>Земельный участок для завершения строительства ИЖД</t>
  </si>
  <si>
    <t>оп.№8 ВЛ-0,4кВ Ф-2 КТПН-№10/х, 1 с.ш. РУ-10кВ РПЖ-8, яч. 10кВ №103 ПС Городская-5</t>
  </si>
  <si>
    <t>22-05-490</t>
  </si>
  <si>
    <t>3-10/х</t>
  </si>
  <si>
    <t>193</t>
  </si>
  <si>
    <t>Кафе с баром</t>
  </si>
  <si>
    <t>РУ-0,4кВ проетируемой КТПН, яч. 10кВ №110 ПС Индустриальная, резерв. яч. 10кВ №205 ПС Индустриальная</t>
  </si>
  <si>
    <t>22-05-513</t>
  </si>
  <si>
    <t>194</t>
  </si>
  <si>
    <t>стройплощадка объекта: "Благоустройство и освещение Комсомольского бульвара г.Нижневартовска(фонтан)</t>
  </si>
  <si>
    <t>545,16</t>
  </si>
  <si>
    <t>1 с.ш. РУ-0,4кВЫ ТП-5/7; 2 с.ш. РУ-10кВ РПЖ-1, яч. 10кВ №804 ПС Обская</t>
  </si>
  <si>
    <t>22-05-493</t>
  </si>
  <si>
    <t>195</t>
  </si>
  <si>
    <t>Заявка аннулирована</t>
  </si>
  <si>
    <t>196</t>
  </si>
  <si>
    <t>Нежилое помещение (ремонтный бокс) базы</t>
  </si>
  <si>
    <t>2 с.ш. РУ-10кВ ТП-443/з, 2 с.ш. РУ-10кВ РПП-9, яч. 10кВ №103 ПС Индустриальная</t>
  </si>
  <si>
    <t>22-05-508</t>
  </si>
  <si>
    <t>197</t>
  </si>
  <si>
    <t>08.02.2019</t>
  </si>
  <si>
    <t>23.10.2018</t>
  </si>
  <si>
    <t>Освещение территорий микрорайонов города Нижневартовска (микрорайон №1)</t>
  </si>
  <si>
    <t>5,4</t>
  </si>
  <si>
    <t>490,64</t>
  </si>
  <si>
    <t>сущ. шкаф управ. улич.освещ. на внешней стене БКТП-1/191гр.),БКТП-1/2(1гр.),1с.ш. РУ-0,4кВ БКТП-1/3(1гр.), ТП-1/4(1гр.),БКТП-1/5(1гр);1 и 2с.ш. РПЖ-16</t>
  </si>
  <si>
    <t>22-05-507</t>
  </si>
  <si>
    <t>166-1/1,1/2,1/3,1/4,</t>
  </si>
  <si>
    <t>198</t>
  </si>
  <si>
    <t>Стройплощадка объекта "Сквер Строителей на пересечении улиц Мира и Нефтяников в г.Нижневартовске (Бл</t>
  </si>
  <si>
    <t>2 с.ш. РУ-0,4кВ ТП-№5/11 (одна гр.), 1 с.ш. Ру-10кВ РПЖ-3, яч.10кВ №705 ПС Обская</t>
  </si>
  <si>
    <t>22-05-505</t>
  </si>
  <si>
    <t>134-5/11</t>
  </si>
  <si>
    <t>199</t>
  </si>
  <si>
    <t>26.09.2018</t>
  </si>
  <si>
    <t>26.01.2019</t>
  </si>
  <si>
    <t>Освещение проезда от улицы Заводской г. Нижневартовск</t>
  </si>
  <si>
    <t>1,44</t>
  </si>
  <si>
    <t>130,84</t>
  </si>
  <si>
    <t>оп.№16 ЛЭП-0,4кВ улич. освещения ул.Заводской, 2 с.ш. РУ-0,4кВ БКТП-№16П/1, яч. 10кВ №37 ПС Южная</t>
  </si>
  <si>
    <t>22-05-506</t>
  </si>
  <si>
    <t>154-16П/1</t>
  </si>
  <si>
    <t>14.03.2019</t>
  </si>
  <si>
    <t>15.11.2018</t>
  </si>
  <si>
    <t>Памятный знак жертвам политических репрессий. Благоустройство по адресу: Старый Вартовск, квартал -</t>
  </si>
  <si>
    <t>0,93</t>
  </si>
  <si>
    <t>84,50</t>
  </si>
  <si>
    <t>оп. №7 ВЛИ-0,4кВ Ф-6 ТП-№30/х, 1 с.ш. РУ-10кВ ТП-№30/х, 2 с.ш. РУ-10кВ Рп-Дагестан, яч. 10кВ №29 ПС Южная</t>
  </si>
  <si>
    <t>22-05-511</t>
  </si>
  <si>
    <t>189-30/х</t>
  </si>
  <si>
    <t>201</t>
  </si>
  <si>
    <t>Бульвар Рябиновый от ул.Пионерской до ул. 60 лет Октября г.Нижневартовска</t>
  </si>
  <si>
    <t>30,86</t>
  </si>
  <si>
    <t>2 803,94</t>
  </si>
  <si>
    <t>1,2 с.ш. РУ-0,4кВ БКТП-9/25; 1,2 с.ш. РУ-10кВ РПЖ-21, 1,2с.ш. РУ-10кВ ПС Юбилейная, 1,2 с.ш. ПС Котельная-3А,</t>
  </si>
  <si>
    <t>22-05-517</t>
  </si>
  <si>
    <t>198-9/25</t>
  </si>
  <si>
    <t>202</t>
  </si>
  <si>
    <t>08.11.2018</t>
  </si>
  <si>
    <t>вагон-городок</t>
  </si>
  <si>
    <t>5 451,60</t>
  </si>
  <si>
    <t>1 с.ш. РУ-0,4кВ РПЖ-25 всего 1гр.),яч. 10кВ №114 ПС Колмаковская</t>
  </si>
  <si>
    <t>22-05-504</t>
  </si>
  <si>
    <t>176-РПЖ-25</t>
  </si>
  <si>
    <t>203</t>
  </si>
  <si>
    <t>Благоустройство и освещение Комсомольского бульвара г. Нижневартовска (ИАК Комсомол Нижневартовска)</t>
  </si>
  <si>
    <t>13,8</t>
  </si>
  <si>
    <t>15,4</t>
  </si>
  <si>
    <t>29,2</t>
  </si>
  <si>
    <t>1 399,24</t>
  </si>
  <si>
    <t>1с.ш. РУ-0,4кВ ТП-5/3, 2сш РУ-10кВ РПЖ-1, яч10кВ №804 ПС Обская (сущ.шкаф управления УО на внешней стене ТП-5/3)</t>
  </si>
  <si>
    <t>22-05-519</t>
  </si>
  <si>
    <t>204</t>
  </si>
  <si>
    <t>27.09.2018</t>
  </si>
  <si>
    <t>20.09.2018</t>
  </si>
  <si>
    <t>Разработка грунта под стройплощадку школы на 900 учащихся в квартале 18 ВПР</t>
  </si>
  <si>
    <t>2 с.ш. РУ-0,4кВ ТП-№18/1, 2 с.ш. РУ-10кВ РПЖ-19,яч. 10кВ №208 ПС Эмтор</t>
  </si>
  <si>
    <t>22-05-518</t>
  </si>
  <si>
    <t>146-18/1</t>
  </si>
  <si>
    <t>205</t>
  </si>
  <si>
    <t>07.01.2019</t>
  </si>
  <si>
    <t>оп.№10 ВЛ-0,4кВ Ф-3 КТПН-76/ха,1 с.ш. РУ-10кВ РП "Совхоз", ЯЧ. 10Кв №25 пс Южная</t>
  </si>
  <si>
    <t>22-05-523</t>
  </si>
  <si>
    <t>138-76/ха</t>
  </si>
  <si>
    <t>206</t>
  </si>
  <si>
    <t>18.03.2019</t>
  </si>
  <si>
    <t>временное технологическое присоединение: общественного центра</t>
  </si>
  <si>
    <t>924,00</t>
  </si>
  <si>
    <t>2 с.ш. РУ-0,4кВ БКТП-370/з; 1 с.ш. РУ-6кВ РПП-2, яч. 6кВ №14 Пс Нижневартовская</t>
  </si>
  <si>
    <t>22-05-525</t>
  </si>
  <si>
    <t>21-370/з</t>
  </si>
  <si>
    <t>207</t>
  </si>
  <si>
    <t>12.01.2019</t>
  </si>
  <si>
    <t>Реконструкция офисного здания (объект незавершенного строительства) под магазин</t>
  </si>
  <si>
    <t>1,2сш РУ-10кВ РПЖ-16 яч.15, 22; яч.106, 410 ПС Индустриальная (1,2сш РУ-0,4кВ БКТП-2/4 гр.11, 22)</t>
  </si>
  <si>
    <t>22-05-524</t>
  </si>
  <si>
    <t>208</t>
  </si>
  <si>
    <t>15.05.2019</t>
  </si>
  <si>
    <t>Гаражные боксы ( 2 шт.)</t>
  </si>
  <si>
    <t>3 696,00</t>
  </si>
  <si>
    <t>РУ;-0,4кВ КТПН-442/з; Ф-5 РУ-6кВ РПП-11, Ф-11 КРУН 6 кВ ПС Нижневартовская</t>
  </si>
  <si>
    <t>22-05-526</t>
  </si>
  <si>
    <t>59-442/з</t>
  </si>
  <si>
    <t>209</t>
  </si>
  <si>
    <t>25.01.2019</t>
  </si>
  <si>
    <t>13.05.2020</t>
  </si>
  <si>
    <t>10.10.2018</t>
  </si>
  <si>
    <t>РММ</t>
  </si>
  <si>
    <t>27 258,00</t>
  </si>
  <si>
    <t>1,2 с.ш. РУ-0,4кВ КТПН-453/з;  1,2 с.ш. РУ-6кВ РПП-4 (яч.№15, №20), Т-1, Т-2 ПС Новая, яч. №6 ПС ГПП-7</t>
  </si>
  <si>
    <t>22-05-531</t>
  </si>
  <si>
    <t>210</t>
  </si>
  <si>
    <t>ВРУ-0,4кВ для строительной площадки "Торгового центра"</t>
  </si>
  <si>
    <t>6 360,20</t>
  </si>
  <si>
    <t>1сш РУ-10кВ РПЖ-14, яч10кВ №204 ПС Центральная (1сш РУ-0,4кВ ТП-5/12)</t>
  </si>
  <si>
    <t>22-05-533</t>
  </si>
  <si>
    <t>143-5/12</t>
  </si>
  <si>
    <t>211</t>
  </si>
  <si>
    <t>14.01.2019</t>
  </si>
  <si>
    <t>29.09.2018</t>
  </si>
  <si>
    <t>оп.№4/1 ВЛ-0,4кВ Ф-1 КТПН-31/х, 2с.ш. РУ-10кВ РП-Дагестан, яч. 10кВ №29 ПС Южная</t>
  </si>
  <si>
    <t>22-05-532</t>
  </si>
  <si>
    <t>145-31/х</t>
  </si>
  <si>
    <t>212</t>
  </si>
  <si>
    <t>19.01.2019</t>
  </si>
  <si>
    <t>Земельный учаток под строительство индивидуального жилого дома</t>
  </si>
  <si>
    <t>оп. №2/1 ВЛ-0,4кВ Ф-1 КТПН-22/х, яч. 10кВ №12 РП-29, яч. 10кВ №204 ПС Городская-5</t>
  </si>
  <si>
    <t>22-05-535</t>
  </si>
  <si>
    <t>147-22/х</t>
  </si>
  <si>
    <t>213</t>
  </si>
  <si>
    <t>20.01.2019</t>
  </si>
  <si>
    <t>оп. №5/2 ВЛ-0,4кВ Ф-1 КТПН-76/х, 2 с.ш. РУ-10кВ РП-Совхоз, яч. 10кВ №22 ПС Южная</t>
  </si>
  <si>
    <t>22-05-537</t>
  </si>
  <si>
    <t>214</t>
  </si>
  <si>
    <t>21.01.2019</t>
  </si>
  <si>
    <t>07.03.2019</t>
  </si>
  <si>
    <t>оп.№17 ВЛ-0,4кВ Ф-4 КТПН-99/х; 1 с.ш. РУ-10кВ РП-3х,яч. 10кВ №8 ПС Южная</t>
  </si>
  <si>
    <t>22-05-536</t>
  </si>
  <si>
    <t>215</t>
  </si>
  <si>
    <t>Нежилое помещение (гаражный бокс) №23</t>
  </si>
  <si>
    <t>1сш РУ-10кВ РПЖ-5, яч.10кВ 309 ПС Центральная (гр.10в 1сш РУ-0,4кВ ТП-11/7)</t>
  </si>
  <si>
    <t>22-05-538</t>
  </si>
  <si>
    <t>157-11/7</t>
  </si>
  <si>
    <t>216</t>
  </si>
  <si>
    <t>Нежилое помещение (гаражный бокс) №5</t>
  </si>
  <si>
    <t>1сш РУ-10кВ РПЖ-5, яч10кВ 309 ПС Центральная (РЩ-1 на оп. от гр.8 1сш РУ-0,4кВ ТП-11/7)</t>
  </si>
  <si>
    <t>22-05-539</t>
  </si>
  <si>
    <t>169-11/7</t>
  </si>
  <si>
    <t>217</t>
  </si>
  <si>
    <t>19.03.2019</t>
  </si>
  <si>
    <t>Земельный участок под строительство храма</t>
  </si>
  <si>
    <t>1,2сш РУ-10кВ РПЖ-25 яч. 11, 14; яч. 114, 214 ПС Колмаковская (1,2сш РУ-0,4кВ БКТП-26/1)</t>
  </si>
  <si>
    <t>22-05-546</t>
  </si>
  <si>
    <t>218</t>
  </si>
  <si>
    <t>01.02.2019</t>
  </si>
  <si>
    <t>16.10.2018</t>
  </si>
  <si>
    <t>оп.№9/2 ВЛ-0,4кВ Ф-2 ТП-30/х, 2 с.ш. РУ-10кВ РП-29, яч. 10кВ №204 ПС Городская-5</t>
  </si>
  <si>
    <t>22-05-549</t>
  </si>
  <si>
    <t>219</t>
  </si>
  <si>
    <t>Земельный участок для строительства индивидуального жилого дома</t>
  </si>
  <si>
    <t>оп.№5 ВЛ-0,4кВ Ф-3 КТПН-51/х; 1 с.ш. РУ-10кВ РП СТПС, яч. 10кВ №20 ПС Южная</t>
  </si>
  <si>
    <t>22-05-553</t>
  </si>
  <si>
    <t>173-51/х</t>
  </si>
  <si>
    <t>220</t>
  </si>
  <si>
    <t>05.02.2019</t>
  </si>
  <si>
    <t>оп.№8 ВЛ-0,4кВ Ф-1 КТПН-7/х; 2 с.ш. РУ-10кВ РПЖ-8, яч. 10кВ №458 ПС Городская-5</t>
  </si>
  <si>
    <t>22-05-550</t>
  </si>
  <si>
    <t>221</t>
  </si>
  <si>
    <t>Пункт приема металла</t>
  </si>
  <si>
    <t>РУ-0,4кВ проект КТПН-10/0,4 кВ (1 гр. Iном=250А),1 с.ш. РУ-10кВ РПЖ-17,яч. 10кВ №510 ПС Обская</t>
  </si>
  <si>
    <t>222</t>
  </si>
  <si>
    <t>27.10.2018</t>
  </si>
  <si>
    <t>Объект незавершенного строительства (жилой дом коттеджного типа)</t>
  </si>
  <si>
    <t>оп.№4 ВЛ-0,4кВ Ф-5 ШРС-5 БКТП-106/х, 2 с.ш. РУ-10кВ РП-3х, яч. 10кВ №12 ПС Южная</t>
  </si>
  <si>
    <t>22-05-562</t>
  </si>
  <si>
    <t>223</t>
  </si>
  <si>
    <t>10.02.2019</t>
  </si>
  <si>
    <t>оп. №17 ВЛ-0,4кВ Ф-3 БКТП-8П/2; 1 с.ш. РУ-10кВ РП Совхоз, яч. 10кВ №25 ПС Южная</t>
  </si>
  <si>
    <t>22-05-560</t>
  </si>
  <si>
    <t>174-8П/2</t>
  </si>
  <si>
    <t>224</t>
  </si>
  <si>
    <t>11.02.2019</t>
  </si>
  <si>
    <t>оп.№1 ВЛ-0,4кВ Ф-2 БКТП-8П/2, 2 с.ш. РП-Совхоз, яч. 10кВ №22 ПС Южная</t>
  </si>
  <si>
    <t>22-05-573</t>
  </si>
  <si>
    <t>167-8П/2</t>
  </si>
  <si>
    <t>225</t>
  </si>
  <si>
    <t>Нежилое помещение (гаражный бокс) №27</t>
  </si>
  <si>
    <t>1сш РУ-10кВ РПЖ-5, яч.10кВ №309 ПС Центральная (гр.10г 1сш РУ-0,4кВ ТП-11/7)</t>
  </si>
  <si>
    <t>22-05-571</t>
  </si>
  <si>
    <t>168-11/7</t>
  </si>
  <si>
    <t>226</t>
  </si>
  <si>
    <t>09.02.2019</t>
  </si>
  <si>
    <t>24.10.2018</t>
  </si>
  <si>
    <t>Земельный участок</t>
  </si>
  <si>
    <t>опора №12 ВЛ-0,4кВ Ф-1 КТПН-208/з, 2 с.ш. РУ-6кВ ПС БИО; яч. 35кВ №1 Пс ГПП-7</t>
  </si>
  <si>
    <t>22-05-572</t>
  </si>
  <si>
    <t>196-208/з</t>
  </si>
  <si>
    <t>227</t>
  </si>
  <si>
    <t>Нежилые помещения (гаражные боксы) №1008 и №1009</t>
  </si>
  <si>
    <t>2сш РУ-10кВ РПЖ-21, 2сш РУ-10кВ яч14 ПС Юбилейная, 2сш ОРУ-35кВ яч4 ПС Восток (РП-0,4кВ от гр21 2сш РУ-0,4кВ ТП-9/21 (место РП уточнить в СР№2))</t>
  </si>
  <si>
    <t>22-05-574</t>
  </si>
  <si>
    <t>182-9/21</t>
  </si>
  <si>
    <t>228</t>
  </si>
  <si>
    <t>Нежилое помещение №1007</t>
  </si>
  <si>
    <t>22-05-576</t>
  </si>
  <si>
    <t>183-9/21</t>
  </si>
  <si>
    <t>229</t>
  </si>
  <si>
    <t>16.09.2020</t>
  </si>
  <si>
    <t>улица Мира от улицы Героев Самотлора до Восточного обхода г.Нижневартовска</t>
  </si>
  <si>
    <t>24,81</t>
  </si>
  <si>
    <t>2 292,44</t>
  </si>
  <si>
    <t>для 2сш РУ-0,4кВ БКТП-24/1: 2сш РУ-10кВ РПЖ-23 2сш РУ-10кВ яч203 ПС Колмак; для 2сш РУ-0,4кВ БКТП-31/2: 2сш РУ-10кВ РПЖ-25 2сш РУ-10кВ яч214 ПС Колмак</t>
  </si>
  <si>
    <t>22-05-580</t>
  </si>
  <si>
    <t>124-24/1-31/1</t>
  </si>
  <si>
    <t>13.05.2019</t>
  </si>
  <si>
    <t>РЩ-0,4кВ от гр. №4 РУ-0,4кВ КТПН-10в/107 на границе здания Интер.25П; РУ-0,4кВ КТПН-10В/107, 1 с.ш. РУ-10кВ РПЖ-11, яч. 10кВ №9 ПС Западная</t>
  </si>
  <si>
    <t>22-05-575</t>
  </si>
  <si>
    <t>55-10В/107</t>
  </si>
  <si>
    <t>231</t>
  </si>
  <si>
    <t>17.02.2019</t>
  </si>
  <si>
    <t>26.12.2018</t>
  </si>
  <si>
    <t>Доходный дом по ул.Мира г.Нижневартовска</t>
  </si>
  <si>
    <t>287,88</t>
  </si>
  <si>
    <t>26 156,78</t>
  </si>
  <si>
    <t>яч10кВ№204ПС Центральная, яч10кВ №211 ПС Индустриальная (1и2сш РУ-0,4кВ РПЖ-14)</t>
  </si>
  <si>
    <t>22-05-582</t>
  </si>
  <si>
    <t>221-РПЖ-14</t>
  </si>
  <si>
    <t>232</t>
  </si>
  <si>
    <t>15.10.2018</t>
  </si>
  <si>
    <t>16.02.2019</t>
  </si>
  <si>
    <t>оп.№12/3 ВЛ-0,4кВ Ф-1 БКТП-8П/2, 1с.ш. РП-Совхоз, яч. 10кВ №25 ПС Южная</t>
  </si>
  <si>
    <t>22-05-587</t>
  </si>
  <si>
    <t>170-8П/2</t>
  </si>
  <si>
    <t>233</t>
  </si>
  <si>
    <t>01.11.2018</t>
  </si>
  <si>
    <t>01.03.2019</t>
  </si>
  <si>
    <t>29.11.2018</t>
  </si>
  <si>
    <t>Склад №1, склад №2 ,столярная мастерская, КПП №2</t>
  </si>
  <si>
    <t>1,2 с.ш. РУ-0,4кВ БКТП-446/з ( 2группы); 1,2 с.ш. РУ-10кВ РПП-9, яч. 10кВ № 103, №210 ПС Индустриальная</t>
  </si>
  <si>
    <t>22-05-584</t>
  </si>
  <si>
    <t>200-446/з</t>
  </si>
  <si>
    <t>234</t>
  </si>
  <si>
    <t>23.09.2019</t>
  </si>
  <si>
    <t>1 386,00</t>
  </si>
  <si>
    <t>оп.№9/2 ВЛ-0,4кВ Ф-2 ТП-30/х, 2с.ш. РУ-10кВ РП-29, яч. 10кВ №204 ПС Городская-5</t>
  </si>
  <si>
    <t>22-05-590</t>
  </si>
  <si>
    <t>150-30/х</t>
  </si>
  <si>
    <t>235</t>
  </si>
  <si>
    <t>24.02.2019</t>
  </si>
  <si>
    <t>оп.№11 ВЛ-0,4кВ Ф-1 ТП-30/х; 2 с.ш. РУ-10кВ РП-29, яч. 10кВ №204 ПС Городская-5</t>
  </si>
  <si>
    <t>22-05-604</t>
  </si>
  <si>
    <t>190-30/х</t>
  </si>
  <si>
    <t>236</t>
  </si>
  <si>
    <t>08.03.2019</t>
  </si>
  <si>
    <t>26.03.2019</t>
  </si>
  <si>
    <t>Нежилое помещение №1006</t>
  </si>
  <si>
    <t>18 172,00</t>
  </si>
  <si>
    <t>1и2сш РУ-10кВ РПЖ-13, яч10кВ №107 №450 ПС Городская-5 (1и2сш РУ-0,4кВ БКТП-9/15 гр. 6, 26)</t>
  </si>
  <si>
    <t>22-05-607</t>
  </si>
  <si>
    <t>237</t>
  </si>
  <si>
    <t>КПП, АБК-1, АБК-2</t>
  </si>
  <si>
    <t>1 с.ш. Ру-0,4кВ БКТП-446/з; 1 с.ш. РУ-10кВ РПП-9, яч. 10кВ №210ПС Индустриальная</t>
  </si>
  <si>
    <t>22-05-613</t>
  </si>
  <si>
    <t>238</t>
  </si>
  <si>
    <t>06.03.2019</t>
  </si>
  <si>
    <t>оп.№6 ВЛ-0,4кВ Ф-1 КТПН-№31/х, РУ-0,4кВ КТПН-№31/х, 2 с.ш. РУ-10кВ РП-Дагестан, яч. 10кВ №29 ПС Южная</t>
  </si>
  <si>
    <t>22-05-652</t>
  </si>
  <si>
    <t>195-31/х</t>
  </si>
  <si>
    <t>239</t>
  </si>
  <si>
    <t>Земельный участок под жилой дом</t>
  </si>
  <si>
    <t>оп.№10/1 ВЛ-0,4кВ Ф-3 КТПН-51/х, 1 с.ш. РУ-10кВ РП СТПС, яч. 10кВ №20 ПС Южная</t>
  </si>
  <si>
    <t>22-05-611</t>
  </si>
  <si>
    <t>240</t>
  </si>
  <si>
    <t>оп. №8 ВЛ-0,4кВ Ф-1 КТПН-9/х, 2 с.ш. РУ-10кВ РПЖ-8, яч. 10кВ №458 ПС Городская-5</t>
  </si>
  <si>
    <t>22-05-612</t>
  </si>
  <si>
    <t>177-9/х</t>
  </si>
  <si>
    <t>241</t>
  </si>
  <si>
    <t>25.02.2019</t>
  </si>
  <si>
    <t>Разработка грунта под строительную площадку ж.д. 3, ж.д. 4</t>
  </si>
  <si>
    <t>1 с.ш. РУ-0,4кВ БКТП-16П/2, яч.№31 РУ-10кВ ПС Южная</t>
  </si>
  <si>
    <t>22-05-609</t>
  </si>
  <si>
    <t>188-16П/2</t>
  </si>
  <si>
    <t>242</t>
  </si>
  <si>
    <t>07.02.2019</t>
  </si>
  <si>
    <t>Нежилое здание</t>
  </si>
  <si>
    <t>18 480,00</t>
  </si>
  <si>
    <t>яч.10кВ №111, №206 ПС Индустриальная (1и2сш РУ-0,4кВ ТП-3/9 (гр.6, 25 сущ; гр.9, 29 новые))</t>
  </si>
  <si>
    <t>22-05-606</t>
  </si>
  <si>
    <t>6-3/9</t>
  </si>
  <si>
    <t>243</t>
  </si>
  <si>
    <t>02.03.2019</t>
  </si>
  <si>
    <t>17.11.2018</t>
  </si>
  <si>
    <t>оп.№2 ВЛ-0,4кВ Ф-2 КТПН-№6/х, РУ-0,4кВ КТПН-№6/х, 2 с.ш РУ-10кВ РПЖ-8,яч. 10кВ №458 ПС городская-5</t>
  </si>
  <si>
    <t>22-05-614</t>
  </si>
  <si>
    <t>199-6/х</t>
  </si>
  <si>
    <t>244</t>
  </si>
  <si>
    <t>ТП для производственной базы</t>
  </si>
  <si>
    <t>яч. 10кВ №6, №19 РУ-10кВ РПП-9; яч. 10кВ №103, №210 ПС Индустриальная</t>
  </si>
  <si>
    <t>22-05-610</t>
  </si>
  <si>
    <t>216-492/з</t>
  </si>
  <si>
    <t>245</t>
  </si>
  <si>
    <t>магазин ДЕКОРАДО</t>
  </si>
  <si>
    <t>316,18</t>
  </si>
  <si>
    <t>1 282 691,67</t>
  </si>
  <si>
    <t>1 и 2с.ш. РУ-0,4кВ БКТП-10/10, яч. 10кВ №311, №408 ПС Обская</t>
  </si>
  <si>
    <t>22-05-642</t>
  </si>
  <si>
    <t>246</t>
  </si>
  <si>
    <t>яч.6кВ №216 ПС Стройиндустриальная (онцевая опора проектируемой ЛЭП-0,4кВ от РУ-0,4кВ КТПН-210/з)</t>
  </si>
  <si>
    <t>22-05-626</t>
  </si>
  <si>
    <t>185-210/з</t>
  </si>
  <si>
    <t>247</t>
  </si>
  <si>
    <t>07.11.2018</t>
  </si>
  <si>
    <t>25.12.2018</t>
  </si>
  <si>
    <t>Помещение 1004 (магазин)</t>
  </si>
  <si>
    <t>1 090,32</t>
  </si>
  <si>
    <t>яч.10кВ №105 ПС Обская (РУ-0,4кВ ТП-11/4 гр.5)</t>
  </si>
  <si>
    <t>22-05-629</t>
  </si>
  <si>
    <t>223-11/4</t>
  </si>
  <si>
    <t>248</t>
  </si>
  <si>
    <t>26.11.2018</t>
  </si>
  <si>
    <t>Нежилое здание (СТО)</t>
  </si>
  <si>
    <t>РЩ-0,4кВ №1 от гр.№1 РУ-0,4кВ КТПН-№441/з; 2 с.ш. КРУН 10кВ ПС Галина (яч.№11), яч. 35кВ №3 ПС Западная</t>
  </si>
  <si>
    <t>22-05-637</t>
  </si>
  <si>
    <t>13-441/з</t>
  </si>
  <si>
    <t>249</t>
  </si>
  <si>
    <t>22.03.2019</t>
  </si>
  <si>
    <t>Пекарня</t>
  </si>
  <si>
    <t>7 268,80</t>
  </si>
  <si>
    <t>2сш РУ-10кВ ПС Юбилейная, яч35кВ №10 ПС Котельная-3А (2сш РУ-0,4кВ БКТП-9/27)</t>
  </si>
  <si>
    <t>22-05-641</t>
  </si>
  <si>
    <t>Производственный корпус ремонтных работ</t>
  </si>
  <si>
    <t>12 538,68</t>
  </si>
  <si>
    <t>1 с.ш. РУ-0,4кВ ТП-78/з, гр.№1; 1 с.ш. РУ-6кВ РПП-2, яч. 6кВ №14 КРУН -6 кВ ПС Нижневартовская</t>
  </si>
  <si>
    <t>22-05-644</t>
  </si>
  <si>
    <t>251</t>
  </si>
  <si>
    <t>Автозаправочная станция №86642</t>
  </si>
  <si>
    <t>яч10кВ №403 РУ-10кВ ПС Индустриальная (2сш РУ-0,4кВ ТП-10г/9 гр28)</t>
  </si>
  <si>
    <t>22-05-645</t>
  </si>
  <si>
    <t>252</t>
  </si>
  <si>
    <t>оп. №9/2 ВЛИ-0,4кВ Ф-4 КТПН-№76/х, РУ-0,4кВ КТПН-№76/х, 2 с.ш. РУ-10кВ РП Совхоз, яч.10кВ №22 ПС Южная</t>
  </si>
  <si>
    <t>22-05-693</t>
  </si>
  <si>
    <t>211-76/х</t>
  </si>
  <si>
    <t>253</t>
  </si>
  <si>
    <t>254</t>
  </si>
  <si>
    <t>Нежилое помещение (магазин "Банька")</t>
  </si>
  <si>
    <t>РЩ-0,4кВ от гр.№4 РУ-0,4кВ КТПН-55/з; РУ-0,4кВ КТПН-55/з, яч. 6кВ№3 ПЛУ-3, яч. 6кВ №9 КРУН-6кВ ПС Нижневартовская</t>
  </si>
  <si>
    <t>22-05-654</t>
  </si>
  <si>
    <t>222-55/з</t>
  </si>
  <si>
    <t>255</t>
  </si>
  <si>
    <t>Склад- рочник</t>
  </si>
  <si>
    <t>320</t>
  </si>
  <si>
    <t>17 094,00</t>
  </si>
  <si>
    <t>ЛЭП-10кВ Ф-11 РП-10, оп.№6; 1 с.ш. РУ-10кВ РП-10, яч. 10кВ №212 ПС ВОсток</t>
  </si>
  <si>
    <t>22-05-639</t>
  </si>
  <si>
    <t>9-19/с</t>
  </si>
  <si>
    <t>256</t>
  </si>
  <si>
    <t>06.04.2019</t>
  </si>
  <si>
    <t>ГК "ХОРС" в количестве 3-х гаражей</t>
  </si>
  <si>
    <t>РУ-0,4кВ КТПН-346/з; 2 с.ш. КРУН-6кВ ПС Татра (яч.14), яч. 35кВ №3 ПС Западная</t>
  </si>
  <si>
    <t>22-05-666</t>
  </si>
  <si>
    <t>20-346/з</t>
  </si>
  <si>
    <t>257</t>
  </si>
  <si>
    <t>20.03.2019</t>
  </si>
  <si>
    <t>Земельный участок под строительство цеха столярного, гаража</t>
  </si>
  <si>
    <t>оп.№12 ВЛИ-0,4кВ Ф-1 КТПН-№208/з;2 с.ш.  КРУН-6кВ ПС 35/6кВ Био 9яч. №14), яч. 35кВ №1 ПС ГПП-7</t>
  </si>
  <si>
    <t>22-05-631</t>
  </si>
  <si>
    <t>23-208/з</t>
  </si>
  <si>
    <t>258</t>
  </si>
  <si>
    <t>Садовый участок под строительство жилого дома</t>
  </si>
  <si>
    <t>оп.№6/2 ВЛ-0,4кВ Ф-1 КТПН-№76/х, 2 с.ш РУ-10кВ РП-Совхоз, яч. 10кВ №22 ПС Южная</t>
  </si>
  <si>
    <t>22-05-651</t>
  </si>
  <si>
    <t>212-76/х</t>
  </si>
  <si>
    <t>259</t>
  </si>
  <si>
    <t>23.03.2019</t>
  </si>
  <si>
    <t>ГСК "Арсенал" (8 гаражей)</t>
  </si>
  <si>
    <t>4 440,00</t>
  </si>
  <si>
    <t>1 с.ш. РУ-0,4кВ БКТП-325/з, гр.№23; 2 с.ш. РУ-6кВ РПП-12, яч. 6кВ №20 КРУН 6кВ ПС Нижневартовская</t>
  </si>
  <si>
    <t>22-05-656</t>
  </si>
  <si>
    <t>41-325/з</t>
  </si>
  <si>
    <t>260</t>
  </si>
  <si>
    <t>19.11.2018</t>
  </si>
  <si>
    <t>05.12.2018</t>
  </si>
  <si>
    <t>1 с.ш. РУ-0,4кВ БКТП-446/з; 1 с.ш. РУ-10кВ РПП-9, яч. 10кВ №210 ПС Индустриальная</t>
  </si>
  <si>
    <t>22-05-658</t>
  </si>
  <si>
    <t>205-446/з</t>
  </si>
  <si>
    <t>261</t>
  </si>
  <si>
    <t>СТО с магазином и кафе</t>
  </si>
  <si>
    <t>1 и 2с.ш. РУ-0,4кВ БКТП-№22/6, 1 и 2 с.ш. РУ-10кВ РПЖ-22, яч.10кВ №208,№323 ПС Городская-5</t>
  </si>
  <si>
    <t>22-05-661</t>
  </si>
  <si>
    <t>214-22/6</t>
  </si>
  <si>
    <t>262</t>
  </si>
  <si>
    <t>оп.№1/7 ВЛ-0,4кВ Ф-1 КТПН-468/з; ПС Баграс ВЛ-6кВ Ф-5, ПС Таежная</t>
  </si>
  <si>
    <t>22-05-665</t>
  </si>
  <si>
    <t>202-468/з</t>
  </si>
  <si>
    <t>263</t>
  </si>
  <si>
    <t>13.03.2019</t>
  </si>
  <si>
    <t>3 326,40</t>
  </si>
  <si>
    <t>ВЛ-0,4кВ Ф-1 КТПН-№124/х, 2с.ш. РУ-10кВ РП-29, яч. 10кВ №204 ПС Городская-5</t>
  </si>
  <si>
    <t>22-05-671</t>
  </si>
  <si>
    <t>25-124/х</t>
  </si>
  <si>
    <t>264</t>
  </si>
  <si>
    <t>15.03.2019</t>
  </si>
  <si>
    <t>19.02.2019</t>
  </si>
  <si>
    <t>проектир. 3ЛЭП-0,4кВ на границе земельного уч. заявителя, 1 и 2с.ш РУ-0,4кВ БКТП-10/10 , яч. 0кВ №311, №408 ПС Обская</t>
  </si>
  <si>
    <t>22-05-672</t>
  </si>
  <si>
    <t>17-10/10</t>
  </si>
  <si>
    <t>265</t>
  </si>
  <si>
    <t>2 725,80</t>
  </si>
  <si>
    <t>оп.№1 ВЛ-0,4кВ Ф-1 ШРС-2 РПЖ-8, 2 с.ш. РУ-10кВ РПЖ-8, яч. 10кВ №458 ПС Городская-5</t>
  </si>
  <si>
    <t>22-05-670</t>
  </si>
  <si>
    <t>266</t>
  </si>
  <si>
    <t>03.04.2019</t>
  </si>
  <si>
    <t>Квартира</t>
  </si>
  <si>
    <t>4 158,00</t>
  </si>
  <si>
    <t>концевая оп. проектир. ВЛ-0,4кВ Ф-7 КТПН-30/х, 2с.ш. РУ-10кВ РП-29, яч. 10кВ №204 ПС Городская-5</t>
  </si>
  <si>
    <t>22-05-676</t>
  </si>
  <si>
    <t>39-30/х</t>
  </si>
  <si>
    <t>267</t>
  </si>
  <si>
    <t>24.01.2019</t>
  </si>
  <si>
    <t>База ОМОН</t>
  </si>
  <si>
    <t>1,2 с.ш. проектируемой КТПН; 1,2 с.ш. КРУН-6кВ ПС БИО (яч.7,14), яч. 35кВ №1, №2 ПС ГПП-7</t>
  </si>
  <si>
    <t>22-05-675</t>
  </si>
  <si>
    <t>268</t>
  </si>
  <si>
    <t>Разработка грунта под строительную площадку жилого дома</t>
  </si>
  <si>
    <t>149,1</t>
  </si>
  <si>
    <t>1с.ш. РУ-0,4кВ БКТП-1/16; 1 с.ш. РУ-10кВ РПЖ-1А, яч. 10кВ №105 ПС Индустриальная</t>
  </si>
  <si>
    <t>22-05-674</t>
  </si>
  <si>
    <t>204-1/16</t>
  </si>
  <si>
    <t>269</t>
  </si>
  <si>
    <t>11.12.2018</t>
  </si>
  <si>
    <t>11.04.2019</t>
  </si>
  <si>
    <t>25.02.2020</t>
  </si>
  <si>
    <t>РУ-0,4кВ КТПН-350/з; 1 с.ш. КРУН-10кВ ПС ГАлина (яч.№5), яч. 35кВ №2 ПС Западная</t>
  </si>
  <si>
    <t>22-05-678</t>
  </si>
  <si>
    <t>270</t>
  </si>
  <si>
    <t>13.04.2019</t>
  </si>
  <si>
    <t>08.04.2019</t>
  </si>
  <si>
    <t>оп. проектир. уч. ВЛ-0,4кВ Ф-1 КТПН-№76/х; 2 с.ш. РУ-10кВ РП-Совзох, яч. 10кВ №22 ПС Южная</t>
  </si>
  <si>
    <t>22-05-683</t>
  </si>
  <si>
    <t>43-76/х</t>
  </si>
  <si>
    <t>271</t>
  </si>
  <si>
    <t>оп. №3 ВЛИ-0,4кВ Ф-2 КТПН№76/х, РУ-0,4кВ КТПН-№76/х, 2 с.ш. РУ-10кВ РП Совхоз, яч. №22 ПС Южная</t>
  </si>
  <si>
    <t>22-05-685</t>
  </si>
  <si>
    <t>44-76/х</t>
  </si>
  <si>
    <t>272</t>
  </si>
  <si>
    <t>24.04.2019</t>
  </si>
  <si>
    <t>08.01.2019</t>
  </si>
  <si>
    <t>1 848,00</t>
  </si>
  <si>
    <t>ВЛ-0,4кВ Ф-1 КТПН-256/з, опора №7; 2 с.ш. РУ-6кВ ПС Дивный; яч.35кВ №3 ПС ГПП-7</t>
  </si>
  <si>
    <t>22-05-686</t>
  </si>
  <si>
    <t>48-256/з</t>
  </si>
  <si>
    <t>273</t>
  </si>
  <si>
    <t>23.04.2019</t>
  </si>
  <si>
    <t>Жилой дом №5 в микрорайоне 16П г.Нижневартовска</t>
  </si>
  <si>
    <t>193,3</t>
  </si>
  <si>
    <t>17 860,92</t>
  </si>
  <si>
    <t>1 и 2с.ш. РУ-0,4кВ БКТП-№16П/1 , яч. 10кВ №31, №37 ПС Южная</t>
  </si>
  <si>
    <t>22-05-684</t>
  </si>
  <si>
    <t>53-16П/1</t>
  </si>
  <si>
    <t>274</t>
  </si>
  <si>
    <t>09.01.2019</t>
  </si>
  <si>
    <t>09.07.2019</t>
  </si>
  <si>
    <t>05.06.2019</t>
  </si>
  <si>
    <t>8 333,00</t>
  </si>
  <si>
    <t>РУ-0,4кВ проектной КТПН;1 с.ш. РУ-10кВ РПП-5 (яч. №19), яч. 10кВ №7 ПС Западная</t>
  </si>
  <si>
    <t>22-05-699</t>
  </si>
  <si>
    <t>275</t>
  </si>
  <si>
    <t>17.12.2019</t>
  </si>
  <si>
    <t>Жилой дом №4 в микрорайоне 16П г.Нижневартовска</t>
  </si>
  <si>
    <t>183,5</t>
  </si>
  <si>
    <t>16 955,40</t>
  </si>
  <si>
    <t>1 и 2 с.ш. РУ-0,4кВ БКТП-№16П/2; яч. 10кВ №31, №37 ПС Южная</t>
  </si>
  <si>
    <t>22-05-689</t>
  </si>
  <si>
    <t>58-16П/2</t>
  </si>
  <si>
    <t>276</t>
  </si>
  <si>
    <t>07.06.2019</t>
  </si>
  <si>
    <t>Жилой дом №3 в микрорайоне 16П г.Нижневартовска</t>
  </si>
  <si>
    <t>363,4</t>
  </si>
  <si>
    <t>33 578,16</t>
  </si>
  <si>
    <t>22-05-690</t>
  </si>
  <si>
    <t>75-16П/2</t>
  </si>
  <si>
    <t>277</t>
  </si>
  <si>
    <t>Разработка грунта под строительную площадку жилого дома 7 в 16П микрорайоне</t>
  </si>
  <si>
    <t>36 344,00</t>
  </si>
  <si>
    <t>2 с.ш. РУ-10кВ РП-3/х, 2 с.ш. яч. 10кВ №11 ПС Южная</t>
  </si>
  <si>
    <t>22-05-692</t>
  </si>
  <si>
    <t>278</t>
  </si>
  <si>
    <t>20.04.2019</t>
  </si>
  <si>
    <t>21.02.2019</t>
  </si>
  <si>
    <t>Гаражный бокс №14</t>
  </si>
  <si>
    <t>1сш РУ-10кВ РПЖ-5, яч.10кВ №309 ПС Центральная (ЩР-0,4кВ на опоре от гр.8 РУ-0,4кВ ТП-11/7)</t>
  </si>
  <si>
    <t>22-05-696</t>
  </si>
  <si>
    <t>11-11/7</t>
  </si>
  <si>
    <t>279</t>
  </si>
  <si>
    <t>Нежилое помещение (магазин Мясная лавка)</t>
  </si>
  <si>
    <t>1 755,60</t>
  </si>
  <si>
    <t>1,2сш РУ-10кВ РПЖ-5 (яч.13,14), яч.309, 409 ПС Центральная (1,2сш РУ-0,4кВ БКТП-12/6 гр.2, 20)</t>
  </si>
  <si>
    <t>22-05-695</t>
  </si>
  <si>
    <t>14-12/6</t>
  </si>
  <si>
    <t>280</t>
  </si>
  <si>
    <t>09.05.2019</t>
  </si>
  <si>
    <t>АБК(долевая собственность, доля в праве 2/3)</t>
  </si>
  <si>
    <t>РУ-0,4кВ КТПН-469/з; 2 с.ш. РУ-6кВ ПС Татра, яч. 35кВ №3 ОРУ-35кВ ПС Западная</t>
  </si>
  <si>
    <t>22-05-709</t>
  </si>
  <si>
    <t>38-469/з</t>
  </si>
  <si>
    <t>281</t>
  </si>
  <si>
    <t>18.12.2018</t>
  </si>
  <si>
    <t>оп. №2/2 ВЛ-0,4кВ Ф-2 КТПН-№48/х, 2 с.ш. РУ-10кВ РП-СТПС, яч. 10кВ №27 ПС Южная</t>
  </si>
  <si>
    <t>22-05-705</t>
  </si>
  <si>
    <t>218-48/х</t>
  </si>
  <si>
    <t>282</t>
  </si>
  <si>
    <t>БПО ООО "АйТиЭс"</t>
  </si>
  <si>
    <t>3 514,80</t>
  </si>
  <si>
    <t>РУ-0,4кВ КТПН-9/н, гр. №8, №13; яч. 10кВ №123, №224 ПС Восток</t>
  </si>
  <si>
    <t>22-05-710</t>
  </si>
  <si>
    <t>36-9/н</t>
  </si>
  <si>
    <t>проектный РЩ-0,4кВ на границе зем.уч.; взаиморезервируемые 1,2 с.ш. РУ-0,4кВ БКТПН446/з, 1,2 с.ш. РУ-10кВ РПП-9, яч. 10кВ №103, №210 ПС Стройиндустриальная</t>
  </si>
  <si>
    <t>10.01.2019</t>
  </si>
  <si>
    <t>24.05.2019</t>
  </si>
  <si>
    <t>2 376,00</t>
  </si>
  <si>
    <t>ВЛИ-0,4кВ Ф-2 ШРС-3 РПЖ-8 оп.№2Ю 1с.ш. РУ-10кВ РПЖ-8, яч. 10кВ №103 ПС Городская-5</t>
  </si>
  <si>
    <t>22-05-05</t>
  </si>
  <si>
    <t>16.01.2019</t>
  </si>
  <si>
    <t>26.02.2019</t>
  </si>
  <si>
    <t>Здание ремонта техники. Бокс для ремонта автобусов, назначение: производственное, 2-этажный</t>
  </si>
  <si>
    <t>11 088,00</t>
  </si>
  <si>
    <t>ВЛ-10кВ Ф-№123 ПС Восток; яч.10кВ №123 ПС Восток</t>
  </si>
  <si>
    <t>22-05-06</t>
  </si>
  <si>
    <t>15-29/н</t>
  </si>
  <si>
    <t>17.01.2019</t>
  </si>
  <si>
    <t>17.05.2019</t>
  </si>
  <si>
    <t>24.06.2019</t>
  </si>
  <si>
    <t>Земельный  участок под строительство жилого дома</t>
  </si>
  <si>
    <t>2 772,00</t>
  </si>
  <si>
    <t>ВЛИ-0,4кВ Ф-2 КТПН-8/х оп.№5, 2с.ш. РУ-10кВ РП-29, яч. 10кВ №204 ПС Городская-5</t>
  </si>
  <si>
    <t>22-05-04</t>
  </si>
  <si>
    <t>85-8/х</t>
  </si>
  <si>
    <t>15.01.2019</t>
  </si>
  <si>
    <t>22.05.2019</t>
  </si>
  <si>
    <t>Жилой дом с магазином</t>
  </si>
  <si>
    <t>1 425,60</t>
  </si>
  <si>
    <t>ВЛ-0,4кВ Ф-2 КТПН-№6/х оп.№8, 2с.ш. РУ-10кВ РПЖ-8 (яч. №10), яч. №458 ПС Городская-5</t>
  </si>
  <si>
    <t>22-05-07</t>
  </si>
  <si>
    <t>32-6/х</t>
  </si>
  <si>
    <t>23.05.2019</t>
  </si>
  <si>
    <t>14.05.2019</t>
  </si>
  <si>
    <t>3 960,00</t>
  </si>
  <si>
    <t>проектир. ВЛ-0,4кВ от РУ-0,4кВ КТПН-№123/х, 3 оп. уточнить при вкоюч. объекта, 2с.ш. РУ-10кВ РПЖ-8,яч.10 кВ №458 ПС Городская-5</t>
  </si>
  <si>
    <t>22-05-12</t>
  </si>
  <si>
    <t>65-123/х</t>
  </si>
  <si>
    <t>25.06.2020</t>
  </si>
  <si>
    <t>20.06.2019</t>
  </si>
  <si>
    <t>9 001,20</t>
  </si>
  <si>
    <t>опора проектной ЛЭП-0,4кВ от РУ-0,4кВ проект. КТПН; яч.6кВ №32 ПС ГПП-1</t>
  </si>
  <si>
    <t>22-05-18</t>
  </si>
  <si>
    <t>12.02.2020</t>
  </si>
  <si>
    <t>ВЛ-0,4кВ Ф-2 КТПН-№8/х оп.№8, 2с.ш. РУ-10кВ РП-29,яч. 10кВ №204 ПС Городская-5</t>
  </si>
  <si>
    <t>Помещение охраны разработки грунта ж.д.7</t>
  </si>
  <si>
    <t>1 188,00</t>
  </si>
  <si>
    <t>2с.ш. РУ-0,4кВ БКТП-№22/6, 2с.ш. РУ-10кВ РПЖ-22, яч. 10кВ №208 ПС Городская-5</t>
  </si>
  <si>
    <t>7-22/6</t>
  </si>
  <si>
    <t>Торгово-выставочный салон, холодный склад</t>
  </si>
  <si>
    <t>РУ-0,4кВ проектируемой КТПН; 2 с.ш. КРУН-6кВ ПС Татра (яч.№14), яч.35кВ №3 ПС Западная</t>
  </si>
  <si>
    <t>62-495/з</t>
  </si>
  <si>
    <t>03.07.2019</t>
  </si>
  <si>
    <t>Центральная больница на 1100 коек в г.Нижневартовске (1 очередь)</t>
  </si>
  <si>
    <t>3 985,8</t>
  </si>
  <si>
    <t>8 000</t>
  </si>
  <si>
    <t>315 675,36</t>
  </si>
  <si>
    <t>яч10кВ №303 ПС Индустриальная, №113 ПС Восток (1и2сш РУ-10кВ РПЖ-10); яч10кВ ПС Центральная, №211 ПС Индустриальная (1и2сш РУ-10кВ РПЖ-14)</t>
  </si>
  <si>
    <t>08.06.2019</t>
  </si>
  <si>
    <t>23.02.2019</t>
  </si>
  <si>
    <t>Строительство КТПН-630кВА для личного подсобного хозяйства</t>
  </si>
  <si>
    <t>39 600,00</t>
  </si>
  <si>
    <t>оп.№42/8 ВЛ-10кВ Ф-10 ПС Совхозная,яч 35кВ №4 ПС Савкинская</t>
  </si>
  <si>
    <t>29.05.2019</t>
  </si>
  <si>
    <t>ВЛ-0,4кВ Ф-2 КТПН-№11/х оп.№11, 2с.ш. РУ-10кВ РПЖ-8, яч. 10кВ №458 ПС Городская-5</t>
  </si>
  <si>
    <t>12-11/х</t>
  </si>
  <si>
    <t>11.06.2019</t>
  </si>
  <si>
    <t>10 929,60</t>
  </si>
  <si>
    <t>проектная ЛЭП-0,4кВ на границе участка от гр.№1 РУ-0,4кВ ТП-78/з; 1 с.ш. РУ-6кВ РПП-2, яч. 6кВ №14 КРУН-6кВ ПС Нижневартовская</t>
  </si>
  <si>
    <t>77-78/з</t>
  </si>
  <si>
    <t>Центральная больница на 1100 коек в г.Нижневартовске (2 очередь)</t>
  </si>
  <si>
    <t>967,5</t>
  </si>
  <si>
    <t>2 520</t>
  </si>
  <si>
    <t>76 626,00</t>
  </si>
  <si>
    <t>1и2сш РУ-10кВ РПЖ-10 яч10кВ №303 ПС Индустр, №113 ПС Восток (1и2сш РУ-10кВ проект-ой ТП-1); 1и2сш РУ-10кВ РПЖ-14, яч10кВ №204 ПС Центр, №211 ПС  Инд..</t>
  </si>
  <si>
    <t>22-05-26</t>
  </si>
  <si>
    <t>04.10.2019</t>
  </si>
  <si>
    <t>оп.№1/4А ВЛИ-0,4кВ Ф-3 БКТП-№77/х, 1с.ш. РУ-0,4кВ БКТП№77/х, 2 с.ш. РУ-10кВ РП СТПС, яч. 10кВ №27 ПС Южная</t>
  </si>
  <si>
    <t>22-05-22</t>
  </si>
  <si>
    <t>161-77/х</t>
  </si>
  <si>
    <t>29.04.2019</t>
  </si>
  <si>
    <t>магазин-салон "Рыбалка"</t>
  </si>
  <si>
    <t>23 760,00</t>
  </si>
  <si>
    <t>1,2 с.ш. РУ-0,4кВ РПП-11; 1,2 с.ш. РУ-6кВРПП-11, яч. 6кВ №11,№42 ПС Нижневартовская</t>
  </si>
  <si>
    <t>22-05-30</t>
  </si>
  <si>
    <t>95-РПП-11</t>
  </si>
  <si>
    <t>04.02.2019</t>
  </si>
  <si>
    <t>04.06.2019</t>
  </si>
  <si>
    <t>Земельный участок под строеительство производственной базы</t>
  </si>
  <si>
    <t>РУ-0,4кВ КТПН-398/з; 1 с.ш. РУ-10кВ РПП-7, яч. 10кВ №5 ПС Западная</t>
  </si>
  <si>
    <t>22-05-35</t>
  </si>
  <si>
    <t>27-398/з</t>
  </si>
  <si>
    <t>Земельный участок под строетельство коммунально-складского помещения</t>
  </si>
  <si>
    <t>ВЛ-0,4кВ Ф-2 КТПН-132/з, опора №2; 2 с.ш. КРУН-6кВ ПС Базовая, яч.35кВ №4 ПС ГПП-7</t>
  </si>
  <si>
    <t>22-05-40</t>
  </si>
  <si>
    <t>14.06.2019</t>
  </si>
  <si>
    <t>ВЛ-0,4кВ Ф-10 РП-Дагестан, оп.№10,2 с.ш. РУ-10кВ РП-Дагестан, яч. 10кВ №29 ПС Южная</t>
  </si>
  <si>
    <t>30-РП-Дагестан</t>
  </si>
  <si>
    <t>19.06.2019</t>
  </si>
  <si>
    <t>31 680,00</t>
  </si>
  <si>
    <t>ВЛ-10кВ №212 ПС Восток; яч. 10кВ №212 ПС Восток</t>
  </si>
  <si>
    <t>12.08.2019</t>
  </si>
  <si>
    <t>РУ-0,4кВ проектируемой КТПН; 1 с.ш. КРУН-6кВ ПС БИО (яч.№7), яч. 35кВ №2 ПС ГПП-7</t>
  </si>
  <si>
    <t>22-05-44</t>
  </si>
  <si>
    <t>садовый участок, дом №76</t>
  </si>
  <si>
    <t>ВЛ-0,4кВ Ф-3 КТПН-181/з, опора №1; яч. 6кВ №239 ПС ГПП-7</t>
  </si>
  <si>
    <t>22-05-47</t>
  </si>
  <si>
    <t>45-181/з</t>
  </si>
  <si>
    <t>ВЛ-0,4кВ Ф-2 КТПН-№7/х оп.№9, 2 с.ш. РУ-10кВ РПЖ-8, яч. 10кВ №458 ПС Городская-5</t>
  </si>
  <si>
    <t>22-05-53</t>
  </si>
  <si>
    <t>21.06.2019</t>
  </si>
  <si>
    <t>АЗС "Мобай-Сервис"</t>
  </si>
  <si>
    <t>ЛЭП-0,4кВ от РУ-0,4кВ проектируемой КТПН-6/0,4кВ 630 кВА; 1 с.ш. КРУН-6кВ ПС Стройиндустриальная (яч. №216)</t>
  </si>
  <si>
    <t>22-05-56</t>
  </si>
  <si>
    <t>22.06.2019</t>
  </si>
  <si>
    <t>АБК, производственно-бытовой корпус</t>
  </si>
  <si>
    <t>1,2сш КРУН-6кВ ПС Базовая яч.6,16; яч.3,4 ОРУ-35кВ ПС ГПП-7 (РУ-0,4кВ КТПН-466/з гр.2-сущ., РУ-0,4кВ КТПН-466а/з одна гр.-новая)</t>
  </si>
  <si>
    <t>22-05-55</t>
  </si>
  <si>
    <t>22-466/з-466а/з</t>
  </si>
  <si>
    <t>Разработка грунта под строительную площадку жилого дома №7 в 16П микрорайоне</t>
  </si>
  <si>
    <t>19 800,00</t>
  </si>
  <si>
    <t>яч.10кВ №31 ПС Южная (1сш РУ-0,4кВ БКТП-16П/1 (1 группа))</t>
  </si>
  <si>
    <t>ВЛ-6кВ Ф-7 ПС БИО, опора №15; 1 с.ш. КРУН-6кВ ПС БИО (яч.№7), яч. 35кВ №2 ПС ГПП-7</t>
  </si>
  <si>
    <t>22-05-61</t>
  </si>
  <si>
    <t>15.02.2019</t>
  </si>
  <si>
    <t>Базовая станция сотовой связи НМ0063</t>
  </si>
  <si>
    <t>яч.10кВ №14 ПС Западная (2сш РУ-0,4кВ РПП-5 (1 группа))</t>
  </si>
  <si>
    <t>22-05-59</t>
  </si>
  <si>
    <t>25.06.2019</t>
  </si>
  <si>
    <t>02.07.2019</t>
  </si>
  <si>
    <t>РУ-0,4кВ проектируемой КТП-10/0,4кВ, 2 ч.ш. РУ-10кВ РП-2С (яч. №6), яч. 10кВ №226 ПС Восток</t>
  </si>
  <si>
    <t>22-05-60</t>
  </si>
  <si>
    <t>Склад</t>
  </si>
  <si>
    <t>РУ-0,4кВ КТПН-132/з; 2 с.ш. КРУН-6кВ ПС Базовая, яч. 35кВ №4 ПС ГПП-7</t>
  </si>
  <si>
    <t>24-132/з</t>
  </si>
  <si>
    <t>Садовый участок с гаражом</t>
  </si>
  <si>
    <t>ВЛ-0,4кВ Ф-2 КТПН-218/з, опора №21; яч. 6кВ №216 ПС Стройиндустриальная</t>
  </si>
  <si>
    <t>22-05-62</t>
  </si>
  <si>
    <t>19-218/з</t>
  </si>
  <si>
    <t>проектируемая ЛЭП-0,4кВ на границе зем. уч.; от РУ-0,4кВ КТПН-398/з; 1 с.ш. РУ-10кВ РПП-7, яч. 10кВ №5 ПС Западная</t>
  </si>
  <si>
    <t>97-398/з</t>
  </si>
  <si>
    <t>14.07.2019</t>
  </si>
  <si>
    <t>ВЛ-0,4кВ Ф-3 Тп-№71/х оп.№10, 2с.ш. РУ-10кВ РП-3х, яч. 10кВ №11 ПС Южная</t>
  </si>
  <si>
    <t>22-05-70</t>
  </si>
  <si>
    <t>40-75/х</t>
  </si>
  <si>
    <t>20.02.2019</t>
  </si>
  <si>
    <t>24.07.2019</t>
  </si>
  <si>
    <t>16.03.2019</t>
  </si>
  <si>
    <t>ВЛ-6кВ Ф-17 ПС Энергонефть, оп.№15/12; 12 с.ш. КРУН -6кВ ПС Энергонефть (яч. 317), яч. 35кВ ПС Западная</t>
  </si>
  <si>
    <t>22-05-75</t>
  </si>
  <si>
    <t>15.07.2019</t>
  </si>
  <si>
    <t>30.03.2019</t>
  </si>
  <si>
    <t>ВЛ-10кВ Ф-4РП-10, (опору уточнить); 2 с.ш. РУ-10кВ РП-10 (яч.№4), яч. 10кВ №121 ПС Восток</t>
  </si>
  <si>
    <t>04.03.2019</t>
  </si>
  <si>
    <t>04.07.2019</t>
  </si>
  <si>
    <t>ВЛИ-0,4кВ Ф-1 РП-Дагестан оп.№7, 1с.ш. РУ-10кВ РП-Дагестан,яч. 10кВ №1 ПС Южная</t>
  </si>
  <si>
    <t>22-05-79</t>
  </si>
  <si>
    <t>35-РП-Дагестан</t>
  </si>
  <si>
    <t>11.03.2019</t>
  </si>
  <si>
    <t>13.07.2019</t>
  </si>
  <si>
    <t>опора №14/3 ВЛ-0,4кВ Ф-2 КТПН- 218/з; 1 с.ш. яч. 6кВ №216 ПС Стройиндустриальная; яч. 35кВ ПС ГПП-7</t>
  </si>
  <si>
    <t>22-05-96</t>
  </si>
  <si>
    <t>19.08.2019</t>
  </si>
  <si>
    <t>оп.№1/2 ВЛ-0,4кВ Ф-2 КТПН-340/з; 2 с.ш. яч. 6кВ №216 ПС Стройиндустральная, яч. 35кВ №2 ПС ГПП-7</t>
  </si>
  <si>
    <t>09.04.2019</t>
  </si>
  <si>
    <t>Разработка грунта ж.д. №1 в квартале 31А</t>
  </si>
  <si>
    <t>яч.214 ЗРУ-10кВ ПС Колмаковская (2сш РУ-0,4кВ РПЖ-25)</t>
  </si>
  <si>
    <t>22-05-103</t>
  </si>
  <si>
    <t>26-РПЖ-25</t>
  </si>
  <si>
    <t>оп.№11/7 ВЛИ-0,4кВ Ф-2 КТПН-118/х; 1 с.ш. РУ-10кВ РП-Совхоз; яч. 10кВ №25 ПС Южная</t>
  </si>
  <si>
    <t>22-05-97</t>
  </si>
  <si>
    <t>31-118/х</t>
  </si>
  <si>
    <t>20.07.2019</t>
  </si>
  <si>
    <t>оп.№6 ВЛ-0,4кВ Ф-2 КТПН-181/з; яч. 6кВ №239 ПС ГПП-7</t>
  </si>
  <si>
    <t>22-05-115</t>
  </si>
  <si>
    <t>28-181/з</t>
  </si>
  <si>
    <t>20.08.2019</t>
  </si>
  <si>
    <t>1,2 с.ш. проектируемой КТПН;(взаиморезервируемые): 1,2, сш.КРУН -6кВ ПС БИО (яч. 7,14), яч. 35кВ №1,№2 ПС ГПП-7</t>
  </si>
  <si>
    <t>проект.ЛЭП-0,4кВ от 1 с.ш. РУ-0,4кВ КТПН-444/з на границе зем.уч.; 1 с.ш. РУ-10кВ РПП-9, яч. 10кВ №210 ПС Индустриальная</t>
  </si>
  <si>
    <t>37-444/з</t>
  </si>
  <si>
    <t>18.06.2019</t>
  </si>
  <si>
    <t>Жилой дом №7 в микрорайоне 16П г.Нижневартовска</t>
  </si>
  <si>
    <t>288,1</t>
  </si>
  <si>
    <t>22 817,52</t>
  </si>
  <si>
    <t>1 и 2с.ш. РУ-0,4кВ БКТП-№16П/3, яч.10кВ №31, №37 ПС Южная</t>
  </si>
  <si>
    <t>79-16П/3</t>
  </si>
  <si>
    <t>19.04.2019</t>
  </si>
  <si>
    <t>АЗС "Мобайл-Сервис" (присоединение временное)</t>
  </si>
  <si>
    <t>2сш КРУН-6кВ ПС Стройиндустриальная яч.216 (РУ-0,4кВ КТПН-210/з)</t>
  </si>
  <si>
    <t>22-05-135</t>
  </si>
  <si>
    <t>26.07.2019</t>
  </si>
  <si>
    <t>11.10.2019</t>
  </si>
  <si>
    <t>Соборная мечеть на 800 мест в г.Нижневартовске</t>
  </si>
  <si>
    <t>255,84</t>
  </si>
  <si>
    <t>20 262,53</t>
  </si>
  <si>
    <t>1сш РУ-10кВ РПЖ-12, яч10кВ №139 ПС Городская-5, 2сш РУ-10кВ РПЖ-21, яч35кВ №3 ПС Колмаковская (1и2сш РУ-0,4кВ БКТП-9/30)</t>
  </si>
  <si>
    <t>22-05-128</t>
  </si>
  <si>
    <t>171-9/30</t>
  </si>
  <si>
    <t>15.08.2019</t>
  </si>
  <si>
    <t>12.09.2019</t>
  </si>
  <si>
    <t>Склад-магазин автозапчастей</t>
  </si>
  <si>
    <t>проектируемая ЛЭП-0,4кВ от РУ-0,4кВ КТПН-№75/с, 2 с.ш. РУ-10кВ РПЖ-17 (яч.№4), яч. 10кВ №604 ПС Обская</t>
  </si>
  <si>
    <t>22-05-178</t>
  </si>
  <si>
    <t>144-75/с</t>
  </si>
  <si>
    <t>15.04.2020</t>
  </si>
  <si>
    <t>26.11.2019</t>
  </si>
  <si>
    <t>04.09.2019</t>
  </si>
  <si>
    <t>нежилое здание</t>
  </si>
  <si>
    <t>РУ-0,4кВ проектируемой КТПН; 2 с.ш. КРУН 6кВ ПС Базовая (яч.№16), яч. 35кВ №4 ПС ГПП-7</t>
  </si>
  <si>
    <t>210-505/з</t>
  </si>
  <si>
    <t>Благоустройство территории. Доходный дом</t>
  </si>
  <si>
    <t>яч10кВ №204 ПС Центральная (1сш РУ-0,4кВ РПЖ-14)</t>
  </si>
  <si>
    <t>22-05-163</t>
  </si>
  <si>
    <t>50-РПЖ-14</t>
  </si>
  <si>
    <t>03.08.2019</t>
  </si>
  <si>
    <t>Земельный участок для строительства гаража-стоянки</t>
  </si>
  <si>
    <t>7 920,00</t>
  </si>
  <si>
    <t>11ш РУ-10кВ РПЖ-23, яч.10кВ №103 ПС Колмаковская (1сш РУ-0,4кВ БКТП-23/5)</t>
  </si>
  <si>
    <t>91-23/5</t>
  </si>
  <si>
    <t>04.08.2019</t>
  </si>
  <si>
    <t>ВЛ-0,4кВ Ф-3 КТПН-21/н, опора №13; ВЛ-6кВ Ф-8 ПС К-203</t>
  </si>
  <si>
    <t>22-05-177</t>
  </si>
  <si>
    <t>42-21/н</t>
  </si>
  <si>
    <t>11.08.2019</t>
  </si>
  <si>
    <t>Теплая стоянка-бокс-4</t>
  </si>
  <si>
    <t>РУ-0,4кВ проектной КТПН; 1 с.ш. КРУН-6кВ ПС Базовая (яч.№8), яч. 35кВ №3 ПС ГПП-7</t>
  </si>
  <si>
    <t>56-480/з</t>
  </si>
  <si>
    <t>16.08.2019</t>
  </si>
  <si>
    <t>Гаражный бокс №4</t>
  </si>
  <si>
    <t>1сш РУ-10кВ РПЖ-7, яч10кВ №105 ПС Городсеая-5 (РЩ-0,4кВ от гр.12 РУ-0,4кВ БКТП-9/22)</t>
  </si>
  <si>
    <t>22-05-185</t>
  </si>
  <si>
    <t>57-9/22</t>
  </si>
  <si>
    <t>08.08.2019</t>
  </si>
  <si>
    <t>Земельный участок под строительство многофункционального здания</t>
  </si>
  <si>
    <t>11 800,80</t>
  </si>
  <si>
    <t>1сш РУ-10кВ РПЖ-14, яч.10кВ №204 ПС Центральная, 1сш РУ-10кВ РПЖ-3, яч10кВ №705 ПС Обская (1и2сш РУ-0,4кВ ТП-5/12)</t>
  </si>
  <si>
    <t>22-05-181</t>
  </si>
  <si>
    <t>71-5/12</t>
  </si>
  <si>
    <t>ВЛ-0,4кВ Ф-3 КТПН-№99/х оп.№3, 1с.ш. РУ-10кВ РП-3х, яч.10кВ №8 ПС-Южная</t>
  </si>
  <si>
    <t>47-99/х</t>
  </si>
  <si>
    <t>30.04.2019</t>
  </si>
  <si>
    <t>Сезонные аттракционы (подключение до 31.08.2019г.)</t>
  </si>
  <si>
    <t>396,00</t>
  </si>
  <si>
    <t>2сш РУ-10кВ РПЖ-13, яч10кВ №450 ПС Городская-5 (ВЛ-0,4кВ Ф-2 КТПН-9/106 оп.9)</t>
  </si>
  <si>
    <t>22-05-192</t>
  </si>
  <si>
    <t>54-9/106</t>
  </si>
  <si>
    <t>26.06.2019</t>
  </si>
  <si>
    <t>10.06.2019</t>
  </si>
  <si>
    <t>Гаражи (4шт)</t>
  </si>
  <si>
    <t>3 168,00</t>
  </si>
  <si>
    <t>основ. электроснаб. РУ-0,4кВ КТПН-№10/101, резерв. электроснаб. РУ-0,4кВ ТП-№10/1 гр.№25</t>
  </si>
  <si>
    <t>80-10/101</t>
  </si>
  <si>
    <t>18.08.2019</t>
  </si>
  <si>
    <t>08.07.2019</t>
  </si>
  <si>
    <t>Гаражи (2шт)</t>
  </si>
  <si>
    <t>основ. электрос.:РУ-0,4кВ КТПН-№10/101, резерв. электроснаб.:РУ-0,4кВ ТП-№10/1 гр.№25, яч. 10В №408 ПС Обская</t>
  </si>
  <si>
    <t>22-05-199</t>
  </si>
  <si>
    <t>94-10/101</t>
  </si>
  <si>
    <t>21.05.2020</t>
  </si>
  <si>
    <t>21.05.2019</t>
  </si>
  <si>
    <t>разработка грунта под производственную базу</t>
  </si>
  <si>
    <t>РУ-0,4кВ КТПН-71/с; 1 с.ш. РУ-10кВ Рп-10, яч. 10кВ ПС Восток</t>
  </si>
  <si>
    <t>61-71/с</t>
  </si>
  <si>
    <t>"Нежилое помещение №1011"</t>
  </si>
  <si>
    <t>ЛЭП-0,4кВ от РУ-0,4кВ КТПН-55/з на гр. зем.уч.; 2 с.ш. РУ-6кВ РПП-1, яч. 6кВ №16 ПС Нижневартовская</t>
  </si>
  <si>
    <t>51-55/з</t>
  </si>
  <si>
    <t>22.04.2019</t>
  </si>
  <si>
    <t>20.05.2019</t>
  </si>
  <si>
    <t>20.09.2019</t>
  </si>
  <si>
    <t>22.07.2019</t>
  </si>
  <si>
    <t>Базовая станция сотовой связи</t>
  </si>
  <si>
    <t>4,5</t>
  </si>
  <si>
    <t>РУ-0,4кВ КТПН-№23/н, яч. 10кВ №105 ПС Эмтор</t>
  </si>
  <si>
    <t>22-05-221</t>
  </si>
  <si>
    <t>109-23/н</t>
  </si>
  <si>
    <t>06.05.2019</t>
  </si>
  <si>
    <t>25.10.2019</t>
  </si>
  <si>
    <t>Благоустройство внутриквартального проезда вдоль дома №88а к дому 86а по ул.Нефтяников г.Нижневартов</t>
  </si>
  <si>
    <t>1,7</t>
  </si>
  <si>
    <t>134,64</t>
  </si>
  <si>
    <t>2с.ш. РУ-0,4кВ ТП-10а/6 (всего 1гр.); 2с.ш. РУ-10кВ РПЖ-9, яч. 10кВ №204 ПС Центральная</t>
  </si>
  <si>
    <t>06.09.2019</t>
  </si>
  <si>
    <t>ВЛ-0,4кВ Ф-6 РП-Дагестан оп.№7, яч. 10кВ №1 ПС Южная</t>
  </si>
  <si>
    <t>22-05-229</t>
  </si>
  <si>
    <t>64-РП-Дагестан</t>
  </si>
  <si>
    <t>15.09.2019</t>
  </si>
  <si>
    <t>АЗС (автозаправочная станция)</t>
  </si>
  <si>
    <t>29,5</t>
  </si>
  <si>
    <t>ВЛ-0,4кВ Ф-3 КТПН-№76/х оп.№4, 1с.ш. РУ-10кВ РПЖ-19, яч. 10кВ №107 ЗРУ-10кВ ПС Эмтор</t>
  </si>
  <si>
    <t>22-05-230</t>
  </si>
  <si>
    <t>73-76/х</t>
  </si>
  <si>
    <t>Освещение проезда вдоль микрорайонов 3П,4П,5П г.Нижневартовска</t>
  </si>
  <si>
    <t>11,6</t>
  </si>
  <si>
    <t>918,72</t>
  </si>
  <si>
    <t>1с.ш. РУ-0,4кВ РП-3х, яч. 10кВ №8 ПС Южная</t>
  </si>
  <si>
    <t>22-05-231</t>
  </si>
  <si>
    <t>102-РП-3х</t>
  </si>
  <si>
    <t>Светофорный объект на пересечении улиц Героев Самотлора и Московкина г.Нижневартовска</t>
  </si>
  <si>
    <t>0,3</t>
  </si>
  <si>
    <t>23,76</t>
  </si>
  <si>
    <t>1сш РУ-10кВ РПЖ-19, яч10кВ №107 ЗРУ-10кВ ПС Эмтор (1сш РУ-0,4кВ БКТП-23/1)</t>
  </si>
  <si>
    <t>22-05-235</t>
  </si>
  <si>
    <t>104-23/1</t>
  </si>
  <si>
    <t>1сш РУ-10кВ РПЖ-8, яч10кВ №103 ПС Городская-5 (ВЛ-0,4кВ Ф-1 КТПН-12/х оп.1/4)</t>
  </si>
  <si>
    <t>22-05-244</t>
  </si>
  <si>
    <t>17.09.2019</t>
  </si>
  <si>
    <t>ВЛ-0,4кВ Ф-2 КТПН-29/х, опора 6; 2 с.ш. РУ-0,4кВ РП-29, яч. 10кВ №204 ПС Городская-5</t>
  </si>
  <si>
    <t>22-05-246</t>
  </si>
  <si>
    <t>63-29/х</t>
  </si>
  <si>
    <t>21.09.2019</t>
  </si>
  <si>
    <t>792,00</t>
  </si>
  <si>
    <t>ВЛ-0,4кВ Ф-2 КТПН-4/х оп.№11, 1с.ш. РУ-10кВ РПЖ-8, яч.10кВ №103 ПС Городская-5</t>
  </si>
  <si>
    <t>22-05-242</t>
  </si>
  <si>
    <t>70-4/х</t>
  </si>
  <si>
    <t>07.05.2019</t>
  </si>
  <si>
    <t>1сш РУ-10кВ РПЖ-8, яч10кВ №103 ПС Городская-5 (ВЛ-0,4кВ Ф-2 КТПН-12/х оп.4)</t>
  </si>
  <si>
    <t>22-05-245</t>
  </si>
  <si>
    <t>82-12/х</t>
  </si>
  <si>
    <t>09.12.2019</t>
  </si>
  <si>
    <t>16.05.2019</t>
  </si>
  <si>
    <t>1сш РУ-10кВ РПЖ-8, яч.10кВ №103 ПС Городская-5 (ВЛ-0,4кВ Ф-2 КТПН-12/х оп.3/1)</t>
  </si>
  <si>
    <t>22-05-250</t>
  </si>
  <si>
    <t>16.09.2019</t>
  </si>
  <si>
    <t>Земельный участок под огородничество</t>
  </si>
  <si>
    <t>ВЛИ-0,4кВ Ф-2 КТПН-460/з, опора 10; яч. 6кВ №8 ПС ГПП-1</t>
  </si>
  <si>
    <t>22-05-252</t>
  </si>
  <si>
    <t>81-460/з</t>
  </si>
  <si>
    <t>25.11.2019</t>
  </si>
  <si>
    <t>Выставочный ззал. Склады</t>
  </si>
  <si>
    <t>Существующие ВРУ-0,4кВ:РУ0,4кВ КТПН-156/з(гр.1, 7.15), проект.ВРУ-0,4кВ ВЛИ-0,4кВ Ф-1.2 ТП-453/з, номер опоры уточнить с С.Р. и РУ-0,4кВ КТАН-156/з гр</t>
  </si>
  <si>
    <t>22-05-256</t>
  </si>
  <si>
    <t>28.05.2019</t>
  </si>
  <si>
    <t>Гараж и гаражи</t>
  </si>
  <si>
    <t>РУ-0,4кВ КТПН-441/з 2 с.ш. КРУН-10кВ ПС Галина (яч.11); яч. 35кВ №3 ПС Западная</t>
  </si>
  <si>
    <t>22-05-255</t>
  </si>
  <si>
    <t>66-441/з</t>
  </si>
  <si>
    <t>ВЛ-0,4кВ Ф-1 КТПН-468/з, оп. №1/12; ВЛ-6кВ Ф-5 ПС Баграс</t>
  </si>
  <si>
    <t>22-05-257</t>
  </si>
  <si>
    <t>67-468/з</t>
  </si>
  <si>
    <t>13.06.2019</t>
  </si>
  <si>
    <t>27.05.2019</t>
  </si>
  <si>
    <t>Разработка грунта под строительную площадку жилого дома №6 в 16П мкр.</t>
  </si>
  <si>
    <t>1с.ш РУ-0,4кВ БКТП-№16П/3, яч. 10кВ №31 ПС Южная</t>
  </si>
  <si>
    <t>22-05-262</t>
  </si>
  <si>
    <t>68-16П/3</t>
  </si>
  <si>
    <t>03.10.2019</t>
  </si>
  <si>
    <t>ВЛ-0,4кВ Ф-2 КТПН-№7/х оп.№9,2 с.ш. РУ-10кВ РПЖ-8, яч.10кВ №458 ПС Городская-5</t>
  </si>
  <si>
    <t>22-05-258</t>
  </si>
  <si>
    <t>72-7/х</t>
  </si>
  <si>
    <t>Нежилое помещение №7</t>
  </si>
  <si>
    <t>РЩ-0,4кВ от гр. №4 РУ-0,4кВ КТПН-10в/107 награнице здания; РУ-0,4кВ КТПН-10В/107, 1 с.ш. РУ-10кВ РПЖ-11, яч. 10кВ №9 ПС Западная</t>
  </si>
  <si>
    <t>22-05-261</t>
  </si>
  <si>
    <t>90-10В/107</t>
  </si>
  <si>
    <t>Здание KFC</t>
  </si>
  <si>
    <t>1.2 с.ш.РУ-0,4кВ БКТП-460/з; 1,2 с.ш. РУ-6кВ РПП-12, яч. 6кВ №19,20 ПС Нижневартовсккая</t>
  </si>
  <si>
    <t>22-05-260</t>
  </si>
  <si>
    <t>Жилой дом №8 в микрорайоне 16П г.Нижневартовска</t>
  </si>
  <si>
    <t>245,2</t>
  </si>
  <si>
    <t>19 419,84</t>
  </si>
  <si>
    <t>1 и 2 с.ш. РУ-0,4кВ БКТП-№16П/3, яч. 10кВ №31, №37 ПС Южная</t>
  </si>
  <si>
    <t>22-05-263</t>
  </si>
  <si>
    <t>98-16П/3</t>
  </si>
  <si>
    <t>20.10.2019</t>
  </si>
  <si>
    <t>22.08.2019</t>
  </si>
  <si>
    <t>Нежилое помещение №17</t>
  </si>
  <si>
    <t>РЩ-0,4кВ от гр.№4 РУ-0,4кВ КТПН-10в/107 на границе здания; РУ-0,4кВ КТПН-10в/107, 1 с.ш. РУ-10кВ РПЖ-11, яч. 10кВ №9 ПС Западная</t>
  </si>
  <si>
    <t>22-05-273</t>
  </si>
  <si>
    <t>131-10в/107</t>
  </si>
  <si>
    <t>1 980,00</t>
  </si>
  <si>
    <t>ВЛ-0,4кВ Ф-1 КТПН-№12/х оп.№1/4, 1с.ш. РУ-10кВ РПЖ-8, яч. 10кВ ПС Городская-5</t>
  </si>
  <si>
    <t>22-05-272</t>
  </si>
  <si>
    <t>166-12/х</t>
  </si>
  <si>
    <t>28.09.2019</t>
  </si>
  <si>
    <t>ВЛ-10кВ Ф-105 ПС Эмтор оп.№11/7, 1с.ш. ЗРУ-10кВ ПС Эмтор</t>
  </si>
  <si>
    <t>22-05-274</t>
  </si>
  <si>
    <t>69-ПС "Эмтор"</t>
  </si>
  <si>
    <t>02.10.2019</t>
  </si>
  <si>
    <t>Автомойка</t>
  </si>
  <si>
    <t>ЛЭП-0,4кВ от РУ-0,4кВ КТПН-71/с на гр. зем.уч.; 2 с.ш. РУ-10кВ РП-10кВ, яч. 10кВ №121 ПС Восток</t>
  </si>
  <si>
    <t>22-05-279</t>
  </si>
  <si>
    <t>3 009,60</t>
  </si>
  <si>
    <t>1сш РУ-10кВ РП-Дагестан, яч10кВ №1 ПС Южная (ВЛ-0,4кВ ф-1 КТПН-46/х оп.2)</t>
  </si>
  <si>
    <t>22-05-278</t>
  </si>
  <si>
    <t>87-46/х</t>
  </si>
  <si>
    <t>1сш РУ-10кВ РПЖ-8, яч10кВ №103 ПС Городска-5 (ВЛ-0,4кВ Ф-1 КТПН-12/х оп.1/3)</t>
  </si>
  <si>
    <t>22-05-282</t>
  </si>
  <si>
    <t>99-12/х</t>
  </si>
  <si>
    <t>24.09.2019</t>
  </si>
  <si>
    <t>РУ-0,4кВ проектной КТПН-467/з; 1 с.ш. КРУН-6кВ ПС Татра (яч.№8), яч. 35кВ №2 ПС Западная</t>
  </si>
  <si>
    <t>22-05-276</t>
  </si>
  <si>
    <t>110-467/з</t>
  </si>
  <si>
    <t>1с.ш. РУ-0,4кВ РПЖ-8, яч.10кВ №103 ПС Городская-5</t>
  </si>
  <si>
    <t>22-05-281</t>
  </si>
  <si>
    <t>74-РПЖ-8</t>
  </si>
  <si>
    <t>РУ-0,4кВ КТПН-363/з; 1 с.ш. РУ-10кВ РПП-7 (яч.№19), яч. 10кВ №5 ПС Западная</t>
  </si>
  <si>
    <t>22-05-284</t>
  </si>
  <si>
    <t>120-363/з</t>
  </si>
  <si>
    <t>Разработка грунта под строительную площадку объекта</t>
  </si>
  <si>
    <t>5 940,00</t>
  </si>
  <si>
    <t>2сш РУ-10кВ РПЖ-10, яч.113 ПС Восток (2сш РУ-0,4кВ ТП-10г/1)</t>
  </si>
  <si>
    <t>22-05-294</t>
  </si>
  <si>
    <t>07.10.2019</t>
  </si>
  <si>
    <t>Торговый цент "Визит"</t>
  </si>
  <si>
    <t>4 752,00</t>
  </si>
  <si>
    <t>1,2 с.ш. РУ-0,4кВ РПП-2 (1с.ш. гр.№2-существующая, 2 с.ш. -одна проектная группа); взаиморезервируемые яч. 6кВ №14, №33 ПС Нижневартовская</t>
  </si>
  <si>
    <t>22-05-295</t>
  </si>
  <si>
    <t>89-РПП-2</t>
  </si>
  <si>
    <t>19.10.2019</t>
  </si>
  <si>
    <t>01.09.2020</t>
  </si>
  <si>
    <t>яч. 10кВ №14 ПС Западная</t>
  </si>
  <si>
    <t>22-05-306</t>
  </si>
  <si>
    <t>кафе "ТВЕН"</t>
  </si>
  <si>
    <t>ВЛи-0,4кВ Ф-5 КТПН-447/з, оп. 3; 2 с.ш. РУ-10кВ РПП-9, яч. №103ПС Индустриальная</t>
  </si>
  <si>
    <t>22-05-309</t>
  </si>
  <si>
    <t>84-447/з</t>
  </si>
  <si>
    <t>25.07.2019</t>
  </si>
  <si>
    <t>1,2 с.ш. РУ-0,4кВ БКТПН-406/з; взаиморезервируемые 1,2 с.ш РУ-6кВ РПП-12, яч. 6кВ №19, №20 ПС Нижневартовская</t>
  </si>
  <si>
    <t>22-05-303</t>
  </si>
  <si>
    <t>Нежилое помещение (мясная лавка)</t>
  </si>
  <si>
    <t>1 821,60</t>
  </si>
  <si>
    <t>1,2сш РУ-10кВ РПЖ-5 яч.11,14; яч.10кВ №309, №409 ПС Центральная (1,2сш РУ-0,4кВ ТП-12/3 гр. 15, 33)</t>
  </si>
  <si>
    <t>22-05-304</t>
  </si>
  <si>
    <t>83-12/3</t>
  </si>
  <si>
    <t>05.10.2019</t>
  </si>
  <si>
    <t>Магазин смешанных товаров</t>
  </si>
  <si>
    <t>98,7</t>
  </si>
  <si>
    <t>238,7</t>
  </si>
  <si>
    <t>1,2сш РУ-10кВ РПЖ-12 яч.19,20; яч.10кВ №139, 456 ПС Городская-5 (1,2сш РУ-0,4кВ ТП-9/16 гр. №16, №36)</t>
  </si>
  <si>
    <t>22-05-300</t>
  </si>
  <si>
    <t>175-9/16</t>
  </si>
  <si>
    <t>15.10.2019</t>
  </si>
  <si>
    <t>Магазин "Декорадо" . ВРУ-1</t>
  </si>
  <si>
    <t>ЛЭП-0,4кВ от 1 и 2с.ш. РУ-0,4кВ БЕТП-10/10, яч. 10кВ №311, №408 ПС Обская</t>
  </si>
  <si>
    <t>22-05-301</t>
  </si>
  <si>
    <t>169-10/10</t>
  </si>
  <si>
    <t>13.10.2019</t>
  </si>
  <si>
    <t>21.10.2019</t>
  </si>
  <si>
    <t>ГСК "ОПЕЛЬ" в количестве 166 штук</t>
  </si>
  <si>
    <t>91 300,00</t>
  </si>
  <si>
    <t>яч.10кВ №302 ПС Обская (РУ-0,4кВ проектируемой КТПН-10/0,4кВ одна группа)</t>
  </si>
  <si>
    <t>22-05-311</t>
  </si>
  <si>
    <t>14.10.2019</t>
  </si>
  <si>
    <t>РУ-0,4кВ проект. КТПН-63/с; 1 с.ш. РУ-10кВ РПЖ-17, яч. 10кВ №510 ПС Обская</t>
  </si>
  <si>
    <t>22-05-313</t>
  </si>
  <si>
    <t>88-63/с</t>
  </si>
  <si>
    <t>10.10.2019</t>
  </si>
  <si>
    <t>РУ-0,4кВ проектируемой КТПН-494/з; 1с.ш. КРУН-6кВ ПС БИО (яч.7), яч.35кВ №2 ПС ГПП-7</t>
  </si>
  <si>
    <t>22-05-307</t>
  </si>
  <si>
    <t>96-494/з</t>
  </si>
  <si>
    <t>24.10.2019</t>
  </si>
  <si>
    <t>19.11.2019</t>
  </si>
  <si>
    <t>ДПК "Дорожник", в количестве 240 участков</t>
  </si>
  <si>
    <t>132 000,00</t>
  </si>
  <si>
    <t>РУ-0,4кВ проект. КТПН; оп. №21/14/16 ВЛ-6кВ Ф-18 ГПП-1 ГПЗ.</t>
  </si>
  <si>
    <t>22-05-317</t>
  </si>
  <si>
    <t>202-498/з</t>
  </si>
  <si>
    <t>05.12.2019</t>
  </si>
  <si>
    <t>11 880,00</t>
  </si>
  <si>
    <t>опора проект.ЛЭП-0,4кВ от РУ-0,4кВ проект. КТПН-491/з; 1 с.ш. РУ-10кВ РПП-5 (яч.№19), яч. 10кВ №7 ПС Западная</t>
  </si>
  <si>
    <t>22-05-312</t>
  </si>
  <si>
    <t>223-491/з</t>
  </si>
  <si>
    <t>Рекламный щит</t>
  </si>
  <si>
    <t>0,28</t>
  </si>
  <si>
    <t>2сш РУ-10кВ РПЖ-17, яч10кВ №604 ПС Обская (ВЛ-0,4кВ Ф-2 ТП-К-3 оп.4/2)</t>
  </si>
  <si>
    <t>22-05-318</t>
  </si>
  <si>
    <t>РУ-0,4кВ проектируемой КТПН-491/з; 1 с.ш. РУ-10кВ РПП-5 (яч.№19), яч. 10кВ №7 ПС Западная</t>
  </si>
  <si>
    <t>22-05-319</t>
  </si>
  <si>
    <t>209-491/з</t>
  </si>
  <si>
    <t>18.10.2019</t>
  </si>
  <si>
    <t>проет.ЛЭп-0,4кВ от 1 с.ш. РУ-0,4кВ БКТП-370/з на гр.зем.участка; 1 с.ш. РУ-10кВ РПП-11, яч. 6кВ №11 ПС Нижневартовская</t>
  </si>
  <si>
    <t>22-05-323</t>
  </si>
  <si>
    <t>16.10.2019</t>
  </si>
  <si>
    <t>1сш РУ-10кВ РП-Дагестан, яч.10кВ №1 ПС Южная (ВЛ-0,4кВ Ф-1 РП-Дагестан оп.9)</t>
  </si>
  <si>
    <t>22-05-324</t>
  </si>
  <si>
    <t>172-РП-Дагестан</t>
  </si>
  <si>
    <t>17.06.2019</t>
  </si>
  <si>
    <t>17.10.2019</t>
  </si>
  <si>
    <t>12.10.2020</t>
  </si>
  <si>
    <t>Земельный участок под автосервис</t>
  </si>
  <si>
    <t>1 с.ш. РУ-10кВ РПЖ-11 яч.№15, яч. 10кВ №9 ПС Западная</t>
  </si>
  <si>
    <t>22-05-322</t>
  </si>
  <si>
    <t>148-10В/107</t>
  </si>
  <si>
    <t>26.10.2019</t>
  </si>
  <si>
    <t>Гаражный бокс №16</t>
  </si>
  <si>
    <t>1сш РУ-10кВ РПЖ-7, яч.10кВ №105 ПС Городская-5 (РЩ-0,4кВ от гр.12 РУ-0,4кВ БКТП-9/22)</t>
  </si>
  <si>
    <t>22-05-325</t>
  </si>
  <si>
    <t>93-9/22</t>
  </si>
  <si>
    <t>Гаражи (2 шт.)</t>
  </si>
  <si>
    <t>6 336,00</t>
  </si>
  <si>
    <t>1сш РУ-10кВ РПЖ-19, яч10кВ №107 ПС Эмтор (1сш РУ-0,4кВ ТП-К4 (одна гр.))</t>
  </si>
  <si>
    <t>22-05-334</t>
  </si>
  <si>
    <t>86-К4</t>
  </si>
  <si>
    <t>01.11.2019</t>
  </si>
  <si>
    <t>11.06.2020</t>
  </si>
  <si>
    <t>ВЛ-0,4кВ Ф-5 ШРС-5 БКТП-№106/х оп.№6; 2с.ш. РУ-10кВ РП-3х,яч. 10кВ №11 ПС Южная</t>
  </si>
  <si>
    <t>22-05-338</t>
  </si>
  <si>
    <t>38-106/х</t>
  </si>
  <si>
    <t>09.08.2019</t>
  </si>
  <si>
    <t>30.07.2019</t>
  </si>
  <si>
    <t>опрпа ЛЭП-0,4кВ в районе зем.участка от РУ-0,4кВ проектной КТПН-493/з; яч. 6кВ Ф-32 ПС ГПП-1</t>
  </si>
  <si>
    <t>117-493/з</t>
  </si>
  <si>
    <t>27.06.2019</t>
  </si>
  <si>
    <t>02.11.2019</t>
  </si>
  <si>
    <t>06.11.2019</t>
  </si>
  <si>
    <t>31.10.2019</t>
  </si>
  <si>
    <t>Арочный склад</t>
  </si>
  <si>
    <t>проектная ЛЭП-0,4кВ на границе зем.участка от 1 с.ш. РУ-0,4кВ БКТП-446/з</t>
  </si>
  <si>
    <t>22-05-353</t>
  </si>
  <si>
    <t>190-446/з</t>
  </si>
  <si>
    <t>Склад, диспетчерская, КПП</t>
  </si>
  <si>
    <t>опра проектируемой ЛЭП-0,4кВ на границе зем.участка от 1 с.ш. РУ-0,4кВ КТПН-353/з; 1 с.ш. КРУН-6кВ ПС Базовая (яч.4), яч. 35кВ №3 ПС ГПП-7</t>
  </si>
  <si>
    <t>101-353/з</t>
  </si>
  <si>
    <t>20.05.2020</t>
  </si>
  <si>
    <t>Склад АРИ-7, бокс для ремонта и обслуживания автомашин</t>
  </si>
  <si>
    <t>ЛЭП-0,4кВ (от РУ-0,4кВ КТПН-№10/101) на границе зем. уч. заявителя, яч. 10кВ №408 ПС Обская</t>
  </si>
  <si>
    <t>ВЛ-0,4кВ Ф-3 КТПН-№32/х оп.№11, 2с.ш. РУ-10кВ РП-Дагестан, яч. 10кВ №29 ПС Южная</t>
  </si>
  <si>
    <t>22-05-354</t>
  </si>
  <si>
    <t>92-32/х</t>
  </si>
  <si>
    <t>03.11.2019</t>
  </si>
  <si>
    <t>Гараж, склад, бытовой корпус</t>
  </si>
  <si>
    <t>ВЛ-0,4кВ Ф-2 КТПН-122/з, № опоры согласовать; 1 с.ш. КРУН-6кВ ПС "Базовая", яч. 35кВ №3 ПС ГПП-7</t>
  </si>
  <si>
    <t>105-122/з</t>
  </si>
  <si>
    <t>08.11.2019</t>
  </si>
  <si>
    <t>Склад-магазин "Добрая мебель"</t>
  </si>
  <si>
    <t>ЛЭП-0,4кВ (от 1с.ш. РУ-0,4кВ БКТП-№10/10) на границе зем. уч. заявителя, яч. 10кВ №311 ПС Обская</t>
  </si>
  <si>
    <t>177-10/10</t>
  </si>
  <si>
    <t>12.11.2019</t>
  </si>
  <si>
    <t>АБК, склад</t>
  </si>
  <si>
    <t>9 504,00</t>
  </si>
  <si>
    <t>1,2 с.ш. РУ-0,4кВ РПП-11 (2 гр.); (Взаиморезервируемые) яч.6 кВ №11, №42 ПС Нижневартовская</t>
  </si>
  <si>
    <t>22-05-373</t>
  </si>
  <si>
    <t>221-РПП-11</t>
  </si>
  <si>
    <t>28.06.2019</t>
  </si>
  <si>
    <t>15.11.2019</t>
  </si>
  <si>
    <t>Земельный участок под существующие  складские помещения</t>
  </si>
  <si>
    <t>РУ-0,4кВ проектируемой КТПН-72/с (1 гр.); 2 с.ш. РУ-10кВ РП-10, яч. 10кВ №121 ПС Восток</t>
  </si>
  <si>
    <t>208-72/с</t>
  </si>
  <si>
    <t>29.07.2019</t>
  </si>
  <si>
    <t>Разработка грунта под строительную площадку жилого дома 7 в квартале В1.2</t>
  </si>
  <si>
    <t>2 с.ш. РУ-0,4кВ БКТП-22/6, 2с.ш. РУ-10кВ РПЖ-22, яч. 10кВ №208 ПС Городская-5</t>
  </si>
  <si>
    <t>115-22/6</t>
  </si>
  <si>
    <t>14.08.2019</t>
  </si>
  <si>
    <t>АЗС "Мобайл-Сервис"</t>
  </si>
  <si>
    <t>РУ-0,4кВ проетируемой КТПН-500/з на границе зем.уч.; 2 с.ш. КРУН-6кВ ПС Стройиндустриальная (яч. №216)</t>
  </si>
  <si>
    <t>127-500/з</t>
  </si>
  <si>
    <t>ВЛ-0,4кВ Ф-1 КТПН-№7/х оп.№8; 2 с.ш. РУ-10кВ РПЖ-8, яч. 10кВ №458 ПС Городская-5</t>
  </si>
  <si>
    <t>113-7/х</t>
  </si>
  <si>
    <t>09.11.2019</t>
  </si>
  <si>
    <t>ВЛ-0,4кВ Ф-1 БКТПН-№8П/1 оп.№7/4; 2с.ш. РУ-10кВ РП-Совхоз, яч. 10кВ ПС Южная</t>
  </si>
  <si>
    <t>106-8П/1</t>
  </si>
  <si>
    <t>19.07.2019</t>
  </si>
  <si>
    <t>ВЛ-0,4кВ Ф-1 РП-3/х оп.№15; 1 с.ш. РП-3/х, яч. 10кВ №8 ПС Южная</t>
  </si>
  <si>
    <t>107-РП-3/х</t>
  </si>
  <si>
    <t>29.08.2019</t>
  </si>
  <si>
    <t>29.08.2021</t>
  </si>
  <si>
    <t>14.12.2020</t>
  </si>
  <si>
    <t>"Центральная больница на 1100 коек в г.Нижневартовске (1, 2 очереди)" 1 очередь</t>
  </si>
  <si>
    <t>1 и 2с.ш. РУ-10кВ РПЖ-10, 1 и 2с.ш. РУ-10кВ РПЖ-14; яч.10кВ №303 ПС Индустриальная, №113 ПС Восток,яч.10кВ №204 ПС Центральная, №211 ПС Индустриальная</t>
  </si>
  <si>
    <t>201-РПЖ-10-РПЖ-14</t>
  </si>
  <si>
    <t>01.12.2019</t>
  </si>
  <si>
    <t>"Центральная больница на 1100 коек в г.Нижневартовске (1, 2 очереди)" 2 очередь</t>
  </si>
  <si>
    <t>1 и 2с.ш. РУ-10кВ проект.ТП-1 10/0,4кВ,1 и 2с.ш. РУ-10кВ проект.ТП-2 10/0,4кВ;1 и 2с.ш. РУ-10кВ РПЖ-10,яч. 10кВ №303 ПС Индустриальная, №113 ПС Восток</t>
  </si>
  <si>
    <t>202-РПЖ-10-РПЖ-14</t>
  </si>
  <si>
    <t>10.11.2019</t>
  </si>
  <si>
    <t>Помещение №1007 гараж</t>
  </si>
  <si>
    <t>РУ-0,4кВ КТПН-59/з(1гр.); яч. 6кВ №16 КРУН-6кВ ПС Нижневартовская</t>
  </si>
  <si>
    <t>103-59/з</t>
  </si>
  <si>
    <t>11.11.2019</t>
  </si>
  <si>
    <t>09.09.2019</t>
  </si>
  <si>
    <t>2с.ш. РУ-0,4кВ БКТП-325/з(1гр.); 2 с.ш. РУ-6кВ РПП-12, яч. 6кВ №20 ПС Нижневартовская</t>
  </si>
  <si>
    <t>139-325/з</t>
  </si>
  <si>
    <t>РУ-0,4кВ проектируемой КТПН-78/с (1 гр.); 2 с.ш. РУ-10кВ РП-10, яч. 10кВ №121 ПС Восток</t>
  </si>
  <si>
    <t>108-78/с</t>
  </si>
  <si>
    <t>07.08.2019</t>
  </si>
  <si>
    <t>Административно-бытовой корпус</t>
  </si>
  <si>
    <t>ВЛ-6кВ Ф-18 РПП-4, опра №3/1/4; ОРУ-35кВ ПС №1 Новая ввод №2, яч. 35кВ Ф-очистные-2 ПС Нижневартовская</t>
  </si>
  <si>
    <t>118-РПП-4</t>
  </si>
  <si>
    <t>Реклманый щит</t>
  </si>
  <si>
    <t>0,22</t>
  </si>
  <si>
    <t>ВЛ-0,4кВ Ф-2 ТП-№К-3 оп.№4/2; 2 с.ш. РУ-10кВ РПЖ-17, яч. 10кВ №604 ПС Обская</t>
  </si>
  <si>
    <t>160-К-3</t>
  </si>
  <si>
    <t>22.11.2019</t>
  </si>
  <si>
    <t>СОНТ "Ветеран" в количестве 82 участков</t>
  </si>
  <si>
    <t>45 100,00</t>
  </si>
  <si>
    <t>РУ-0,4кВ проектир. КТПН-10/0,4кВ; 1 с.ш. КРУН-10кВ ПС Совхозная, яч. 35кВ №2 ПС Савкинская</t>
  </si>
  <si>
    <t>22-05-414</t>
  </si>
  <si>
    <t>205-139/х</t>
  </si>
  <si>
    <t>РУ-0,4кВ проектируемой КТПН-82/с (1 гр.); 2 с.ш. РУ-10кВ РП-2С (яч.№6), яч. 10кВ №226 ПС Восток</t>
  </si>
  <si>
    <t>164-82/с</t>
  </si>
  <si>
    <t>Магазин "Кедр"</t>
  </si>
  <si>
    <t>кабельные наконечники питающей КЛ-0,4кВ (от 1 с.ш.РУ-0,4кВТП-9/11) в ВРУ-0,4кВ заявителя; 1 с.ш. РУ-10кВ РПЖ-21, 1 с.ш. РУ-10кВ ПС Юбилейная,</t>
  </si>
  <si>
    <t>Вагон-городок строителей</t>
  </si>
  <si>
    <t>1 с.ш. РУ-0,4кВ БКТП-№31/1 (1гр.); яч. 10кВ №114 ПС Колмаковская</t>
  </si>
  <si>
    <t>112-31/1</t>
  </si>
  <si>
    <t>27.08.2019</t>
  </si>
  <si>
    <t>Разработка грунта под строительную площадку Административного центра</t>
  </si>
  <si>
    <t>1с.ш. РУ-0,4кВ ТП-№9/11 (1гр.); 1с.ш. РУ-10кВ РПЖ-21, 1с.ш. РУ-10кВ ПС Юбилейная, 1с.ш. ЗРУ-35кВ ПС Котельная-3А, яч.35кВ №1 ПС Колмаковская</t>
  </si>
  <si>
    <t>132-9/11</t>
  </si>
  <si>
    <t>Сквер Космонавтов на пересечении улиц 60 лет Октября и Пр.Победы г.Нижневартовска</t>
  </si>
  <si>
    <t>158,40</t>
  </si>
  <si>
    <t>1 и 2с.ш. РУ-0,4кВ ТП-№9/21 (1гр.-наруж. освещение, 1гр.-видеонаблюдение); 1 и 2с.ш. РУ-10кВ РПЖ-21, 1 и 2с.ш. РУ-10кВ ПС Юбилейная, 1 и 2 с.ш. ЗРУ-35</t>
  </si>
  <si>
    <t>ВЛ-0,4кВ Ф-9 РПЖ-8 оп.№2; 2с.ш. РУ-10кВ РПЖ-8, яч. 10кВ №458 ПС Городская-5</t>
  </si>
  <si>
    <t>114-РПЖ-8</t>
  </si>
  <si>
    <t>Административно-бытовой корпус АБК-4</t>
  </si>
  <si>
    <t>11 484,00</t>
  </si>
  <si>
    <t>оп.1 проетир. ВЛ-0,4кВ Ф-1 КТПН-75/с ; 2с.ш. РУ-10кВ РПЖ-17 (яч. №4), яч.10кВ №604 ПС Обская</t>
  </si>
  <si>
    <t>142-75/с</t>
  </si>
  <si>
    <t>16.11.2019</t>
  </si>
  <si>
    <t>Административно-бытовой корпус АБК</t>
  </si>
  <si>
    <t>9 900,00</t>
  </si>
  <si>
    <t>оп.1 проектир. ВЛ-0,4кВ Ф-2 КТПН-75/с; 2 с.ш. РУ-10кВ РПЖ-17 (яч. №4), яч. 10кВ №604 ПС Обская</t>
  </si>
  <si>
    <t>143-75/с</t>
  </si>
  <si>
    <t>Освещение улицы 2П-2 от улицы Индустриальной до РЭБ Флота г.Нижневартовска 1 этап</t>
  </si>
  <si>
    <t>9,06</t>
  </si>
  <si>
    <t>717,55</t>
  </si>
  <si>
    <t>шкаф управления УО РПП-4; 2 с.ш. РУ-0,4кВ РПП-4, 2 с.ш. РУ-6кВ РПП-4, ОРУ-35кВ ПС "№1"</t>
  </si>
  <si>
    <t>151-РПП-4</t>
  </si>
  <si>
    <t>ВЛ-0,4кВ Ф-3 КТПН-№12/х оп.№8; 1 с.ш. РУ-10кВ РПЖ-8, яч. 10кВ №103 ПС Городская-5</t>
  </si>
  <si>
    <t>22-05-437</t>
  </si>
  <si>
    <t>111-12/х</t>
  </si>
  <si>
    <t>08.12.2019</t>
  </si>
  <si>
    <t>14.11.2019</t>
  </si>
  <si>
    <t>Жилой дом №6 в микрорайоне 16П г.Нижневартовска</t>
  </si>
  <si>
    <t>288,6</t>
  </si>
  <si>
    <t>22 857,12</t>
  </si>
  <si>
    <t>1 2 с.ш. РУ-0,4кВ БКТП-№16П/4; яч. 10кВ №31, №37 ПС Южная</t>
  </si>
  <si>
    <t>196-16П/4</t>
  </si>
  <si>
    <t>01.10.2019</t>
  </si>
  <si>
    <t>01.02.2020</t>
  </si>
  <si>
    <t>11.12.2019</t>
  </si>
  <si>
    <t>06.12.2019</t>
  </si>
  <si>
    <t>Светофорный объект на пересечении улиц Героев Самотлора и проезда Восточный г.Нижневартовска</t>
  </si>
  <si>
    <t>0,18</t>
  </si>
  <si>
    <t>14,26</t>
  </si>
  <si>
    <t>РУ-0,4кВ БКТП-21/6 (гр.№12); 1с.ш. РУ-10кВ РПЖ-20, яч. 10кВ №107 ЗРУ-10кВ ПС Колмаковская</t>
  </si>
  <si>
    <t>22-05-447</t>
  </si>
  <si>
    <t>227-21/6</t>
  </si>
  <si>
    <t>02.12.2019</t>
  </si>
  <si>
    <t>гостиница Надежда</t>
  </si>
  <si>
    <t>кабельные наконечники проектир. 2КЛ-0,4кВ от 1 и 2с.ш. РУ-0,4кВ БКТП-№10/10; яч. 10кВ №311, №408 ПС Обская</t>
  </si>
  <si>
    <t>203-10/10</t>
  </si>
  <si>
    <t>15 840,00</t>
  </si>
  <si>
    <t>1и2 сш РУ-10кВ РПЖ-13, яч.10кВ №107, №450 ПС Городская-5 (1и2 сш РУ-0,4кВ БКТП-9/15 гр.6, 26)</t>
  </si>
  <si>
    <t>214-9/15</t>
  </si>
  <si>
    <t>14.12.2019</t>
  </si>
  <si>
    <t>19.12.2019</t>
  </si>
  <si>
    <t>Комплекс автоматической фотовидеофиксации нарушений правил дорожного движения</t>
  </si>
  <si>
    <t>2,5</t>
  </si>
  <si>
    <t>198,00</t>
  </si>
  <si>
    <t>эл. сети светоф. объекта на перекрестке ул.Интернациональная-ул.Зимняя; РУ-0,4кВ ТП-№10г/4, 1с.ш. РУ-10кВ РПЖ-11, яч. 10кВ №9 ПС Западная</t>
  </si>
  <si>
    <t>240-10г/4</t>
  </si>
  <si>
    <t>ЛЭП-0,4кВ улич. освещения ул.Кузоваткина в створе ул.Ленина-Мира; шкаф управления улич. освещением на стене ТП-3/8, 1с.ш. РУ-0,4кВ ТП-№3/8,яч. 10кВ №2</t>
  </si>
  <si>
    <t>241-3/8</t>
  </si>
  <si>
    <t>23.07.2019</t>
  </si>
  <si>
    <t>Земельный участок под  индивидуальный жилой дом</t>
  </si>
  <si>
    <t>ВЛ-0,4кВ Ф-10 РП-Дагестан оп.№5; яч. 10кВ №29 ПС Южная</t>
  </si>
  <si>
    <t>22-05-460</t>
  </si>
  <si>
    <t>124-РП-Дагестан</t>
  </si>
  <si>
    <t>13.12.2019</t>
  </si>
  <si>
    <t>Административно-бытовой комплекс</t>
  </si>
  <si>
    <t>1, 2с.ш. РУ-0,4кВ проект. КТПН-10/0,4кВ; 1 и 2с.ш. РУ-10кВ РПП-5 (яч.№15,№14), яч. №7, №14 РУ-35кВ ПС Западная</t>
  </si>
  <si>
    <t>229-502/з-502А/з</t>
  </si>
  <si>
    <t>Земельный участок №23 под индивидуальный жилой дом</t>
  </si>
  <si>
    <t>ВЛ-0,4кВ Ф-10 РП-Дагестан оп.№2; яч.10кВ №29 ПС Южная</t>
  </si>
  <si>
    <t>22-05-459</t>
  </si>
  <si>
    <t>121-РП-Дагестан</t>
  </si>
  <si>
    <t>2сш РУ-10кВ РП-10 яч.2А; яч.10кВ №121 ПС Восток (РУ-0,4кВ КТПН-71/с)</t>
  </si>
  <si>
    <t>22-05-461</t>
  </si>
  <si>
    <t>СОНТ "Север" в количестве 12 участков</t>
  </si>
  <si>
    <t>6 600,00</t>
  </si>
  <si>
    <t>РУ-0,4кВ проект КТПН-10/0,4кВ; 2с.ш. РУ-10кВ РПЖ-17 (яч.№4), яч. 10кВ №604 ПС Обская</t>
  </si>
  <si>
    <t>06.08.2019</t>
  </si>
  <si>
    <t>09.01.2020</t>
  </si>
  <si>
    <t>Разработка грунта под строительство объекта многофункциональный комплекс</t>
  </si>
  <si>
    <t>1сш РУ-10кВ РПЖ-18, яч.10кВ №506 ПС Обская (2сш РУ-0,4кВ ТП-7/9)</t>
  </si>
  <si>
    <t>21.08.2019</t>
  </si>
  <si>
    <t>21.12.2019</t>
  </si>
  <si>
    <t>Участок для строительства индивидуального жилого дома</t>
  </si>
  <si>
    <t>ВЛ-0,4кВ Ф-3 БКТП-№8П/2 оп.№16; 2с.ш. РУ-10кВ РП-Совхоз, яч. 10 кВ №22 ПС Южная</t>
  </si>
  <si>
    <t>25.03.2020</t>
  </si>
  <si>
    <t>ВЛ-0,4кВ Ф-2 КТПН-22/х оп.№6; 2с.ш. РУ-10кВ РП-29, яч. 10кВ №204 ПС Городская-5</t>
  </si>
  <si>
    <t>ВЛ-0,4кВ Ф-4 КТПН-№76/х оп.№6/1; 2с.ш. РУ-10кВ РП-Совхоз, яч. 10кВ №22 ПС Южная</t>
  </si>
  <si>
    <t>22-05-475</t>
  </si>
  <si>
    <t>122-76/х</t>
  </si>
  <si>
    <t>12.12.2019</t>
  </si>
  <si>
    <t>оп. №7 ВЛ-0,4кВ Ф-4 КТПН-6/х; 2с.ш. РПЖ-8, яч. 10кВ №458 ПС Городская-5</t>
  </si>
  <si>
    <t>123-6/х</t>
  </si>
  <si>
    <t>ВЛ-0,4кВ Ф-1 КТПН-22/х оп. №2/2; 2с.ш. РУ-10кВ РП-29, яч. 10кВ №204 ПС Городская-5</t>
  </si>
  <si>
    <t>126-22/х</t>
  </si>
  <si>
    <t>20.12.2019</t>
  </si>
  <si>
    <t>03.09.2019</t>
  </si>
  <si>
    <t>Гараж,склад</t>
  </si>
  <si>
    <t>ВЛ-0,4кВ Ф-1 БКТП-№77/х оп.№3; 2с.ш. РП-29, яч. 10кВ №204 ПС Городская-5</t>
  </si>
  <si>
    <t>135-77/х</t>
  </si>
  <si>
    <t>23.12.2019</t>
  </si>
  <si>
    <t>Инженерный центр полевого обеспечения</t>
  </si>
  <si>
    <t>проект. ЛЭП-0,4кВ от РУ-0,4кВ проект. КТПН-6/0,4кВ; яч. №18 2с.ш. РУ-6кВ РПП-4, ОРУ-35кВ ПС №1 ввод №2, яч. ф. очистные-2 ОРУ-35кВ ПС Нижневартовская</t>
  </si>
  <si>
    <t>242-504/з</t>
  </si>
  <si>
    <t>Здание торгово-складских помещений</t>
  </si>
  <si>
    <t>1 и 2с.ш. РУ-0,4кВ проект. БКТП-6/0,4кВ; 1 и 2с.ш. РУ-6кВ РПП-12, яч. 6кВ №19, №20 ПС Нижневартовская</t>
  </si>
  <si>
    <t>22-05-496</t>
  </si>
  <si>
    <t>07.12.2019</t>
  </si>
  <si>
    <t>Нежилое помещение №1001 (магазин)</t>
  </si>
  <si>
    <t>1 и 2с.ш. РУ-0,4кВ ТП-№11/2 (гр.№11,31); 2с.ш. РУ-10кВ РПЖ-4, яч. 10кВ ПС Обская</t>
  </si>
  <si>
    <t>119-11/2</t>
  </si>
  <si>
    <t>1 и 2с.ш. РУ-0,4кВ ТП-№9/27; 1 и 2с.ш. РУ-10кВ ПС Юбилейная, 1 и 2с.ш. КРУН-10кВ ПС Котельная-3А, яч. 35кВ №1 №3 ПС Колмаковская</t>
  </si>
  <si>
    <t>22-05-485</t>
  </si>
  <si>
    <t>130-9/27</t>
  </si>
  <si>
    <t>Многоквартирный жилой дом №1 в квартале 31а города Нижневартовска (1-7 этапы строительства)</t>
  </si>
  <si>
    <t>528,4</t>
  </si>
  <si>
    <t>41 849,28</t>
  </si>
  <si>
    <t>1и 2с.ш. РУ-0,4кВ БКТП-№31/1; 1 и 2с.ш. РУ-10кВ РПЖ-25, яч. 10кВ №114, №214 ПС Колмаковская</t>
  </si>
  <si>
    <t>181-31/1</t>
  </si>
  <si>
    <t>15.12.2019</t>
  </si>
  <si>
    <t>19.03.2020</t>
  </si>
  <si>
    <t>РУ-0,4кВ КТПН-466/з, РУ-0,4кВ КТПН-466а/з (сущ)., РУ-0,4кВ КТПН-466/з, РУ-0,4кВ КТПН-466а/з (новые); 1 и 2с.ш. КРУН-6кВ ПС Базовая (яч.6,16), яч.35кВ</t>
  </si>
  <si>
    <t>22-05-486</t>
  </si>
  <si>
    <t>19-446/з-446а/з</t>
  </si>
  <si>
    <t>ВЛ-0,4 Ф-1 КТПН-22/х оп.№2/2; 2с.ш. РУ-10кВ РП-29, яч. №204 ПС Городская-5</t>
  </si>
  <si>
    <t>125-22/х</t>
  </si>
  <si>
    <t>13.11.2019</t>
  </si>
  <si>
    <t>Объект незавершенного стротиельства</t>
  </si>
  <si>
    <t>РУ-0,4кВ проект. КТПН-10/0,4кВ №79/с; 2с.ш. РУ-10кВ РПЖ-17 (яч. №4), яч. 10кВ №604 ПС Обская</t>
  </si>
  <si>
    <t>22-05-484</t>
  </si>
  <si>
    <t>198-79/с</t>
  </si>
  <si>
    <t>13.08.2019</t>
  </si>
  <si>
    <t>Магазин, магазин смешанных товаров</t>
  </si>
  <si>
    <t>2 гр. от РЩ-0,4кВ на границе зем уч заявителя от 1 и 2с.ш. РУ-0,4кВ ТП-К/3;  1 и 2с.ш. РУ-10кВ РПЖ-17 (яч. №9, №10), яч. №510, №604 РУ-10кВ ПС Обская</t>
  </si>
  <si>
    <t>204-К/3</t>
  </si>
  <si>
    <t>Многофункциональное здание</t>
  </si>
  <si>
    <t>ЛЭП-0,4кВ (от РУ-0,4кВ КТПН-№10/101) н границе зем уч заявителя; РУ-0,4кВ КТРН-№10/101, яч. 10кВ №408 ПС Обская</t>
  </si>
  <si>
    <t>22-05-500</t>
  </si>
  <si>
    <t>Производственная база (нежилое одноэтажное здание административно-бытового корпуса, состоящее из осн</t>
  </si>
  <si>
    <t>РУ-0,4кВ КТПН-464/з; 2с.ш. КРУН-6кВ ПС БИО (яч. №14), яч. 35кВ №1 ПС ГПП-7</t>
  </si>
  <si>
    <t>22-05-495</t>
  </si>
  <si>
    <t>128-464/з</t>
  </si>
  <si>
    <t>22.12.2019</t>
  </si>
  <si>
    <t>25.09.2019</t>
  </si>
  <si>
    <t>23.08.2019</t>
  </si>
  <si>
    <t>1и2сш РУ-10кВ РПЖ-21, 1и2сш РУ-10кВ ПС Юбилейная, 1и2сш ЗРУ35кВ ПС Котельная-3А, яч35кВ №3 ОРУ-35кВ ПС Восток, яч35кВ №3 ОРУ-35кВ ПС Колмаковская</t>
  </si>
  <si>
    <t>22-05-499</t>
  </si>
  <si>
    <t>153-9/11</t>
  </si>
  <si>
    <t>Земельный участок под ИЖС</t>
  </si>
  <si>
    <t>ВЛ-0,4кВ Ф-3 БКТП-№8П/2 оп.№11; 2с.ш. РУ-10кВ РП-Совхоз, яч. 10кВ №22 ПС Южная</t>
  </si>
  <si>
    <t>22-05-497</t>
  </si>
  <si>
    <t>129-8П/2</t>
  </si>
  <si>
    <t>04.06.2020</t>
  </si>
  <si>
    <t>Здание ремонтно-механических мастерских</t>
  </si>
  <si>
    <t>яч6кВ №14 ПС Татра, яч35кВ №3 ОРУ 35кВ ПС Западная (РУ-0,4кВ КТПН-346/з)</t>
  </si>
  <si>
    <t>152-346/з</t>
  </si>
  <si>
    <t>КТПН-6/0,4кВ 2х630кВА №70/з</t>
  </si>
  <si>
    <t>236,69</t>
  </si>
  <si>
    <t>362,69</t>
  </si>
  <si>
    <t>9 979,20</t>
  </si>
  <si>
    <t>ВЛ-6кВ Ф №16 РПП-1, оп.№18/2/2; яч. 6кВ №37 ПС Нижневартовская</t>
  </si>
  <si>
    <t>22-05-516</t>
  </si>
  <si>
    <t>189-РПП-1</t>
  </si>
  <si>
    <t>28.08.2019</t>
  </si>
  <si>
    <t>2сш РУ-10кВ РПЖ-10, яч113 ПС Восток (2сш РУ-0,4кВ ТП-10г/1)</t>
  </si>
  <si>
    <t>22-05-512</t>
  </si>
  <si>
    <t>133-10г/1</t>
  </si>
  <si>
    <t>27.12.2019</t>
  </si>
  <si>
    <t>19.09.2019</t>
  </si>
  <si>
    <t>АБК с торгово-выставочным залом (реконструкция под медицинское учреждение)</t>
  </si>
  <si>
    <t>1 584,00</t>
  </si>
  <si>
    <t>1,2сш РУ-0,4кВ ТП-10/0,4кВ 2х630 БПО МУП г.НВ Теплоснабжение; 1,2сш РУ-10кВ РПП-9 яч.1,16; яч10кВ №102,210 ПС Инду(РЩ-0,4кВ №1 гр.3, РЩ-0,4кВ №2 гр.1)</t>
  </si>
  <si>
    <t>145-БПО МУП Теплосна</t>
  </si>
  <si>
    <t>26.08.2019</t>
  </si>
  <si>
    <t>26.12.2019</t>
  </si>
  <si>
    <t>05.09.2019</t>
  </si>
  <si>
    <t>Железнобетонный гараж</t>
  </si>
  <si>
    <t>яч6кВ №9 РПП-2, яч6кВ №14 КРУН-6кВ ПС Нижневартовская (ВЛИ-0,4кВ Ф-1 от РУ-0,4кВ ТП-78/з)</t>
  </si>
  <si>
    <t>136-78/з</t>
  </si>
  <si>
    <t>2сш РУ-10кВ РП-Дагестан, яч10кВ №29 ПС Южная (оп.11 ВЛ-0,4кВ Ф-3 КТПН-32/х)</t>
  </si>
  <si>
    <t>22-05-520</t>
  </si>
  <si>
    <t>228-32/х</t>
  </si>
  <si>
    <t>Земельный участок под индивидуальный жилой дом</t>
  </si>
  <si>
    <t>яч10кВ №1 ПС Южная (оп.16 ВЛ-0,4кВ Ф-8 РП-Дагестан)</t>
  </si>
  <si>
    <t>22-05-522</t>
  </si>
  <si>
    <t>137-РП-Дагестан</t>
  </si>
  <si>
    <t>13.09.2019</t>
  </si>
  <si>
    <t>Земельный (садовый) участок</t>
  </si>
  <si>
    <t>2сш РУ-10кВ РП-Совхоз, яч10кВ №22 ПС Южная (оп.2/4 ВЛ-0,4кВ Ф-4 КТПН-76/х)</t>
  </si>
  <si>
    <t>140-76/х</t>
  </si>
  <si>
    <t>02.09.2019</t>
  </si>
  <si>
    <t>02.01.2020</t>
  </si>
  <si>
    <t>04.12.2019</t>
  </si>
  <si>
    <t>РУ-10кВ БКТП-10в/4, 2сш РПЖ-11, яч10кВ №6 РУ-10кВ ПС Западная (РУ-0,4кВ проектируемой КТПН-10/0,4кВ)</t>
  </si>
  <si>
    <t>243-10в/108</t>
  </si>
  <si>
    <t>1сш РУ10кВ РП-3х, яч10кВ №8 ПС Южная (оп.9 ВЛ-0,4кВ Ф-3 КТПН-99/х)</t>
  </si>
  <si>
    <t>22-05-530</t>
  </si>
  <si>
    <t>134-99/х</t>
  </si>
  <si>
    <t>16.01.2020</t>
  </si>
  <si>
    <t>24.12.2019</t>
  </si>
  <si>
    <t>яч.14 РУ-6кВ ПС35/6кВ Базовая, яч.4 ОРУ-35кВ ПС ГПП-7 (ЛЭП-0,4кВ от РУ-0,4кВ КТПН-123/з на границе зем уч заявителя)</t>
  </si>
  <si>
    <t>4-132/з</t>
  </si>
  <si>
    <t>10.09.2019</t>
  </si>
  <si>
    <t>10.01.2020</t>
  </si>
  <si>
    <t>21.11.2019</t>
  </si>
  <si>
    <t>1и2сш РУ-6кВ РПП-12, яч6кВ №19,№20 ПС Нижневартовская (1,2сш РУ-0,4кВ проетируемой 2БКТП-6/0,4кВ)</t>
  </si>
  <si>
    <t>206-406/з</t>
  </si>
  <si>
    <t>06.01.2020</t>
  </si>
  <si>
    <t>554,40</t>
  </si>
  <si>
    <t>2сш РУ-10кВ РП-СТПС, яч10кВ №27 ПС Южная (ВЛ-0,4кВ Ф-3 БКТП-77/х оп.8)</t>
  </si>
  <si>
    <t>22-05-548</t>
  </si>
  <si>
    <t>138-77/х</t>
  </si>
  <si>
    <t>Разработка грунта под строительную площадку мечети "Ихлас"</t>
  </si>
  <si>
    <t>яч.10кВ №323 ПС Городская-5 (ВЛ-0,4кВ Ф-1 РПЖ-22 оп.1)</t>
  </si>
  <si>
    <t>22-05-552</t>
  </si>
  <si>
    <t>156-РПЖ-22</t>
  </si>
  <si>
    <t>12.01.2020</t>
  </si>
  <si>
    <t>2сш РУ-10кВ РПЖ-8, яч10кВ №458 ПС Городская-5 (ВЛ-0,4кВ Ф-4 КТПН-6/х оп.7))</t>
  </si>
  <si>
    <t>22-05-547</t>
  </si>
  <si>
    <t>154-6/х</t>
  </si>
  <si>
    <t>19.01.2020</t>
  </si>
  <si>
    <t>Интеллектуальное видеонаблюдение АПК "Безопасный город" по ул. Маршала Жукова, д.6Б</t>
  </si>
  <si>
    <t>0,5</t>
  </si>
  <si>
    <t>39,60</t>
  </si>
  <si>
    <t>1сш РУ-10кВ РПЖ-14, яч10кВ №204 ПС Центральная (1сш РУ-0,4кВ ТП-4/2)</t>
  </si>
  <si>
    <t>22-05-555</t>
  </si>
  <si>
    <t>11.09.2019</t>
  </si>
  <si>
    <t>РУ-0,4кВ КТПН-10в/107, 1сш РУ-10кВ РПЖ-11, яч10кВ №9 ПС Западная (РЩ-0,4кВ от гр.4 РУ-0,4кВ КТПН-10в/107 на границе зем. уч. ул.Интер д.25/П)</t>
  </si>
  <si>
    <t>22-05-551</t>
  </si>
  <si>
    <t>141-10в/107</t>
  </si>
  <si>
    <t>13.01.2020</t>
  </si>
  <si>
    <t>Земельный участок (кадастровый номер 86:11:0202001:4614) под строительство садового дома</t>
  </si>
  <si>
    <t>1сш ЗРУ-10кВ ПС Эмтор (ВЛ-10кВ Ф-105 ПС Эмтор оп.11/2)</t>
  </si>
  <si>
    <t>22-05-557</t>
  </si>
  <si>
    <t>165-ПС "Эмтор"</t>
  </si>
  <si>
    <t>03.12.2019</t>
  </si>
  <si>
    <t>Интеллектуальное видеонаблюдение АПК "Безопасный город" по ул. Лопарева, д.21</t>
  </si>
  <si>
    <t>2сш РУ-10кВ РП-СТПС, яч10кВ №27 ПС Южная (ВЛ-0,4кВ Ф-1 КТПН-42/х оп.5)</t>
  </si>
  <si>
    <t>22-05-554</t>
  </si>
  <si>
    <t>216-42/х</t>
  </si>
  <si>
    <t>Интеллектуальное видеонаблюдение АПК "Безопасный город" по пр. Победы, д.28А</t>
  </si>
  <si>
    <t>2сш РУ-10кВ РПЖ-14, яч10кВ №211 ПС Индустриальная (1сш РУ-0,4кВ ТП-4/1)</t>
  </si>
  <si>
    <t>22-05-556</t>
  </si>
  <si>
    <t>217-4/1</t>
  </si>
  <si>
    <t>Интеллектуальное видеонаблюдение АПК "Безопасный город" по ул. Менделеева, д.12</t>
  </si>
  <si>
    <t>1сш РУ-10кВ РПЖ-1А, 1сш РУ-10кВ ПС Котельная, яч10кВ №4 ПС ГПП-7 (1сш РУ-0,4кВ БКТП-1/1)</t>
  </si>
  <si>
    <t>218-1/1</t>
  </si>
  <si>
    <t>18.09.2019</t>
  </si>
  <si>
    <t>1сш РУ-10кВ РП-Дагестан, яч10кВ №1 ПС Южная (ВЛ-0,4кВ Ф-7 РП-Дагестан оп.6)</t>
  </si>
  <si>
    <t>22-05-0561</t>
  </si>
  <si>
    <t>146-РП-Дагестан</t>
  </si>
  <si>
    <t>1сш РУ-10кВ РП-Дагестан, яч10кВ №1 ПС Южная (ВЛ-0,4кВ Ф-12 РП-Дагестан оп.9)</t>
  </si>
  <si>
    <t>147-РП-Дагестан</t>
  </si>
  <si>
    <t>20.09.2020</t>
  </si>
  <si>
    <t>Казачий стан</t>
  </si>
  <si>
    <t>2сш КРУН-10кВ ПС Совхозная, яч35кВ №4 ПС Савкинская (РУ-0,4кВ КТПН-126/х)</t>
  </si>
  <si>
    <t>22-05-568</t>
  </si>
  <si>
    <t>162-126/х</t>
  </si>
  <si>
    <t>23.01.2020</t>
  </si>
  <si>
    <t>2сш РУ-10кВ РПЖ-17 яч.4, яч.10кВ №604 ПС Обская (ВЛ-0,4кВ Ф-1 КТПН-75/с оп.2)</t>
  </si>
  <si>
    <t>22-05-567</t>
  </si>
  <si>
    <t>167-75/с</t>
  </si>
  <si>
    <t>18.01.2020</t>
  </si>
  <si>
    <t>2сш РУ-10кВ РП-СТПС, яч10кВ №27 ПС Южная (ВЛ-0,4кВ Ф-2 КТПН-48/х оп.3)</t>
  </si>
  <si>
    <t>22-05-566</t>
  </si>
  <si>
    <t>149-48/х</t>
  </si>
  <si>
    <t>17.01.2020</t>
  </si>
  <si>
    <t>3 564,00</t>
  </si>
  <si>
    <t>2сш РУ-10кВ РПЖ-8, яч10кВ №458 ПС Городская-5 (ВЛ-0,4кВФ-3 КТПН-9/х оп.3)</t>
  </si>
  <si>
    <t>159-9/х</t>
  </si>
  <si>
    <t>Магазин "Саквояж"</t>
  </si>
  <si>
    <t>1сш РУ-10кВ РПЖ-9,яч10кВ №106 ПС Центральная (2сш РУ-0,4кВ ТП-10а/3 гр.31)</t>
  </si>
  <si>
    <t>22-05-569</t>
  </si>
  <si>
    <t>178-10а/3</t>
  </si>
  <si>
    <t>21.03.2020</t>
  </si>
  <si>
    <t>17.03.2020</t>
  </si>
  <si>
    <t>Улица Г.И. Пикмана от улицы Мусы Джалиля до улицы Чапаева г.Нижневартовска</t>
  </si>
  <si>
    <t>7,62</t>
  </si>
  <si>
    <t>603,50</t>
  </si>
  <si>
    <t>1сш РУ-10кВ РПЖ-12, яч10кВ №139 ПС Городская-5 (УО-шкаф управл УО на внешн стене БКТП-9/30; светофоры-1сш РУ-0,4кВ БКТП-9/30)</t>
  </si>
  <si>
    <t>Мебельный салон</t>
  </si>
  <si>
    <t>4 356,00</t>
  </si>
  <si>
    <t>яч10кВ №310 ПС Оская. 2сш РУ-10кВ РПЖ-4, яч10кВ №108 ПС Оская (каб.наконечн.пит.2ЛЭП-0,4кВ (от 1и2сш РУ-0,4кВ ТП-13/5 гр.5,27) в эл.щитовой 3 под. жд)</t>
  </si>
  <si>
    <t>157-13/5</t>
  </si>
  <si>
    <t>16.02.2020</t>
  </si>
  <si>
    <t>РУ-0,4кВ КТПН-10/101, яч10кВ №408 ПС Обская (проектир. ЛЭП-0,4кВ (от РУ-0,4кВ КТПН-10/101) на границе зем уч заявителя)</t>
  </si>
  <si>
    <t>20.01.2020</t>
  </si>
  <si>
    <t>Земельный участок для жилого дома</t>
  </si>
  <si>
    <t>2сш РУ-10кВ РП-Дагестан, яч10кВ №209 ПС Южная (ВЛ-0,4кВ Ф-9 РП-Дагетан оп.16)</t>
  </si>
  <si>
    <t>155-РП-Дагестан</t>
  </si>
  <si>
    <t>2сш РУ-10кВ РП-Совхоз, яч10кВ №22 ПС Южная (ВЛ-0,4кВ Ф-3 КТПН-76/ха оп.3/1)</t>
  </si>
  <si>
    <t>158-76/ха</t>
  </si>
  <si>
    <t>1сш РУ-10кВ РП-3х, яч10кВ №8 ПС Южная (опора проектир ЛЭП-0,4кВ от оп.1 ВЛ-0,4кВ Ф-1 ТП-62/х)</t>
  </si>
  <si>
    <t>148-62/х</t>
  </si>
  <si>
    <t>24.01.2020</t>
  </si>
  <si>
    <t>Храмовый комплекс</t>
  </si>
  <si>
    <t>1и2сш РУ-0,4кВ ТП-2/9, 1и2сш РУ-10кВ РПЖ-2, яч10кВ №109, №203 ПС Индустриальная (каб наконечн питающих 2КЛ-0,4кВ в ВРУ-0,4кВ заявителя)</t>
  </si>
  <si>
    <t>22-05-585</t>
  </si>
  <si>
    <t>176-2/9</t>
  </si>
  <si>
    <t>Разработка грунта под строительную площадку объекта "Офисный центр с апартаментами"</t>
  </si>
  <si>
    <t>1сш РУ-10кВ ТП-9/16 яч5, 1сш РУ-10кВ РПЖ-12, яч10кВ №139 ПС Городская-5 (врезка в сущ-ю КЛ-10кВ ТП-9/16 яч5 - БКТП-9/30 яч1)</t>
  </si>
  <si>
    <t>22-05-588</t>
  </si>
  <si>
    <t>08.10.2019</t>
  </si>
  <si>
    <t>1сш РУ-10кВ РП-Дагестан, яч10кВ №1 ПС Южная (ВЛ-0,4кВ Ф-1 РП-Дагестан оп.9)</t>
  </si>
  <si>
    <t>22-05-577</t>
  </si>
  <si>
    <t>163-РП-Дагестан</t>
  </si>
  <si>
    <t>Ст Варт 3оч Инж-е обеспеч и благоустр мкр.12П г.НВ-ка. Наружное освещение внутрикварт-х проездов 1 э</t>
  </si>
  <si>
    <t>5,5</t>
  </si>
  <si>
    <t>435,60</t>
  </si>
  <si>
    <t>1сш РУ-10кВ РП3х, яч10кВ №8 ПС Южная (1сш РУ-0,4кВ БКТП-106/х)</t>
  </si>
  <si>
    <t>22-05-589</t>
  </si>
  <si>
    <t>Старый Вартовск 3 очередь.Инженерное обеспечение и благоустройство микрорайона 12П г.Нижневартовска.</t>
  </si>
  <si>
    <t>оп. №4 ВЛ-0,4кВ от РУ-0,4кВ БКТП-№106/х; 1с.ш. РУ-10кВ РП-3х, яч. 10кВ №8 ПС  Южная</t>
  </si>
  <si>
    <t>22-05-625</t>
  </si>
  <si>
    <t>2-106/х</t>
  </si>
  <si>
    <t>26.09.2019</t>
  </si>
  <si>
    <t>23.10.2019</t>
  </si>
  <si>
    <t>1сш РУ-10кВ РП-Дагестан, яч10кВ №1 ПС Южная (ВЛ-0,4кВ Ф-3 КТПН-38/х оп.2)</t>
  </si>
  <si>
    <t>22-05-591</t>
  </si>
  <si>
    <t>180-38/х</t>
  </si>
  <si>
    <t>03.02.2020</t>
  </si>
  <si>
    <t>Жилой дом №2</t>
  </si>
  <si>
    <t>66,4</t>
  </si>
  <si>
    <t>5 258,88</t>
  </si>
  <si>
    <t>1и2сш РУ-10кВ РП-3х, яч10кВ №8 №11 ПС Южная (РУ-0,4кВ БКТП-109/х, 1и2сш)</t>
  </si>
  <si>
    <t>22-05-599</t>
  </si>
  <si>
    <t>1-109/х</t>
  </si>
  <si>
    <t>Реконстр-я объекта незавершенного стр-ва (Многоэт-й жилой комплекс в кв.Прибрежный1, гНВ (3 пусковой</t>
  </si>
  <si>
    <t>15 048,00</t>
  </si>
  <si>
    <t>1и2сш РУ-10кВ РПЖ-1А, 1и2сш РУ-10кВ ПС Котельная, яч25кВ №4 ПС ГПП-7, ф.35кВ очистные сооружения - 2 ПС НВ-кая (1и2сш РУ-0,4кВ БКТП-1/16)</t>
  </si>
  <si>
    <t>22-05-601</t>
  </si>
  <si>
    <t>215-1/16</t>
  </si>
  <si>
    <t>2сш РУ-10кВ РПЖ-8, яч10кВ №458 ПС Городская-5 (оп.6 ВЛ-0,4кВ Ф-2 КТПН-11/х)</t>
  </si>
  <si>
    <t>22-05-603</t>
  </si>
  <si>
    <t>04.02.2020</t>
  </si>
  <si>
    <t>2сш РУ-10кВ РП-Совхоз, яч10кВ №22 ПС Южная (ВЛ-0,4кВ Ф-1 КТПН-76/х оп.5/6)</t>
  </si>
  <si>
    <t>22-05-608</t>
  </si>
  <si>
    <t>168-76/х</t>
  </si>
  <si>
    <t>09.10.2019</t>
  </si>
  <si>
    <t>14.02.2020</t>
  </si>
  <si>
    <t>Земельный участок под ИЖД</t>
  </si>
  <si>
    <t>1сш РУ-10кВ РП-3х, яч10кВ №8 ПС Южная (ВЛ-0,4кВ Ф-3 КТПН-99/х оп.2)</t>
  </si>
  <si>
    <t>174-99/х</t>
  </si>
  <si>
    <t>18.12.2019</t>
  </si>
  <si>
    <t>КТПН-6/0,4кВ 160кВА "Переправа" (№335/з)</t>
  </si>
  <si>
    <t>яч6кВ №107 ПС Стройиндустриальная (оп.68/10 ВЛ-6кВ Ф-107 ПС Стройиндустриальная)</t>
  </si>
  <si>
    <t>22-05-616</t>
  </si>
  <si>
    <t>237-335/з</t>
  </si>
  <si>
    <t>15.02.2020</t>
  </si>
  <si>
    <t>Нежилое помещение (гаражный бокс)</t>
  </si>
  <si>
    <t>РУ-0,4кВ проектир. КТПН-6/0,4кВ (1гр.); 2с.ш. РУ-6кВ РПП-11, яч. 6кВ №42 ПС Нижневартовская</t>
  </si>
  <si>
    <t>22-05-620</t>
  </si>
  <si>
    <t>11.02.2020</t>
  </si>
  <si>
    <t>712,80</t>
  </si>
  <si>
    <t>оп. №8 ВЛ-0,4кВ Ф-1 КТПН-7/х; 2с.ш. РУ-10кВ РПЖ-8, яч. 10кВ №458 ПС Городская-5</t>
  </si>
  <si>
    <t>170-7/х</t>
  </si>
  <si>
    <t>ВЛ-0,4кВ Ф-3 КТПН-№51/х оп.№5; 1с.ш. РУ-10кВ РП-СТПС, яч. 10кВ №20 ПС Южная</t>
  </si>
  <si>
    <t>22-05-619</t>
  </si>
  <si>
    <t>24.02.2020</t>
  </si>
  <si>
    <t>Садовый участок</t>
  </si>
  <si>
    <t>ВЛ-0,4кВ Ф-2 КТПН-№118/х оп.№9/5; 2с.ш. РУ-10кВ ТП-№61/х, 2с.ш. РУ-10кВ РП-Совхоз, яч. 10кВ №22 ПС Южная</t>
  </si>
  <si>
    <t>22-05-627</t>
  </si>
  <si>
    <t>195-118/х</t>
  </si>
  <si>
    <t>Автомобильная стоянка</t>
  </si>
  <si>
    <t>РУ-0,4кВ проект. КТПН-10/0,4кВ; 2с.ш. РУ-10кВ БКТП-№22/6 (яч.№4), 2с.ш. РУ-10кВ РПЖ-2, яч. 10кВ №208 ПС Городская-5</t>
  </si>
  <si>
    <t>22-05-624</t>
  </si>
  <si>
    <t>28.10.2019</t>
  </si>
  <si>
    <t>ВЛ-0,4кВ Ф-7 РП-Дагестан оп.№5, 1с.ш. РУ-10кВ РП-Дагестан, яч. 10кВ №1 ПС Южная</t>
  </si>
  <si>
    <t>184-РП-Дагестан</t>
  </si>
  <si>
    <t>Обустройство улицы Рабочей от улицы Заводской до улицы Осенней</t>
  </si>
  <si>
    <t>4,8</t>
  </si>
  <si>
    <t>380,16</t>
  </si>
  <si>
    <t>1с.ш. РУ-0,4кВ ТП-62/х; 1с.ш. РУ-10кВ РП-3/х, яч. 10кВ №8 ПС Южная</t>
  </si>
  <si>
    <t>213-62/х</t>
  </si>
  <si>
    <t>22.10.2019</t>
  </si>
  <si>
    <t>оп.№3 Ф-7 ВЛ-0,4кВ КТПН-37/х; 1с.ш РУ-10кВ РП-Дагестан, яч. 10кВ №1 ПС Южная</t>
  </si>
  <si>
    <t>179-37/х</t>
  </si>
  <si>
    <t>Нежилое помещение №1001, расположенное в здании Центрального склада</t>
  </si>
  <si>
    <t>РЩ-0,4кВ от группы №5 РУ-0,4кВ ТП-№99/з; яч. №17 РУ-6кВ РПП-6, яч. №17 КРУН-6кВ ПС  Нижневартовская</t>
  </si>
  <si>
    <t>185-99/з</t>
  </si>
  <si>
    <t>22.02.2020</t>
  </si>
  <si>
    <t>РУ-0,4кВ КТПН-№76/с (1гр.); 2с.ш. РУ-10кВ РП-10, яч. 10кВ №121 ПС Восток</t>
  </si>
  <si>
    <t>22-05-636</t>
  </si>
  <si>
    <t>188-76/с</t>
  </si>
  <si>
    <t>11.03.2020</t>
  </si>
  <si>
    <t>ГСК "ОПЕЛЬ" в количестве 130 гаражей</t>
  </si>
  <si>
    <t>71 500,00</t>
  </si>
  <si>
    <t>РУ-0,4кВ проектир. КТПН-10/0,4кВ №К/22; яч. 10кВ №302 ПС Обская</t>
  </si>
  <si>
    <t>07.11.2019</t>
  </si>
  <si>
    <t>07.03.2020</t>
  </si>
  <si>
    <t>27.01.2020</t>
  </si>
  <si>
    <t>Многоквартирный жилой дом №1 в квартале 31а города Нижневартовска (8-12 этапы строительства)</t>
  </si>
  <si>
    <t>612,5</t>
  </si>
  <si>
    <t>48 510,00</t>
  </si>
  <si>
    <t>1 и 2с.ш. РУ-0,4кВ БКТП-№31/1 (всего 10гр.); 1 и 2с.ш. РУ-10кВ РПЖ-25, яч. 10кВ №114, №214 ПС Колмаковская</t>
  </si>
  <si>
    <t>22-05-646</t>
  </si>
  <si>
    <t>6-31/1</t>
  </si>
  <si>
    <t>ВЛ-0,4кВ Ф-8 РП-Дагестан опора №2; 1с.ш. РУ-10кВ РП-Дагестан, яч. 10кВ №1 ПС Южная</t>
  </si>
  <si>
    <t>22-05-647</t>
  </si>
  <si>
    <t>182-РП-Дагестан</t>
  </si>
  <si>
    <t>22.03.2020</t>
  </si>
  <si>
    <t>ВЛ-10кВ Ф-4 РП-10 (№ опоры уточнить); 2с.ш. РУ-10кВ РП-10 (яч. №4), яч. 10кВ №121 ПС Восток</t>
  </si>
  <si>
    <t>226-84/с</t>
  </si>
  <si>
    <t>гр. №2 РП-0,4кВ от гр. №3 РУ-0,4кВ КТПН-№18/н; ЗРУ-10кВ ПС Эмтор</t>
  </si>
  <si>
    <t>22-05-648</t>
  </si>
  <si>
    <t>186-18/н</t>
  </si>
  <si>
    <t>5 544,00</t>
  </si>
  <si>
    <t>РУ-0,4кВ КТПН-500/з; 2с.ш. РУ-6кВ ПС Стройиндустриальная, ОРУ-35кВ яч. №2 ПС ГПП-7</t>
  </si>
  <si>
    <t>22-05-650</t>
  </si>
  <si>
    <t>187-500/з</t>
  </si>
  <si>
    <t>28.02.2020</t>
  </si>
  <si>
    <t>Гараж №343</t>
  </si>
  <si>
    <t>РУ-0,4кВ КТПН-№6/н (1гр.); яч. 6кВ №38 ПС Нижневартовская</t>
  </si>
  <si>
    <t>22-05-649</t>
  </si>
  <si>
    <t>192-6/н</t>
  </si>
  <si>
    <t>01.03.2020</t>
  </si>
  <si>
    <t>05.11.2019</t>
  </si>
  <si>
    <t>ВЛ-0,4кВ Ф-4 БКТП-№92/х оп.№7; яч.10кВ №31 ПС Южная</t>
  </si>
  <si>
    <t>22-05-660</t>
  </si>
  <si>
    <t>191-92/х</t>
  </si>
  <si>
    <t>05.03.2020</t>
  </si>
  <si>
    <t>ВЛ-0,4кВ Ф-7 КТПН-№37/х оп.№4; 1с.ш. РУ-10кВ РП-Дагестан, яч. 10кВ №1 ПС Южная</t>
  </si>
  <si>
    <t>22-05-659</t>
  </si>
  <si>
    <t>193-37/х</t>
  </si>
  <si>
    <t>оп. №2 ВЛ-0,4кВ Ф-3 КТПН-№7/х; 2с.ш. РУ-10кВ РПЖ-8, яч. 10кВ №458 ПС Городская-5</t>
  </si>
  <si>
    <t>22-05-667</t>
  </si>
  <si>
    <t>197-7/х</t>
  </si>
  <si>
    <t>13.03.2020</t>
  </si>
  <si>
    <t>20.11.2019</t>
  </si>
  <si>
    <t>1 267,20</t>
  </si>
  <si>
    <t>ВЛ-0,4кВ Ф-4 КТПН-№76/х рп.№5; 2с.ш. РУ-10кВ ТП-61/х. яч. 10кВ №3 РП Совхоз, яч. 10кВ №26 ПС Южная</t>
  </si>
  <si>
    <t>200-76/х</t>
  </si>
  <si>
    <t>08.03.2020</t>
  </si>
  <si>
    <t>633,60</t>
  </si>
  <si>
    <t>оп. №3 Ф-7 ВЛ-0,4кВ КТПН-№37/х; 1с.ш. РУ-10кВ РП-Дагестан, яч. 10кВ №1 ПС Южная</t>
  </si>
  <si>
    <t>22-05-669</t>
  </si>
  <si>
    <t>194-37/х</t>
  </si>
  <si>
    <t>12.03.2020</t>
  </si>
  <si>
    <t>1 346,40</t>
  </si>
  <si>
    <t>оп.№6 Ф-2 ВЛ-0,4кВ КТПН-11/х; 2с.ш РУ-10кВ РПЖ-8, яч. 10кВ №458 ПС Городская-5</t>
  </si>
  <si>
    <t>201-11/х</t>
  </si>
  <si>
    <t>Склад материалов</t>
  </si>
  <si>
    <t>РУ-0,4кВ КТПН-№253/з; 2с.ш. РУ-6кВ РПП-11, яч. №42 КРУН-6кВ ПС Нижневартовская</t>
  </si>
  <si>
    <t>22-05-668</t>
  </si>
  <si>
    <t>207-253/з</t>
  </si>
  <si>
    <t>Цирк шапито "Альянс"</t>
  </si>
  <si>
    <t>гр.7 1сш РУ-0,4кВ ТП-2/6, 1сш РУ-10кВ РПЖ-16, яч10кВ №410 ПС Индустр (нижние клеммы вв-го АВ до узла учета в ЩР-0,4кВ установл на стене прПобеды 16а)</t>
  </si>
  <si>
    <t>22-05-673</t>
  </si>
  <si>
    <t>199-2/6</t>
  </si>
  <si>
    <t>Гараж (1006)</t>
  </si>
  <si>
    <t>гр29 РУ-0,4кВ ТП-2/11, яч10кВ №11 РУ-10кВ РПЖ-1А, яч10кВ №3 ПС Котельная, яч4 ОРУ-35кВ ПС ГПП-7 (ЩР-0,4кВ №2 в р-не здания прПобеды д4 стр4)</t>
  </si>
  <si>
    <t>22-05-679</t>
  </si>
  <si>
    <t>232-2/11</t>
  </si>
  <si>
    <t>Гараж (1001)</t>
  </si>
  <si>
    <t>гр29 РУ-0,4кВ ТП-2/11, яч10кВ №11 РУ-10кВ РПЖ-1А, яч10кВ №3 ПС Котельная, яч4 ОРУ-35кВ ПС ГПП-7 (ЩР-0,4кВ №2 в р-не здания по пр.Победы д.4 стр4)</t>
  </si>
  <si>
    <t>233-2/11</t>
  </si>
  <si>
    <t>Гараж (1002)</t>
  </si>
  <si>
    <t>234-2/11</t>
  </si>
  <si>
    <t>Гараж (1003)</t>
  </si>
  <si>
    <t>22-05-677</t>
  </si>
  <si>
    <t>235-2/11</t>
  </si>
  <si>
    <t>Гараж (1005)</t>
  </si>
  <si>
    <t>236-2/11</t>
  </si>
  <si>
    <t>14.03.2020</t>
  </si>
  <si>
    <t>Нежилое помещение "Гараж 1"</t>
  </si>
  <si>
    <t>гр.1 ЩР-0,4кВ №1, гр.29 РУ-0,4кВ ТП-2/11, яч10кВ №11 РУ-10кВ РПЖ-1А, яч10кВ №3 ПС Котельная, яч4 ОРУ-35кВ ПС ГПП-7 (ЩР-0,4кВ №3, место расп. уточнить)</t>
  </si>
  <si>
    <t>22-05-680</t>
  </si>
  <si>
    <t>219-2/11</t>
  </si>
  <si>
    <t>оп. №12 ВЛ-0,4кВ Ф-1 КТПН-133/х; 2с.ш. ЗРУ-10кВ ПС Совхозная, яч. 35кВ №4 ПС Савкинская</t>
  </si>
  <si>
    <t>212-133/х</t>
  </si>
  <si>
    <t>Складские помещения</t>
  </si>
  <si>
    <t>1сш РУ-10кВ РПП-5 яч19; яч10кВ №7 ПС Западная (РУ-0,4кВ КТПН-491/з)</t>
  </si>
  <si>
    <t>222-491/з</t>
  </si>
  <si>
    <t>18.11.2019</t>
  </si>
  <si>
    <t>09.04.2020</t>
  </si>
  <si>
    <t>Нежилое помещение гараж 1006</t>
  </si>
  <si>
    <t>РЩ-0,4кВ от гр.29 РУ-0,4кВ ТП-2/11, яч10кВ №11 РУ-10кВ РПЖ-1А, яч10кВ №3 ПС Котельная, яч4 ОРУ-35кВ ПС ГПП-7 (ВРУ-0,4кВ гаражей место располож уточни)</t>
  </si>
  <si>
    <t>22-05-688</t>
  </si>
  <si>
    <t>231-2/11</t>
  </si>
  <si>
    <t>02.04.2020</t>
  </si>
  <si>
    <t>08.10.2020</t>
  </si>
  <si>
    <t>18.03.2020</t>
  </si>
  <si>
    <t>1с.ш. КНУН-6кВ ПС Базовая, яч. 35кВ №3 ПС ГПП-7</t>
  </si>
  <si>
    <t>146-121/з</t>
  </si>
  <si>
    <t>20.03.2020</t>
  </si>
  <si>
    <t>ВЛ-0,4кВ Ф-1 КТПН-№7/х опора №8; 2с.ш. РУ-10кВ РПЖ-8, яч. 10кВ №458 ПС Городская-5</t>
  </si>
  <si>
    <t>22-05-691</t>
  </si>
  <si>
    <t>211-7/х</t>
  </si>
  <si>
    <t>Разработка грунта под строительную площадку жилого дома №8 в квартале В.1.2</t>
  </si>
  <si>
    <t>яч10кВ №109 ПС Городская-5 (1сш РУ-0,4кВ БКТП-22/5)</t>
  </si>
  <si>
    <t>22-05-694</t>
  </si>
  <si>
    <t>224-22/5</t>
  </si>
  <si>
    <t>Реконструкция жилого дома под жилой дом с сауной для посетителей</t>
  </si>
  <si>
    <t>1 305,22</t>
  </si>
  <si>
    <t>оп. №9 ВЛ-0,4кВ Ф-2 РУ-0,4кВ КТПН-9/х (1 точка- жилой дом, 2 точка-сауна); 2с.ш РУ-10кВ РПЖ-8, яч. 10кВ №458ПС Городская-5</t>
  </si>
  <si>
    <t>22-05-697</t>
  </si>
  <si>
    <t>8-9/х</t>
  </si>
  <si>
    <t>Административное здание "Городской центр энергетических решений" в 9А микрорайоне г.Нижневартовска</t>
  </si>
  <si>
    <t>42,13</t>
  </si>
  <si>
    <t>3 273,60</t>
  </si>
  <si>
    <t>1и2сш РУ-10кВ РПЖ-21, 1и2сш РУ-10кВ ПС Юбилейная, 1и2сш КРУН-10кВ ПС Котельная-3А, яч35кВ №1, 3 ПС Колмаковская (1и2сш РУ-0,4кВ ТП-9/11)</t>
  </si>
  <si>
    <t>10-9/11</t>
  </si>
  <si>
    <t>1сш РУ-10кВ ТП-9/16 яч5, 1сш РУ-10кВ РПЖ-12, яч10кВ №139 ПС Городская-5 (РУ-0,4кВ проектируемой КТПН-10/0,4кВ)</t>
  </si>
  <si>
    <t>239-9/16</t>
  </si>
  <si>
    <t>2 с.ш. КРУН -6кВ ПС "Татра", яч. 35кВ №3 ПС Западная; РУ-0,4кВ КТПН-346/з</t>
  </si>
  <si>
    <t>22-05-701</t>
  </si>
  <si>
    <t>225-346/з</t>
  </si>
  <si>
    <t>03.04.2020</t>
  </si>
  <si>
    <t>08.05.2020</t>
  </si>
  <si>
    <t>26.03.2020</t>
  </si>
  <si>
    <t>Земельный участок под существующее здание производственно-лабораторного корпуса с пристроем под офи</t>
  </si>
  <si>
    <t>1 с.ш. Ру-6кВ РПП-12, яч.№19 ПС Нижневартоская; проект.ЛЭП-0,4кВ (от 1 с.ш. РУ-0,4кВ РПП-12)</t>
  </si>
  <si>
    <t>22-05-707</t>
  </si>
  <si>
    <t>30.12.2019</t>
  </si>
  <si>
    <t>28-РПП-12</t>
  </si>
  <si>
    <t>ВЛ-0,4кВ Ф-3 КТПН-№76/ха оп.№8; 2с.ш. РУ-10кВ РП-Совхоз, яч. 10кВ №22 ПС Южная</t>
  </si>
  <si>
    <t>22-05-706</t>
  </si>
  <si>
    <t>220-76/ха</t>
  </si>
  <si>
    <t>15.06.2020</t>
  </si>
  <si>
    <t>жилой дом</t>
  </si>
  <si>
    <t>ВЛ-6кВ Ф-8 ПС К-203 опора №111; ВЛ-0,4кВ Ф-2 КТПН-17/н, опора №13/9</t>
  </si>
  <si>
    <t>39-17/н</t>
  </si>
  <si>
    <t>Гаражный бокс №1008</t>
  </si>
  <si>
    <t>гр.1 ЩР-0,4кВ №1, гр.29 РУ-0,4кВ ТП-2/11, яч10кВ №11 РУ-10кВ РПЖ-1А, яч10кВ №3 ПС Котельная, яч4 ОРУ-35кВ ПС ГПП-7 (ЩР-0,4кВ №3 на тыльной стороне зд)</t>
  </si>
  <si>
    <t>22-05-714</t>
  </si>
  <si>
    <t>05.04.2020</t>
  </si>
  <si>
    <t>22-05-715</t>
  </si>
  <si>
    <t>13.04.2020</t>
  </si>
  <si>
    <t>ВЛ-0,4кВ Ф-2 КТПН-№48/х оп.№2; 2с.ш. РУ-10кВ РП-СТПС, яч. 10кВ №27 ПС Южная</t>
  </si>
  <si>
    <t>22-05-726</t>
  </si>
  <si>
    <t>230-48/х</t>
  </si>
  <si>
    <t>16.12.2019</t>
  </si>
  <si>
    <t>16.04.2020</t>
  </si>
  <si>
    <t>26.08.2020</t>
  </si>
  <si>
    <t>Нежилое помещение "Гараж"</t>
  </si>
  <si>
    <t xml:space="preserve">2сш РУ-10кВ БКТП-10в/4, 2сш РПЖ-11, яч10кВ №6 ПС Западная </t>
  </si>
  <si>
    <t>22-05-728</t>
  </si>
  <si>
    <t>106-10в/108</t>
  </si>
  <si>
    <t>12.04.2020</t>
  </si>
  <si>
    <t>15.01.2020</t>
  </si>
  <si>
    <t>нежилое помещение</t>
  </si>
  <si>
    <t>2 с.ш. РУ-10кВ РПП-9, яч. 10кВ №103 ПС Индустриальная; группа №4 РЩ-0,4кВ №2 от РУ-0,4кВ ТП 2х630кВА БПО МУП г. Нижневартовск Теплоснабжение</t>
  </si>
  <si>
    <t>22-05-723</t>
  </si>
  <si>
    <t>5-БПО МУП г.НВ Тепло</t>
  </si>
  <si>
    <t>10.12.2019</t>
  </si>
  <si>
    <t>Производственный корпус и административный корпус</t>
  </si>
  <si>
    <t>яч.6кВ №32 ПС ГПП-1; РУ-0,4кВ КТПН-493/з, 1гр.</t>
  </si>
  <si>
    <t>22-05-722</t>
  </si>
  <si>
    <t>238-493/з</t>
  </si>
  <si>
    <t>19.04.2020</t>
  </si>
  <si>
    <t>27.04.2020</t>
  </si>
  <si>
    <t>ВЛ-0,4кВ Ф-1 ТП-№71/х оп.№4; 1с.ш. РУ-10кВ РП-3х, яч. 10кВ №8 ПС Южная</t>
  </si>
  <si>
    <t>22-05-731</t>
  </si>
  <si>
    <t>25-71/х</t>
  </si>
  <si>
    <t>20.04.2020</t>
  </si>
  <si>
    <t>17.02.2020</t>
  </si>
  <si>
    <t>1,2 с.ш. РУ-0,4кВ проектируемой 2КТПН; (взаиморезервируемые) 1,2 с.ш. РУ-6кВ РПП-12, яч. 6кВ №19, 20 ПС Нижневартовская</t>
  </si>
  <si>
    <t>22-05-732</t>
  </si>
  <si>
    <t>12-506/з-506А/з</t>
  </si>
  <si>
    <t>05.02.2020</t>
  </si>
  <si>
    <t>СОТ "Рябинушка" в количестве 20 участков</t>
  </si>
  <si>
    <t>РУ-0,4кВ КТПН-139/х; 1с.ш. КРУН-10кВ ПС Совхозная, яч. 35кВ №2 ПС Савкинская</t>
  </si>
  <si>
    <t>22-05-752</t>
  </si>
  <si>
    <t>18-139/х</t>
  </si>
  <si>
    <t>10.05.2020</t>
  </si>
  <si>
    <t>24.04.2020</t>
  </si>
  <si>
    <t>проектируемая ЛЭП-0,4кВ (от 2 с.ш. РУ-0,4кВ КТПН-444/з); 2 с.ш. РУ-10кВ РПП-9, яч. 10кВ №103 ПС Индустриальная</t>
  </si>
  <si>
    <t>22-05-751</t>
  </si>
  <si>
    <t>24-444/з</t>
  </si>
  <si>
    <t>09.05.2020</t>
  </si>
  <si>
    <t>Здание многофункциональное</t>
  </si>
  <si>
    <t>6 019,20</t>
  </si>
  <si>
    <t>ВЛИ-0,4кВ Ф-2 КТПН-№75/с оп.№3; 2 с.ш. РУ-10кВ РПЖ-17 (яч. №4), яч. 10кВ №604 ПС Обская</t>
  </si>
  <si>
    <t>22-05-750</t>
  </si>
  <si>
    <t>7-75/с</t>
  </si>
  <si>
    <t>25.12.2019</t>
  </si>
  <si>
    <t>Ледовый корт</t>
  </si>
  <si>
    <t>1сш РУ-0,4кВ ТП-9/21, 1сш РУ-10кВ РПЖ-21, 1сш РУ-10кВ ПС Юбилейная, 1сш ЗРУ-35кВ ПС Котельная-3А, яч- 35кВ ПС Востокт, РЩ-0,4кВ на оп2 ЛЭП-0,4кВ от гр</t>
  </si>
  <si>
    <t>22-05-746</t>
  </si>
  <si>
    <t>3-9/21</t>
  </si>
  <si>
    <t>22.01.2020</t>
  </si>
  <si>
    <t>Разработка грунта под строительную площадку неотапливаемого крытого теннисного корта</t>
  </si>
  <si>
    <t>8 523,60</t>
  </si>
  <si>
    <t>2сш РУ-10кВ ТП-10б/5, 2сш РУ-10кВ РПЖ-15, яч10кВ №6 ПС Западная (РУ-0,4кВ КТПН-10б/10)</t>
  </si>
  <si>
    <t>14.01.2020</t>
  </si>
  <si>
    <t>27.05.2020</t>
  </si>
  <si>
    <t>06.10.2020</t>
  </si>
  <si>
    <t>25.05.2020</t>
  </si>
  <si>
    <t>2 с.ш. КРУН-10кВ ПС Галина (яч.№18), яч. 35кВ №3 ПС Западная</t>
  </si>
  <si>
    <t>154-420/з</t>
  </si>
  <si>
    <t>18.02.2020</t>
  </si>
  <si>
    <t>18.06.2020</t>
  </si>
  <si>
    <t>Многоквартирный жилой дом №7 в квартале В1 Старого Вартовска г.Нижневартовска</t>
  </si>
  <si>
    <t>309,2</t>
  </si>
  <si>
    <t>23 004,48</t>
  </si>
  <si>
    <t>кабельные наконечники пит. 6КЛ-0,4кВ в ВРУ№1,№2,№3 ж.д.; 1 и 2с.ш. РУ-10кВ РПЖ-22, яч. 10кВ №208,№323 ПС Городская-5</t>
  </si>
  <si>
    <t>22-05-34</t>
  </si>
  <si>
    <t>07.02.2020</t>
  </si>
  <si>
    <t>27-22/6</t>
  </si>
  <si>
    <t>21.01.2020</t>
  </si>
  <si>
    <t>06.02.2020</t>
  </si>
  <si>
    <t>06.06.2020</t>
  </si>
  <si>
    <t>гаражный бокс №1008</t>
  </si>
  <si>
    <t>372,00</t>
  </si>
  <si>
    <t>ЩР-0,4кВ №3 (1 гр.) на здании пр.Поб.4, стр.6; от гр. №1 ЩР-0,4кВ №1, гр. №29 РУ-0,4кВ ТП-2/11, яч. 10кВ №11 РУ-10кВ РПж-1А, яч. 10кВ №3 ПС Котельная</t>
  </si>
  <si>
    <t>22-05-27</t>
  </si>
  <si>
    <t>11-2/11</t>
  </si>
  <si>
    <t>14.06.2020</t>
  </si>
  <si>
    <t>17.09.2020</t>
  </si>
  <si>
    <t>08.06.2020</t>
  </si>
  <si>
    <t>Склад стройматериалов</t>
  </si>
  <si>
    <t>яч.№216 2 с.ш. КРУН-6кВ ПС Стройиндустриальная</t>
  </si>
  <si>
    <t>22-05-32</t>
  </si>
  <si>
    <t>21.06.2020</t>
  </si>
  <si>
    <t>ГСК "Черногорье" в количестве 70 гаражей</t>
  </si>
  <si>
    <t>1 с.ш. РУ-6кВ РПП-4, 1 с.ш. ОРУ-35/6 кВ ПС "№1", яч.35кВ №6 ПС ГПП-7</t>
  </si>
  <si>
    <t>22-05-33</t>
  </si>
  <si>
    <t>128-164/з</t>
  </si>
  <si>
    <t>13.02.2020</t>
  </si>
  <si>
    <t>02.07.2020</t>
  </si>
  <si>
    <t>20.10.2020</t>
  </si>
  <si>
    <t>29.06.2020</t>
  </si>
  <si>
    <t>Гаражный бокс 9</t>
  </si>
  <si>
    <t>гр. №1 в проект. РЩ (ШР-1) до гаражей; РУ-0,4кВ КТПН-К/22, яч. 10кВ №302 ПС Обская</t>
  </si>
  <si>
    <t>22-05-51</t>
  </si>
  <si>
    <t>20.02.2020</t>
  </si>
  <si>
    <t>оп. №10 ВЛ-0,4кВ Ф-1 КТПН-133/х; 2с.ш. ЗРУ-10кВ ПС Совхозная, яч.35кВ №4 ПС Савкинская</t>
  </si>
  <si>
    <t>22-05-50</t>
  </si>
  <si>
    <t>13-133/х</t>
  </si>
  <si>
    <t>03.03.2020</t>
  </si>
  <si>
    <t>1 860,00</t>
  </si>
  <si>
    <t>опора №10 ВЛ-0,4кВ Ф-10 РП-Дагестан; I с.ш. РУ-10кВ РП-Дагестан, яч. 10кВ №1 ПС-Южная</t>
  </si>
  <si>
    <t>22-05-52</t>
  </si>
  <si>
    <t>14-РП-Дагестан</t>
  </si>
  <si>
    <t>03.07.2020</t>
  </si>
  <si>
    <t>19.06.2020</t>
  </si>
  <si>
    <t xml:space="preserve"> 2 с.ш. РУ-10кВ РП-29, яч. 10кВ №204 ПС Городская -5</t>
  </si>
  <si>
    <t>46-8/х</t>
  </si>
  <si>
    <t>01.07.2020</t>
  </si>
  <si>
    <t>ВЛ-0,4кВ Ф-1 КТПН-76/ха оп.№4; 2с.ш. РУ-10кВ РП-Совхоз, яч. 10кВ №22 ПС Южная</t>
  </si>
  <si>
    <t>15-76/ха</t>
  </si>
  <si>
    <t>04.03.2020</t>
  </si>
  <si>
    <t>04.07.2020</t>
  </si>
  <si>
    <t>Административное здание ОКА-16</t>
  </si>
  <si>
    <t>проектир. ЛЭП-0,4кВ (от РУ-0,4кВ КТПН-№504/з) на границе ЗУ заяв-ля); 2с.ш. РУ-6кВ РПП-4 (яч.№18), 2с.ш. ОРУ ПС №1, яч.35кВ Ф-Очистные сооружения-2 ПС</t>
  </si>
  <si>
    <t>22-05-77</t>
  </si>
  <si>
    <t>17-504/з</t>
  </si>
  <si>
    <t>10.03.2020</t>
  </si>
  <si>
    <t>10.07.2020</t>
  </si>
  <si>
    <t>Склад готовой продукции</t>
  </si>
  <si>
    <t>яч.6кВ №224 ПС "Восток"</t>
  </si>
  <si>
    <t>52-9/н</t>
  </si>
  <si>
    <t>11.07.2020</t>
  </si>
  <si>
    <t>Выставочный зал, склады</t>
  </si>
  <si>
    <t>проект. ВРУ-0,4кВ -ВЛИ-0,4кВ Ф-1.2 КТПН--453/з, гр. №7.15; 2 с.ш. РУ-6кВ РПП-4 (яч. №18), 2 с.ш. ОРУ-35кВ ПС №1</t>
  </si>
  <si>
    <t>16-453/з</t>
  </si>
  <si>
    <t>23.03.2020</t>
  </si>
  <si>
    <t>23.07.2020</t>
  </si>
  <si>
    <t>21.07.2020</t>
  </si>
  <si>
    <t>Центральный склад</t>
  </si>
  <si>
    <t xml:space="preserve"> 2 с.ш. РУ-6кВ РПП-4 (яч.№20), 2 с.ш. ОРУ ПС №1, яч. 35кВ Ф-Очистные сооружение 2 ПС Нижневартовская</t>
  </si>
  <si>
    <t>22-05-82</t>
  </si>
  <si>
    <t>82-453/з</t>
  </si>
  <si>
    <t>05.10.2020</t>
  </si>
  <si>
    <t>яч.10кВ №302 ПС Обская</t>
  </si>
  <si>
    <t>153-К/22</t>
  </si>
  <si>
    <t>19.07.2020</t>
  </si>
  <si>
    <t>18 600,00</t>
  </si>
  <si>
    <t>(Взаиморезервируемые): яч. 35кВ  №3, №4 ПС ГПП-7</t>
  </si>
  <si>
    <t>22-05-83</t>
  </si>
  <si>
    <t>36-510/з</t>
  </si>
  <si>
    <t>13.03.2021</t>
  </si>
  <si>
    <t>21.04.2020</t>
  </si>
  <si>
    <t>КТПН-6/0,4кВ 630 кВА для энергоснабжения: материально-технический склад, цех по выпуску армоблоков</t>
  </si>
  <si>
    <t>310</t>
  </si>
  <si>
    <t>810</t>
  </si>
  <si>
    <t>1 030</t>
  </si>
  <si>
    <t>37 200,00</t>
  </si>
  <si>
    <t>ВЛ-6кВ Ф-18 ПС Энергонефть, оп.№1; 2 с.ш. КРУН-6кВ ПС Энергонефть, яч. 35кВ №3 ПС Западная</t>
  </si>
  <si>
    <t>22-511/з</t>
  </si>
  <si>
    <t xml:space="preserve">ВЛ-0,4кВ Ф-1 КТПН-№124/х оп.№11; </t>
  </si>
  <si>
    <t>13.07.2020</t>
  </si>
  <si>
    <t>проектная ЛЭП-0,4кВ на границе зем.уч. от РУ-0,4кВ КТПН-71/с; 2 с.ш. РУ-10кВ РП-10, яч. 10кВ №121 ПС Восток</t>
  </si>
  <si>
    <t>20-71/с</t>
  </si>
  <si>
    <t>Вагон-бытовка</t>
  </si>
  <si>
    <t>1с.ш. РУ-0,4кВ РПЖ-10 (одна гр.) яч. 10кВ №303 ПС Индустриальная</t>
  </si>
  <si>
    <t>21-РПЖ-10</t>
  </si>
  <si>
    <t>26.07.2020</t>
  </si>
  <si>
    <t>07.09.2020</t>
  </si>
  <si>
    <t>Многоквартирный жилой дом №5 в квартале В1 Старого Вартовска г.Нижневартовска</t>
  </si>
  <si>
    <t>560,82</t>
  </si>
  <si>
    <t>41 725,01</t>
  </si>
  <si>
    <t xml:space="preserve">1 и 2с.ш. РУ-10кВ РПЖ-22, ячейки 10кВ №208, №323 ПС Городская-5  </t>
  </si>
  <si>
    <t>22-05-99</t>
  </si>
  <si>
    <t>113-РПЖ-22</t>
  </si>
  <si>
    <t>16.08.2020</t>
  </si>
  <si>
    <t>2 с.ш. РУ-6кВ РПП-1, яч. 6кВ №42 ПС Нижневартовская</t>
  </si>
  <si>
    <t>27.03.2020</t>
  </si>
  <si>
    <t>13.08.2020</t>
  </si>
  <si>
    <t>Ремонтно-механические мастерские, слесарный цех</t>
  </si>
  <si>
    <t>29 760,00</t>
  </si>
  <si>
    <t>РУ-0,4кВ ТП-№11/з (всего 2 гр.); 2с.ш. КРУН-6кВ ПС Энергонефть (яч.17), яч. 35кВ ПС Западная</t>
  </si>
  <si>
    <t>23-11/з</t>
  </si>
  <si>
    <t>09.08.2020</t>
  </si>
  <si>
    <t>09.06.2020</t>
  </si>
  <si>
    <t>Многоквартирный жилой дом №8 в квартале В1 Старого Вартовска г.Нижневартовска</t>
  </si>
  <si>
    <t>321,6</t>
  </si>
  <si>
    <t>23 927,04</t>
  </si>
  <si>
    <t xml:space="preserve">(Взаиморезервируемые ) 1,2 с.ш. РУ-10кВ РПЖ-22, яч. 10кВ№208, №323 ПС Городская-5 </t>
  </si>
  <si>
    <t>22-05-123</t>
  </si>
  <si>
    <t>97-22/7</t>
  </si>
  <si>
    <t>25.09.2020</t>
  </si>
  <si>
    <t>16.06.2020</t>
  </si>
  <si>
    <t>Сквер Строителей на пересечении улиц Мира и Нефтяников в г.Нижневартовске</t>
  </si>
  <si>
    <t>1 525,20</t>
  </si>
  <si>
    <t>РУ-0,4кВ ТП-5/11, гр. 26; 1 с.ш. РУ-10кВ РПЖ-3, яч. 10кВ №705 ПС Обская</t>
  </si>
  <si>
    <t>40-5/11</t>
  </si>
  <si>
    <t>22.04.2020</t>
  </si>
  <si>
    <t>12.05.2020</t>
  </si>
  <si>
    <t>12.09.2020</t>
  </si>
  <si>
    <t>05.06.2020</t>
  </si>
  <si>
    <t>"Нежилое здание"</t>
  </si>
  <si>
    <t>проект. ЛЭП-0,4кВ от РУ-0,4кВ КТПН-№75/с на границе зем.уч.; 2 с.ш. РУ-10кВ РПЖ-17 (яч. №4)яч. 10кВ №604 ПС "Обская"</t>
  </si>
  <si>
    <t>23.04.2020</t>
  </si>
  <si>
    <t>27.10.2020</t>
  </si>
  <si>
    <t>автомобильная стоянка</t>
  </si>
  <si>
    <t>2 с.ш. РУ-10кВ БКТП-22/6 (яч. №4), 2 с.ш. РУ-10кВ РПЖ-22, яч. 10кВ №208 ПС Городская-5</t>
  </si>
  <si>
    <t>172-74/х</t>
  </si>
  <si>
    <t>28.04.2020</t>
  </si>
  <si>
    <t>01.06.2020</t>
  </si>
  <si>
    <t>01.10.2020</t>
  </si>
  <si>
    <t>22.09.2020</t>
  </si>
  <si>
    <t>Аппаратно-программный комплекс "Безопасный город", датчик мониторинга уровня воды</t>
  </si>
  <si>
    <t>0,1</t>
  </si>
  <si>
    <t>1 с.ш. РУ-0,4кВТП-9/16, 1 с.ш. РУ-10кВ РПЖ-12, яч. 10кВ№139 ПС Городская-5</t>
  </si>
  <si>
    <t>129-9/16</t>
  </si>
  <si>
    <t>06.05.2020</t>
  </si>
  <si>
    <t>25.11.2020</t>
  </si>
  <si>
    <t>297,60</t>
  </si>
  <si>
    <t xml:space="preserve"> с.ш. РП-2С, яч. №226, 2 с.ш. КРУН-10 кВ ПС Восток</t>
  </si>
  <si>
    <t>184-74/с</t>
  </si>
  <si>
    <t>07.05.2020</t>
  </si>
  <si>
    <t>14.09.2020</t>
  </si>
  <si>
    <t>Нежилое здание по обслуживанию автотранспорта</t>
  </si>
  <si>
    <t>2 976,00</t>
  </si>
  <si>
    <t>РУ-0,4кВ КТПН-№71/с (группа №4) 2 с.ш. РУ-10кВ РП-10, яч. 10кВ №121 ПС "Восток"</t>
  </si>
  <si>
    <t>22-02-150</t>
  </si>
  <si>
    <t>30-71/с</t>
  </si>
  <si>
    <t>15.05.2020</t>
  </si>
  <si>
    <t>19.05.2020</t>
  </si>
  <si>
    <t>19.09.2020</t>
  </si>
  <si>
    <t>26.05.2020</t>
  </si>
  <si>
    <t>ЩР-0,4кВ №2 (1гр.) в районе зд. по пр. Победы, д.4 стр.4; гр.№31 РУ-0,4кВ ТП-№2/11, 1с.ш. РУ-10кВ РПЖ-1А, яч.10кВ №3 ПС Котельная, яч.35кВ №4 ПС ГПП-7</t>
  </si>
  <si>
    <t>32-2/11</t>
  </si>
  <si>
    <t>18.05.2020</t>
  </si>
  <si>
    <t>Земельный участок под строительства магазина</t>
  </si>
  <si>
    <t>ВЛ-0,4кВ Ф-2 КТПН-288/з, № опры уточнить в С.Р.; 2 с.ш. РПП-5, яч. №14 2 с.ш. КРУН-10кВ ПС Западная</t>
  </si>
  <si>
    <t>29-288/з</t>
  </si>
  <si>
    <t>РЩ-1 0,4кВ (1гр.), уст. на опоре в р-не здания по ул. Мира д.77б стр.2 (запитан от 1с.ш. РУ-0,4кВ ТП-11/7 гр.8) 1с.ш. РУ-10 РПЖ-5, яч. 10кВ 309 ПС Цен</t>
  </si>
  <si>
    <t>33-11/7</t>
  </si>
  <si>
    <t>07.07.2020</t>
  </si>
  <si>
    <t>17.06.2020</t>
  </si>
  <si>
    <t>гаражный бокс №25</t>
  </si>
  <si>
    <t>1 с.ш.РУ-0,4кВ ТП-№11/7 (всего 1 гр.); 1 с.ш. РУ-10кВ РПЖ-5, яч. 10кВ №309 ПС Центральная</t>
  </si>
  <si>
    <t>55-11/7</t>
  </si>
  <si>
    <t>21.09.2020</t>
  </si>
  <si>
    <t>21.10.2020</t>
  </si>
  <si>
    <t>02.09.2020</t>
  </si>
  <si>
    <t>105,74</t>
  </si>
  <si>
    <t>160-10г/1</t>
  </si>
  <si>
    <t>Помещение охраны стройплощадки школы на 900 мест в квартале 18 ВПР</t>
  </si>
  <si>
    <t>1 с.ш. РУ-0,4кВ РПЖ-19 (одна группа); 1 с.ш. РУ-10кВ РПЖ-19, ячейка 10кВ №107 ПС Эмтор</t>
  </si>
  <si>
    <t>22-05-162</t>
  </si>
  <si>
    <t>31-РПЖ-19</t>
  </si>
  <si>
    <t>Разработка грунта под строительную площадку жилого дома №1 в квартале 32</t>
  </si>
  <si>
    <t>1 с.ш. РУ-0,4кВ РПЖ-25, яч. №114 ЗРУ-10кВ ПС Колмаковская</t>
  </si>
  <si>
    <t>22-05-166</t>
  </si>
  <si>
    <t>43-32/1</t>
  </si>
  <si>
    <t>22.06.2020</t>
  </si>
  <si>
    <t>Разработка грунта под строительную площадку жилого дома №4/1 в квартале 21</t>
  </si>
  <si>
    <t>1с.ш. РУ-10кВ РПЖ-20, яч. 10кВ №107 ПС Колмаковская</t>
  </si>
  <si>
    <t>22-05-170</t>
  </si>
  <si>
    <t>44-21/6</t>
  </si>
  <si>
    <t>06.07.2020</t>
  </si>
  <si>
    <t>06.11.2020</t>
  </si>
  <si>
    <t>13.10.2020</t>
  </si>
  <si>
    <t>"Средняя общеобразовательная школа на 825 мест" в квартале №18 ВПР г. Нижневартовска</t>
  </si>
  <si>
    <t>419,56</t>
  </si>
  <si>
    <t>31 215,26</t>
  </si>
  <si>
    <t xml:space="preserve"> Взаиморезервируемые I, IIс.ш. РУ-10кВ РПЖ-19 (яч.21, 20), яч.107, 208 ПС Эмтор</t>
  </si>
  <si>
    <t>22-05-165</t>
  </si>
  <si>
    <t>149-18/9</t>
  </si>
  <si>
    <t>30.06.2020</t>
  </si>
  <si>
    <t>гаражный бокс №10</t>
  </si>
  <si>
    <t>гр. в проектируемом ШР-1 в районе гаражей по адресу: ул. Интернациональная, д. 65б; РУ-0,4 кВ КТПН-№К/22, яч. 10кВ №302 ПС Обская</t>
  </si>
  <si>
    <t>54-К/22</t>
  </si>
  <si>
    <t>20.08.2020</t>
  </si>
  <si>
    <t>126,48</t>
  </si>
  <si>
    <t>2 с.ш. РУ-10кВ РПЖ-9, яч. 10кВ №204 ПС Центральная</t>
  </si>
  <si>
    <t>100-10а/6</t>
  </si>
  <si>
    <t>02.06.2020</t>
  </si>
  <si>
    <t>23.06.2020</t>
  </si>
  <si>
    <t>Разработка грунта под строительную площадку объекта "Сквер Спортивной славы"</t>
  </si>
  <si>
    <t>2 232,00</t>
  </si>
  <si>
    <t>1с.ш. РУ-10кВ РПЖ-21, 1с.ш. РУ-10кВ ПС Юбилейная, 1 с.ш. ЗРУ-35кВ ПС Котельная-3А, яч. 35кВ №3 ПС Восток</t>
  </si>
  <si>
    <t>37-9/19</t>
  </si>
  <si>
    <t>ВЛ-0,4кВ Ф-1 КТПН-364/з оп.№6; 2 с.ш. КРУН-6кВ ПС Энергонефть, яч. 35кВ №3 ПС Западная</t>
  </si>
  <si>
    <t>35-364/з</t>
  </si>
  <si>
    <t>09.07.2020</t>
  </si>
  <si>
    <t>нежилое помещение (гаражный бокс №51)</t>
  </si>
  <si>
    <t>гр. в проектируемом ШР-2 в районе гаражей по адресу: ул. Интернациональная, д.65б,; РУ-0,4кВ КТПН-№К/22, яч. 10кВ №302 ПС Обская</t>
  </si>
  <si>
    <t>22-05-176</t>
  </si>
  <si>
    <t>59-К/22</t>
  </si>
  <si>
    <t>яч. №14 2 с.ш. КРУН-6кВ ПС БИО, яч. №1 ОРУ-35кВ ПС ГПП-7</t>
  </si>
  <si>
    <t>22-05-173</t>
  </si>
  <si>
    <t>142-464/з</t>
  </si>
  <si>
    <t>Гр. в проект.РШ в р-не гаражей по адр.: ул. Интернациональная, д.65б; РУ-0,4кВ КТПН-К/22, яч.10кВ  №302 ПС Обская</t>
  </si>
  <si>
    <t>60-К/22</t>
  </si>
  <si>
    <t>ВЛ-0,4кВ Ф-8 РП-Дагестан, оп.№12; 1 с.ш. РУ-10кВ РП-Дагестан, яч. 10кВ №1 ПС Южная</t>
  </si>
  <si>
    <t>22-05-191</t>
  </si>
  <si>
    <t>34-РП-Дагестан</t>
  </si>
  <si>
    <t>10.06.2020</t>
  </si>
  <si>
    <t>"Земельный участок под индивидуальное жилищное строительство"</t>
  </si>
  <si>
    <t xml:space="preserve">яч. 10кВ №37 ПС Южная </t>
  </si>
  <si>
    <t>53-92/х</t>
  </si>
  <si>
    <t>Гр. в проект РШ в районе гаражей; РУ-0,4кВ КТПН-№К/22, яч. 10кВ №302 ПС Обская</t>
  </si>
  <si>
    <t>22-05-187</t>
  </si>
  <si>
    <t>56-К/22</t>
  </si>
  <si>
    <t>28.07.2020</t>
  </si>
  <si>
    <t>гаражный бокс</t>
  </si>
  <si>
    <t>РУ-0,4кВ КТПН-№К/22, яч. 10кВ №302 ПС Обская</t>
  </si>
  <si>
    <t>22-05-188</t>
  </si>
  <si>
    <t>77-К/22</t>
  </si>
  <si>
    <t>29.09.2020</t>
  </si>
  <si>
    <t>Автосалон</t>
  </si>
  <si>
    <t>проект. ЛЭП-0,4кВ от РУ-0,4кВ КТПН-40/с ( всего 1 группа)на границе земельного участка заявителя</t>
  </si>
  <si>
    <t>22-05-186</t>
  </si>
  <si>
    <t>137-40/с</t>
  </si>
  <si>
    <t>22.05.2020</t>
  </si>
  <si>
    <t>22.10.2020</t>
  </si>
  <si>
    <t>нежилое помещение (гаражный бокс)</t>
  </si>
  <si>
    <t>22-05-195</t>
  </si>
  <si>
    <t>57-К/22</t>
  </si>
  <si>
    <t>06.08.2020</t>
  </si>
  <si>
    <t>Нежило здание</t>
  </si>
  <si>
    <t>2 с.ш. РУ-10кВ РПЖ-17 (яч.№4), яч. 10кВ №604 ПС Обская</t>
  </si>
  <si>
    <t>89-75/с</t>
  </si>
  <si>
    <t>04.10.2020</t>
  </si>
  <si>
    <t>РУ-0,4кВ КТПН-№К/22, яч. 10кВ №302 ПС "Обская"</t>
  </si>
  <si>
    <t>22-05-204</t>
  </si>
  <si>
    <t>Разработка грунта под строительную площадку жилого дома №9 в 16П микрорайоне</t>
  </si>
  <si>
    <t>яч. 10кВ №31 ПС "Южная"</t>
  </si>
  <si>
    <t>22-05-203</t>
  </si>
  <si>
    <t>51-16П/4</t>
  </si>
  <si>
    <t>02.10.2020</t>
  </si>
  <si>
    <t>76-К/22</t>
  </si>
  <si>
    <t>10.08.2020</t>
  </si>
  <si>
    <t>1 с.ш. РУ-6кВ РПП-11, яч. 6кВ №11 ПС Нижневартовская</t>
  </si>
  <si>
    <t>22-05-220</t>
  </si>
  <si>
    <t>152-370/з</t>
  </si>
  <si>
    <t>02.12.2020</t>
  </si>
  <si>
    <t>28.10.2020</t>
  </si>
  <si>
    <t>Гаражный бокс №193</t>
  </si>
  <si>
    <t>189-507/з</t>
  </si>
  <si>
    <t>24.07.2020</t>
  </si>
  <si>
    <t>1с.ш. РУ-10кВ РП-Дагестан, яч. 10кВ №1 ПС Южная</t>
  </si>
  <si>
    <t>09.10.2020</t>
  </si>
  <si>
    <t xml:space="preserve">2с.ш. РУ-10кВ РП-3/х, яч. 10кВ №11 ПС Южная </t>
  </si>
  <si>
    <t>42-РП-3/х</t>
  </si>
  <si>
    <t>25.10.2020</t>
  </si>
  <si>
    <t>16.10.2020</t>
  </si>
  <si>
    <t>30.07.2020</t>
  </si>
  <si>
    <t>Многоквартирный жилой дом №9 в квартале В1 Старого Вартовска г.Нижневартовска</t>
  </si>
  <si>
    <t>1 и 2 с.ш. РУ-10кВ РПЖ-22, яч. 10кВ №208, №323 ПС "Городская-5"</t>
  </si>
  <si>
    <t>22-05-222</t>
  </si>
  <si>
    <t>157-22/8</t>
  </si>
  <si>
    <t>03.06.2020</t>
  </si>
  <si>
    <t>21.11.2020</t>
  </si>
  <si>
    <t>595,20</t>
  </si>
  <si>
    <t>2 с.ш. КРУН-10кВ ПС Совхозная, яч. 35кВ №4 ПС Савкинская</t>
  </si>
  <si>
    <t>15.10.2020</t>
  </si>
  <si>
    <t>11.09.2020</t>
  </si>
  <si>
    <t>2с.ш. КРУН-6кВ ПС Энергонефть (яч. №16), яч. 35кВ ПС Западная</t>
  </si>
  <si>
    <t>123-33/з</t>
  </si>
  <si>
    <t>19.06.2021</t>
  </si>
  <si>
    <t>23.04.2021</t>
  </si>
  <si>
    <t>"Реконструкция торгового центра "Югра" (1 этап)"</t>
  </si>
  <si>
    <t>5 888 092,49</t>
  </si>
  <si>
    <t>яч.10кВ №111, №206 ПС Индустриальная</t>
  </si>
  <si>
    <t>Жилой дом №10 в микрорайоне 16П г.Нижневартовска</t>
  </si>
  <si>
    <t>12 871,20</t>
  </si>
  <si>
    <t>Яч. 10кВ №31, №37 ПС Южная</t>
  </si>
  <si>
    <t>96-16П/4</t>
  </si>
  <si>
    <t>11.10.2020</t>
  </si>
  <si>
    <t>2с.ш. РУ-10кВ РП-Совхоз, яч. 10кВ №22 ПС Южная</t>
  </si>
  <si>
    <t>22-05-236</t>
  </si>
  <si>
    <t>47-8П/1</t>
  </si>
  <si>
    <t>Гаражный бокс № 22</t>
  </si>
  <si>
    <t>88-К/22</t>
  </si>
  <si>
    <t>22.07.2020</t>
  </si>
  <si>
    <t>22.11.2020</t>
  </si>
  <si>
    <t>18.12.2020</t>
  </si>
  <si>
    <t>20.11.2020</t>
  </si>
  <si>
    <t>ФКУ ИК-15 УФСИН России по Ханты-Мансийскому автономному округу-Югре</t>
  </si>
  <si>
    <t>Взаиморезервируемые яч. 6кВ №8, №45 ПС ГПП-1</t>
  </si>
  <si>
    <t>22-05-249</t>
  </si>
  <si>
    <t>207-30/с</t>
  </si>
  <si>
    <t>земельный участок под строительство индивидуального жилого дома</t>
  </si>
  <si>
    <t>1с.ш. РУ-10кВ РП-Совхоз, яч. 10кВ №25 ПС Южная</t>
  </si>
  <si>
    <t>41-8П/2</t>
  </si>
  <si>
    <t>нежилое помещение №1001</t>
  </si>
  <si>
    <t xml:space="preserve">Взаиморезервируемые 1 и 2 с.ш. РУ-10кВ РПЖ-3, яч. 10кВ №208, №705 ПС Обская </t>
  </si>
  <si>
    <t>49-7/2</t>
  </si>
  <si>
    <t>яч. 6кВ №107 ПС "Стройиндустриальная"</t>
  </si>
  <si>
    <t>22-05-247</t>
  </si>
  <si>
    <t>48-203/з</t>
  </si>
  <si>
    <t>17.10.2020</t>
  </si>
  <si>
    <t>Земельный участок №6 под ИЖС</t>
  </si>
  <si>
    <t>2 с.ш. РУ-10кВ РП-Дагестан, яч. 10кВ №29 ПС Южная</t>
  </si>
  <si>
    <t>22-05-259</t>
  </si>
  <si>
    <t>45-РП-Дагестан</t>
  </si>
  <si>
    <t>2 с.ш. РУ-10кВ РП-10(яч.№2А), яч. 10кВ №121 ПС Восток</t>
  </si>
  <si>
    <t>22-05-266</t>
  </si>
  <si>
    <t>17.07.2020</t>
  </si>
  <si>
    <t>II с.ш. РПЖ-17, ячейка №604 VI с.ш. КРУН-10кВ ПС Обская</t>
  </si>
  <si>
    <t>22-05-283</t>
  </si>
  <si>
    <t>69-75/с</t>
  </si>
  <si>
    <t>08.12.2020</t>
  </si>
  <si>
    <t>1 с.ш. КРУН-6кВ ПС Базовая )яч.№8), яч. 35кВ №3 ПС ГПП-7</t>
  </si>
  <si>
    <t>193-512/з</t>
  </si>
  <si>
    <t>23.10.2020</t>
  </si>
  <si>
    <t>объект, расположенный в границах земельного участка</t>
  </si>
  <si>
    <t>яч.10кВ №31 ПС Южная</t>
  </si>
  <si>
    <t>50-92/х</t>
  </si>
  <si>
    <t>20.07.2020</t>
  </si>
  <si>
    <t>Разработка грунта под строительство многоквартирных домов</t>
  </si>
  <si>
    <t>2 с.ш. РУ-10кВ РП-СТПС, яч. 10кВ №27 ПС Южная</t>
  </si>
  <si>
    <t>22-05-298</t>
  </si>
  <si>
    <t>70-43/х</t>
  </si>
  <si>
    <t>08.07.2020</t>
  </si>
  <si>
    <t>1с.ш. РУ-10кВ РПЖ-8, яч. 10кВ №103 ПС Городская-5</t>
  </si>
  <si>
    <t>58-4/х</t>
  </si>
  <si>
    <t>07.11.2020</t>
  </si>
  <si>
    <t>2 с.ш. РУ-10кВ РП-Совхоз, яч. 10кВ №22 ПС Южная</t>
  </si>
  <si>
    <t>68-8П/2</t>
  </si>
  <si>
    <t>06.02.2021</t>
  </si>
  <si>
    <t>04.02.2021</t>
  </si>
  <si>
    <t>12.01.2021</t>
  </si>
  <si>
    <t>Здание РММ</t>
  </si>
  <si>
    <t>2 с.ш. РУ-6кВ ПС Татра (яч.№14), яч.35кВ №3 ПС Западная</t>
  </si>
  <si>
    <t>22-05-302</t>
  </si>
  <si>
    <t>7-469/з</t>
  </si>
  <si>
    <t>10.11.2020</t>
  </si>
  <si>
    <t>14.07.2020</t>
  </si>
  <si>
    <t>2 с.ш. РУ-10кВ РП-29, яч. №205 ПС Городская-5</t>
  </si>
  <si>
    <t>22-05-314</t>
  </si>
  <si>
    <t>62-29/х</t>
  </si>
  <si>
    <t>Жилой дом (доля в праве 1/2)</t>
  </si>
  <si>
    <t>2 с.ш. РУ-10кВ РПЖ-8, яч. 10кВ №458 ПС Городская-5</t>
  </si>
  <si>
    <t>65-28/х</t>
  </si>
  <si>
    <t>1 488,00</t>
  </si>
  <si>
    <t>2 с.ш. РУ-10кВ РП-29, яч. 10кВ №204 ПС Городская-5</t>
  </si>
  <si>
    <t>73-29/х</t>
  </si>
  <si>
    <t>744,00</t>
  </si>
  <si>
    <t>ячейка 10кВ №37 ПС Южная</t>
  </si>
  <si>
    <t>84-92/х</t>
  </si>
  <si>
    <t>22-05-316</t>
  </si>
  <si>
    <t>63-6/х</t>
  </si>
  <si>
    <t>13.11.2020</t>
  </si>
  <si>
    <t>16.07.2020</t>
  </si>
  <si>
    <t>гаражный бокс 45</t>
  </si>
  <si>
    <t>66-К/22</t>
  </si>
  <si>
    <t>14.11.2020</t>
  </si>
  <si>
    <t>31.07.2020</t>
  </si>
  <si>
    <t>1 с.ш. РУ-10кВ РПЖ-17, ячейка 10кВ №604 Обская</t>
  </si>
  <si>
    <t>22-05-332</t>
  </si>
  <si>
    <t>81-РПЖ-17</t>
  </si>
  <si>
    <t>12.11.2020</t>
  </si>
  <si>
    <t>магазин промышленных товаров</t>
  </si>
  <si>
    <t>I, II с.ш. РУ-6кВ РПП-1 (яч. №16), КРУН-6кВ яч. №16, №37 ПС Нижневартовская</t>
  </si>
  <si>
    <t>188-470/з</t>
  </si>
  <si>
    <t>1 с.ш. РУ-10кВ РП-Дагестан, ячейка 10кВ №21 ПС Южная</t>
  </si>
  <si>
    <t>22-05-320</t>
  </si>
  <si>
    <t>15.07.2020</t>
  </si>
  <si>
    <t>15.11.2020</t>
  </si>
  <si>
    <t>Участок под ИЖС</t>
  </si>
  <si>
    <t>2 с.ш. РУ-10кВ РП-Совхоз, ячейка 10кВ №22 ПС Южная</t>
  </si>
  <si>
    <t>22-05-339</t>
  </si>
  <si>
    <t>78-8П/1</t>
  </si>
  <si>
    <t>17.11.2020</t>
  </si>
  <si>
    <t>ячейка 10кВ №31 ПС Южная</t>
  </si>
  <si>
    <t>22-05--328</t>
  </si>
  <si>
    <t>79-75/х</t>
  </si>
  <si>
    <t>ячейка 10 кВ №31 ПС Южная</t>
  </si>
  <si>
    <t>22-05-327</t>
  </si>
  <si>
    <t>67-92/х</t>
  </si>
  <si>
    <t>05.02.2021</t>
  </si>
  <si>
    <t>Реконструкция магазина промышленных товаров под гостиницу</t>
  </si>
  <si>
    <t>I, II с.ш. РУ-6кВ РПП-1 (яч. №15, №16), КРУН-6кВ яч. №16, №37 ПС Нижневартовская</t>
  </si>
  <si>
    <t>9-470/з</t>
  </si>
  <si>
    <t>23.09.2020</t>
  </si>
  <si>
    <t>сезонные аттракционы</t>
  </si>
  <si>
    <t>2 с.ш. РУ-10кВ РПЖ-13, яч. 10кВ №450 ПС Городская-5</t>
  </si>
  <si>
    <t>22-05-326</t>
  </si>
  <si>
    <t>2 с.ш. РУ-10кВ РПЖ-8, ячейка 10кВ №458 ПС Городская-5</t>
  </si>
  <si>
    <t>80-6/х</t>
  </si>
  <si>
    <t>05.08.2020</t>
  </si>
  <si>
    <t>РУ-0,4кВ КТПН-505/з, 2 с.ш. КРУН-6кВ ПС Базовая (ячейка №16), ячейка 35кВ №4 ПС ГПП-7</t>
  </si>
  <si>
    <t>22-05-337</t>
  </si>
  <si>
    <t>87-505/з</t>
  </si>
  <si>
    <t>20.05.2021</t>
  </si>
  <si>
    <t>22-05-336</t>
  </si>
  <si>
    <t>59-8П/1</t>
  </si>
  <si>
    <t>Магазин сопутствующих товаров</t>
  </si>
  <si>
    <t>11 160,00</t>
  </si>
  <si>
    <t>яч. 10кВ №107, №208 ПС Эмтор</t>
  </si>
  <si>
    <t>22-05-333</t>
  </si>
  <si>
    <t>130-РПЖ-19</t>
  </si>
  <si>
    <t>03.12.2020</t>
  </si>
  <si>
    <t>07.08.2020</t>
  </si>
  <si>
    <t>Бытовые постройки и теплая стоянка</t>
  </si>
  <si>
    <t>ячейка 10кВ №27 ПС Южная</t>
  </si>
  <si>
    <t>22-05-351</t>
  </si>
  <si>
    <t>86-РП-СТПС</t>
  </si>
  <si>
    <t>Дилерский центр KIA</t>
  </si>
  <si>
    <t>(Взаиморезервируемые): 1 и 2 с.ш. РУ-6кВ РПП-1, ячейки 6кВ №16, №37 ПС Нижневартовская</t>
  </si>
  <si>
    <t>208-513/з-513а/з</t>
  </si>
  <si>
    <t>Гаражный бокс №24</t>
  </si>
  <si>
    <t>яч. 10кВ №302 ПС Обская</t>
  </si>
  <si>
    <t>71-К/22</t>
  </si>
  <si>
    <t>Гаражный бокс №35</t>
  </si>
  <si>
    <t>22-05-344</t>
  </si>
  <si>
    <t>72-К/22</t>
  </si>
  <si>
    <t>22.01.2021</t>
  </si>
  <si>
    <t>18.11.2020</t>
  </si>
  <si>
    <t>ГСК "ТОТР" в количестве 40 гаражей</t>
  </si>
  <si>
    <t>22 000,00</t>
  </si>
  <si>
    <t>2 с.ш. РУ-10кВ РП-СТПС, ячейка 10кВ №27 ПС Южная</t>
  </si>
  <si>
    <t>22-05-350</t>
  </si>
  <si>
    <t>4-143/х</t>
  </si>
  <si>
    <t>гаражный бокс №5</t>
  </si>
  <si>
    <t>75-К/22</t>
  </si>
  <si>
    <t>гаражный бокс №52</t>
  </si>
  <si>
    <t>74-К/22</t>
  </si>
  <si>
    <t>23.11.2020</t>
  </si>
  <si>
    <t>2 с.ш. РУ-10кВ РП-29,ячейка 10кВ №204 ПС Городская-5</t>
  </si>
  <si>
    <t>22-05-357</t>
  </si>
  <si>
    <t>94-15/х</t>
  </si>
  <si>
    <t>19.10.2020</t>
  </si>
  <si>
    <t>14.10.2020</t>
  </si>
  <si>
    <t>открытая площадка складирования</t>
  </si>
  <si>
    <t>2с.ш. КРУН-6кВ ПС Био, яч. 35кВ №1 ПС ГПП-7</t>
  </si>
  <si>
    <t>162-520/з</t>
  </si>
  <si>
    <t>24.11.2020</t>
  </si>
  <si>
    <t>18.03.2021</t>
  </si>
  <si>
    <t>выставочный павильон</t>
  </si>
  <si>
    <t>яч. 10кВ №139, №456 ПС Городская-5</t>
  </si>
  <si>
    <t>22-05-358</t>
  </si>
  <si>
    <t>28-РПЖ-12</t>
  </si>
  <si>
    <t>27.07.2020</t>
  </si>
  <si>
    <t>18.09.2020</t>
  </si>
  <si>
    <t>18.01.2021</t>
  </si>
  <si>
    <t>28.09.2020</t>
  </si>
  <si>
    <t>Улица Г.И. Пикмана от улицы Мусы Джалиля до улицы Чапаева города Нижневартовска</t>
  </si>
  <si>
    <t>20,62</t>
  </si>
  <si>
    <t>1 534,13</t>
  </si>
  <si>
    <t>для Iс.ш. РУ-0,4кВ БКТП-9/30 - Iс.ш. РУ-10кВ РПЖ-12, яч.10кВ №139 ПС Городская-5; для КТПН-9/130 - Iс.ш. РУ-10кВ ТП-№9/16 (яч.№5), Iс.ш. РУ-10кВ РПЖ-1</t>
  </si>
  <si>
    <t>134-9/30-9/130</t>
  </si>
  <si>
    <t>29.07.2020</t>
  </si>
  <si>
    <t>2 с.ш РУ-10кВ РП-СТПС, ячейка 10кВ №27 ПС Южная</t>
  </si>
  <si>
    <t>22-05-361</t>
  </si>
  <si>
    <t>83-50/х</t>
  </si>
  <si>
    <t>21.08.2020</t>
  </si>
  <si>
    <t>Материально-технический склад</t>
  </si>
  <si>
    <t>ячека 10кВ №123 ПС "Восток"</t>
  </si>
  <si>
    <t>22-05-374</t>
  </si>
  <si>
    <t>101-9/Н</t>
  </si>
  <si>
    <t>19.08.2020</t>
  </si>
  <si>
    <t>19.12.2020</t>
  </si>
  <si>
    <t>индивидуальный жилой дом</t>
  </si>
  <si>
    <t>яч. 6кВ №216 ПС Стройиндустриальная</t>
  </si>
  <si>
    <t>105-340/з</t>
  </si>
  <si>
    <t>01.01.2021</t>
  </si>
  <si>
    <t>Освещение улицы 2П-2 от улицы Индустриальной до РЭБ Флота г. Нижневартовске (II этап)</t>
  </si>
  <si>
    <t>409,20</t>
  </si>
  <si>
    <t>2 с.ш. РУ-6кВ ПС БИО, яч. №1 ОРУ-35кВ ПС ГПП-7</t>
  </si>
  <si>
    <t>133-464/з</t>
  </si>
  <si>
    <t>Сквер Космонавтов на пересечении улиц 60 лет Октября и пр. Победы г. Нижневартовска</t>
  </si>
  <si>
    <t>148,80</t>
  </si>
  <si>
    <t>I и II с.ш. РУ-0,4кВ РПЖ-21, 1и2 с.ш. РУ-10кВ ПС Юбилейная, I и II с.ш. ЗРУ-35кВ ПС Котельная-3А, яч. 35кВ №3 ПС Восток, яч. 35кВ №3 ПС Колмаковская</t>
  </si>
  <si>
    <t>22-05-370</t>
  </si>
  <si>
    <t>150-9/21</t>
  </si>
  <si>
    <t>04.08.2020</t>
  </si>
  <si>
    <t>2 с.ш. РУ-10кВ РП-Совхоз, ячейка 10 кВ №22 ПС Южная</t>
  </si>
  <si>
    <t>85-8П/2</t>
  </si>
  <si>
    <t>12.08.2020</t>
  </si>
  <si>
    <t>разработка грунта под строительную площадку объекта "Бульвар на набережной в створе улиц Чапаева - Х</t>
  </si>
  <si>
    <t>1 с.ш. РУ-10кВ РПЖ-12, яч. 10кВ №139 ПС Городская-5</t>
  </si>
  <si>
    <t>90-87/х</t>
  </si>
  <si>
    <t>10.12.2020</t>
  </si>
  <si>
    <t>500 763,60</t>
  </si>
  <si>
    <t>1 с.ш. РУ-6кВ РПП-4, яч. 35кВ №6 ОРУ-35кВ ПС ГПП-7</t>
  </si>
  <si>
    <t>158-514/з</t>
  </si>
  <si>
    <t>04.12.2020</t>
  </si>
  <si>
    <t>93-К/22</t>
  </si>
  <si>
    <t>05.12.2020</t>
  </si>
  <si>
    <t>92-К/22</t>
  </si>
  <si>
    <t>22-05-382</t>
  </si>
  <si>
    <t>98-8П/2</t>
  </si>
  <si>
    <t>04.09.2020</t>
  </si>
  <si>
    <t>114-76/ха</t>
  </si>
  <si>
    <t>06.12.2020</t>
  </si>
  <si>
    <t>Гаражный бокс № 16</t>
  </si>
  <si>
    <t>РУ-0,4кВ КТПН-К/22, яч. 10кВ №302 ПС Обская</t>
  </si>
  <si>
    <t>22-05-386</t>
  </si>
  <si>
    <t>91-К/22</t>
  </si>
  <si>
    <t>07.12.2020</t>
  </si>
  <si>
    <t>2 с.ш. РУ-10кВ РПЖ-8, ячейка 10кВ ПС Городская-5</t>
  </si>
  <si>
    <t>95-6/х</t>
  </si>
  <si>
    <t>1 с.ш. РУ-10кВ РП-Совхоз, ячейка 10кВ №25 ПС Южная</t>
  </si>
  <si>
    <t>22-05-390</t>
  </si>
  <si>
    <t>116-8П/2</t>
  </si>
  <si>
    <t>11.08.2020</t>
  </si>
  <si>
    <t>11.12.2020</t>
  </si>
  <si>
    <t>2 604,00</t>
  </si>
  <si>
    <t>22-05-393</t>
  </si>
  <si>
    <t>139-76/х</t>
  </si>
  <si>
    <t>Гаражный бокс № 44</t>
  </si>
  <si>
    <t>РУ-0,4кВ КТПН-№22/К, ячейка 10кВ №302 ПС Обская</t>
  </si>
  <si>
    <t>22-05-385</t>
  </si>
  <si>
    <t>156-К/22</t>
  </si>
  <si>
    <t>1 116,00</t>
  </si>
  <si>
    <t>ячейка 10кВ №1 ПС Южная</t>
  </si>
  <si>
    <t>22-05-394</t>
  </si>
  <si>
    <t>102-РП-Дагестан</t>
  </si>
  <si>
    <t>ячейка 10кВ №29 ПС Южная</t>
  </si>
  <si>
    <t>103-РП-Дагестан</t>
  </si>
  <si>
    <t>24.08.2020</t>
  </si>
  <si>
    <t>1 с.ш. РУ-10кВ РП-Дагестан, ячейка 10кВ №1 ПС Южная</t>
  </si>
  <si>
    <t>22-5-406</t>
  </si>
  <si>
    <t>17.12.2020</t>
  </si>
  <si>
    <t>22-05-407</t>
  </si>
  <si>
    <t>104-РП-Дагестан</t>
  </si>
  <si>
    <t>18.08.2020</t>
  </si>
  <si>
    <t>25.02.2021</t>
  </si>
  <si>
    <t>ПЛУ-6кВ Ф-8 ПС КОС, яч. ОРУ-35кВ №1 ПС Восток</t>
  </si>
  <si>
    <t>Дом на садовом участке</t>
  </si>
  <si>
    <t>яч.10кВ №111 ПС Дивный, яч. ОРУ-35кВ №4 ПС ГПП-7</t>
  </si>
  <si>
    <t>22-05-408</t>
  </si>
  <si>
    <t>99-247/з</t>
  </si>
  <si>
    <t>02.01.2021</t>
  </si>
  <si>
    <t>14.01.2021</t>
  </si>
  <si>
    <t>Жилой дом №15 по ул. Льва Толстого в г.Нижневартовске</t>
  </si>
  <si>
    <t>60,7</t>
  </si>
  <si>
    <t>349,3</t>
  </si>
  <si>
    <t>4 516,08</t>
  </si>
  <si>
    <t>(взаиморезервируемые): ячейки 10кВ №31, №37 ПС Южная</t>
  </si>
  <si>
    <t>22-05-409</t>
  </si>
  <si>
    <t>1-16П/4</t>
  </si>
  <si>
    <t>28.08.2020</t>
  </si>
  <si>
    <t>РУ-0,4кВ КТПН-К/22, яч.10кВ №302 ПС Обская</t>
  </si>
  <si>
    <t>109-К/22</t>
  </si>
  <si>
    <t>15.09.2020</t>
  </si>
  <si>
    <t>15.01.2021</t>
  </si>
  <si>
    <t>яч.№4 КРУН-6кВ ПС Нижневартовская</t>
  </si>
  <si>
    <t>141-322/з</t>
  </si>
  <si>
    <t>20.12.2020</t>
  </si>
  <si>
    <t>03.09.2020</t>
  </si>
  <si>
    <t>ячейка 10кВ №458 ПС Городская-5</t>
  </si>
  <si>
    <t>112-РПЖ-8</t>
  </si>
  <si>
    <t>14.08.2020</t>
  </si>
  <si>
    <t>04.01.2021</t>
  </si>
  <si>
    <t>16.11.2020</t>
  </si>
  <si>
    <t xml:space="preserve">производственная база </t>
  </si>
  <si>
    <t>550</t>
  </si>
  <si>
    <t>650</t>
  </si>
  <si>
    <t>1 200</t>
  </si>
  <si>
    <t>48 360,00</t>
  </si>
  <si>
    <t>яч. 35кВ №1, №2 ПС ГПП-7</t>
  </si>
  <si>
    <t>22-05-417</t>
  </si>
  <si>
    <t>174-319/з</t>
  </si>
  <si>
    <t>24.12.2020</t>
  </si>
  <si>
    <t>09.09.2020</t>
  </si>
  <si>
    <t>115-8П/2</t>
  </si>
  <si>
    <t>25.08.2020</t>
  </si>
  <si>
    <t>31.08.2020</t>
  </si>
  <si>
    <t>31.12.2020</t>
  </si>
  <si>
    <t>121-76/х</t>
  </si>
  <si>
    <t>28.12.2020</t>
  </si>
  <si>
    <t>1 с.ш. РУ-10кВ РПЖ-8, ячейка 10кВ №103 ПС Городская-5</t>
  </si>
  <si>
    <t>132-ШРС-2</t>
  </si>
  <si>
    <t>25.12.2020</t>
  </si>
  <si>
    <t>2 с.ш. РУ-10кВ РП-Дагестан, ячейка 10кВ №29 ПС Южная</t>
  </si>
  <si>
    <t>26.12.2020</t>
  </si>
  <si>
    <t>27.08.2020</t>
  </si>
  <si>
    <t>земельный участок под садовый участок</t>
  </si>
  <si>
    <t>1 с.ш. РУ-6кВ ПС Дивный, яч. №4 ОРУ-35кВ ПС ГПП-7</t>
  </si>
  <si>
    <t>107-247/з</t>
  </si>
  <si>
    <t>Культурно-оздоровительный комплекс</t>
  </si>
  <si>
    <t>10 044,00</t>
  </si>
  <si>
    <t>108-41/х</t>
  </si>
  <si>
    <t>1 с.ш. РУ-10кВ РП-3х, ячейка 10кВ №8 ПС Южная</t>
  </si>
  <si>
    <t>111-106/х</t>
  </si>
  <si>
    <t>27.12.2020</t>
  </si>
  <si>
    <t>Нежилое помещение №1-6 первого этажа, нежилое помещение №1-22 второго этажа</t>
  </si>
  <si>
    <t>110-28/х</t>
  </si>
  <si>
    <t>09.01.2021</t>
  </si>
  <si>
    <t>Жилой дом №9 в микрорайоне 16П г.Нижневартовска</t>
  </si>
  <si>
    <t>260,2</t>
  </si>
  <si>
    <t>19 358,88</t>
  </si>
  <si>
    <t>ячейки 10кВ №31, №37 ПС Южная</t>
  </si>
  <si>
    <t>22-05-444</t>
  </si>
  <si>
    <t>187-16П/4</t>
  </si>
  <si>
    <t>ячейка 10кВ №408ПС Обская</t>
  </si>
  <si>
    <t>125-10/101</t>
  </si>
  <si>
    <t>26.01.2021</t>
  </si>
  <si>
    <t>2 с.ш. РУ-10кВ ПС Галина, яч. №3 ОРУ-35кВ ПС Западная</t>
  </si>
  <si>
    <t>3-441/з</t>
  </si>
  <si>
    <t>10.09.2020</t>
  </si>
  <si>
    <t>118-РП-Дагестан</t>
  </si>
  <si>
    <t>1 с.ш. РУ-10кВ РП-Дагестан, ячейки 10кВ №1 ПС Южная</t>
  </si>
  <si>
    <t>117-39/х</t>
  </si>
  <si>
    <t>03.01.2021</t>
  </si>
  <si>
    <t>22-05-448</t>
  </si>
  <si>
    <t>119-76/х</t>
  </si>
  <si>
    <t>08.09.2020</t>
  </si>
  <si>
    <t>Улица №20 (Романтиков) от улицы №22 (Профсоюзная) до улицы Мира г. Нижневартовска</t>
  </si>
  <si>
    <t>яч. №107 ЗРУ-10кВ ПС Эмтор</t>
  </si>
  <si>
    <t>131-РПЖ-19</t>
  </si>
  <si>
    <t>2 с.ш. РП-29, ячейка 10кВ №204 ПС Городская-5</t>
  </si>
  <si>
    <t>143-40/х</t>
  </si>
  <si>
    <t>Сквер Спортивной Славы по улице 60 лет Октября в г. Нижневартовске</t>
  </si>
  <si>
    <t>38,54</t>
  </si>
  <si>
    <t>2 867,38</t>
  </si>
  <si>
    <t>2 с.ш. РУ-10кВРПЖ-21, 2 с.ш. РУ-10кВ ПС Юбилейная, 2 с.ш. ЗРУ-35кВ ПС Котельная-3А, яч. 35кВ ПС Колмаковская</t>
  </si>
  <si>
    <t>22-05-449А</t>
  </si>
  <si>
    <t>151-9/19</t>
  </si>
  <si>
    <t>Сквер Героев Самотлора в городе Нижневартовске</t>
  </si>
  <si>
    <t>3,15</t>
  </si>
  <si>
    <t>234,36</t>
  </si>
  <si>
    <t>II с.ш. РУ-10кВ РПЖ-16 (яч. №18), яч. 10кВ №106 ПС Индустриальная</t>
  </si>
  <si>
    <t>22-05-449</t>
  </si>
  <si>
    <t>171-2/6</t>
  </si>
  <si>
    <t>16.01.2021</t>
  </si>
  <si>
    <t>30.10.2020</t>
  </si>
  <si>
    <t>Досуговый центр</t>
  </si>
  <si>
    <t>81,05</t>
  </si>
  <si>
    <t>199,95</t>
  </si>
  <si>
    <t>1 066 773,24</t>
  </si>
  <si>
    <t>I, II с.ш. РУ-10кВ РПЖ-6 (яч. №19, №16), яч. 10кВ №210, №349 ПС Городская-5</t>
  </si>
  <si>
    <t>10.01.2021</t>
  </si>
  <si>
    <t>Объект незавершенного строительства (проектируемое назначение - жилое)</t>
  </si>
  <si>
    <t>яч.10кВ №29 ПС Южная</t>
  </si>
  <si>
    <t>122-РП-Дагестан</t>
  </si>
  <si>
    <t>26.05.2021</t>
  </si>
  <si>
    <t>1 с.ш. РПЖ-8, яч. 10кВ №103 ПС Городская-5</t>
  </si>
  <si>
    <t>64-41/х</t>
  </si>
  <si>
    <t>производственная база</t>
  </si>
  <si>
    <t>800</t>
  </si>
  <si>
    <t>14 880,00</t>
  </si>
  <si>
    <t>яя.6кВ №12, №35 ПС Нижневартовская</t>
  </si>
  <si>
    <t>136-515/з-515а/з</t>
  </si>
  <si>
    <t>земельный участок №10</t>
  </si>
  <si>
    <t>1 с.ш. КРУН-10кВ ПС Совхозная, яч. 35кВ ПС Савкинская</t>
  </si>
  <si>
    <t>22-05-468</t>
  </si>
  <si>
    <t>разработка грунта под строительную площадку жилого дома №11 в квартале 16П</t>
  </si>
  <si>
    <t>яч.10кВ №37 ПС Южная</t>
  </si>
  <si>
    <t xml:space="preserve">земельный участок под индивидуальное жилищное строительство </t>
  </si>
  <si>
    <t>1 с.ш. РУ-10кВ РП-3х, яч. 10кВ №8 ПС Южная</t>
  </si>
  <si>
    <t>22-05-456</t>
  </si>
  <si>
    <t>120-106/х</t>
  </si>
  <si>
    <t>Разработка грунта под строительную площадку жилого дома по ул. Дзержинского,9а</t>
  </si>
  <si>
    <t>яч. 10кВ №450 ПС Городская-5</t>
  </si>
  <si>
    <t>22-05-463</t>
  </si>
  <si>
    <t>135-РПЖ-13</t>
  </si>
  <si>
    <t>Вагон-городок строительной площадки "Школа в 25 мкр"</t>
  </si>
  <si>
    <t>II с.ш. РУ-10кВ РПЖ-25, яч. №214 ЗРУ-10кВ ПС Колмаковская</t>
  </si>
  <si>
    <t>22-05-462</t>
  </si>
  <si>
    <t>168-26/2</t>
  </si>
  <si>
    <t>Разработка грунта под строительную площадку школы в 25 мкр.</t>
  </si>
  <si>
    <t>1 с.ш. РУ-10кВ РПЖ-25, яч. 10кВ №114 ПС Колмаковская</t>
  </si>
  <si>
    <t>169-25/3</t>
  </si>
  <si>
    <t>26.10.2020</t>
  </si>
  <si>
    <t>167-286/з</t>
  </si>
  <si>
    <t>яч. 10кВ №31 ПС Южная</t>
  </si>
  <si>
    <t>07.10.2020</t>
  </si>
  <si>
    <t>яч, 10кВ №1 ПС Южная</t>
  </si>
  <si>
    <t>22-05-472</t>
  </si>
  <si>
    <t>145-РП-Дагестан</t>
  </si>
  <si>
    <t>2 с.ш. РУ-10кВ РП-3х, яч. 10кВ №11 ПС Южная</t>
  </si>
  <si>
    <t>126-106/х</t>
  </si>
  <si>
    <t>I с.ш. РУ-10кВ РП-Дагестан, яч. 10кВ ПС Южная</t>
  </si>
  <si>
    <t>178-РП-Дагестан</t>
  </si>
  <si>
    <t>02.02.2021</t>
  </si>
  <si>
    <t>II с.ш. РУ-10кВ РП СТПС, яч. 10кВ №27 ПС Южная</t>
  </si>
  <si>
    <t>144-30/х</t>
  </si>
  <si>
    <t>16.02.2021</t>
  </si>
  <si>
    <t>01.04.2021</t>
  </si>
  <si>
    <t>12.02.2021</t>
  </si>
  <si>
    <t>Многоэтажная жилая застройка земельного участка с кадастровым номером 86:11:0000000:26 в квартале №21 г. Нижневартовска. 1 очередь проектирования (жилой дом №4/1)</t>
  </si>
  <si>
    <t>1 853 095,25</t>
  </si>
  <si>
    <t>Взаиморезервируемые: I и II с.ш. РУ-10кВ РПЖ-20, яч. №107, №207 ЗРУ-10кВ ПС Колмаковская</t>
  </si>
  <si>
    <t>37-21/6</t>
  </si>
  <si>
    <t>I с.ш. РУ-0,4кВ РПЖ-8, яч. 10кВ №103 ПС Городская-5</t>
  </si>
  <si>
    <t>138-ШРС-4</t>
  </si>
  <si>
    <t>24.09.2020</t>
  </si>
  <si>
    <t>01.02.2021</t>
  </si>
  <si>
    <t>II с.ш. РУ-10кВ РПЖ-8, яч. 10кВ №458 ПС Городская-5</t>
  </si>
  <si>
    <t>140-9/х</t>
  </si>
  <si>
    <t>24.01.2021</t>
  </si>
  <si>
    <t>земельный участок под строительство дома</t>
  </si>
  <si>
    <t>яч. 10кВ №1 ПС Южная</t>
  </si>
  <si>
    <t>22-05-498</t>
  </si>
  <si>
    <t>159-РП-Дагестан</t>
  </si>
  <si>
    <t>09.03.2021</t>
  </si>
  <si>
    <t>Автостоянка</t>
  </si>
  <si>
    <t>3 720,00</t>
  </si>
  <si>
    <t>2 с.ш. РУ-10кВ БКТП-№22/6 (ячейка №4), 2 с.ш. РУ-10кВ РПЖ-22, ячейка 10кВ №208 ПС Городская-5</t>
  </si>
  <si>
    <t>22-74/х</t>
  </si>
  <si>
    <t>30.09.2020</t>
  </si>
  <si>
    <t>30.01.2021</t>
  </si>
  <si>
    <t>10.02.2021</t>
  </si>
  <si>
    <t>"СНТСН "Дорожник" в количестве  3-х участков"</t>
  </si>
  <si>
    <t>1 650,00</t>
  </si>
  <si>
    <t>яч. №5 ЗРУ-6кВ ПС ГПП-3</t>
  </si>
  <si>
    <t>22-05-501</t>
  </si>
  <si>
    <t>10-460/з</t>
  </si>
  <si>
    <t>2 с.ш. КРУН-6кВ ПС Энергонефть, яч. 35кВ №3 ПС Западная</t>
  </si>
  <si>
    <t>166-364/з</t>
  </si>
  <si>
    <t>14.02.2021</t>
  </si>
  <si>
    <t>12.04.2021</t>
  </si>
  <si>
    <t>Многоквартирный жилой дом, расположенный по адресу: ХМАО-Югра, г.Нижневартовск, ул.Дзержинского, №9а</t>
  </si>
  <si>
    <t>75,05</t>
  </si>
  <si>
    <t>5 583,72</t>
  </si>
  <si>
    <t>Взаиморезервируемые I, II с.ш. РУ-10 кВ РПЖ-13, ячейки 10кВ №107, №450 ПС Городская-5</t>
  </si>
  <si>
    <t>41-8/4</t>
  </si>
  <si>
    <t>07.02.2021</t>
  </si>
  <si>
    <t>Базовая станция сотовой связи "Голубое озеро-2"</t>
  </si>
  <si>
    <t>яч.10кВ №123 ПС Восток</t>
  </si>
  <si>
    <t>22-05-510</t>
  </si>
  <si>
    <t>164-16/Н</t>
  </si>
  <si>
    <t>22-05-509</t>
  </si>
  <si>
    <t>147-10В/107</t>
  </si>
  <si>
    <t>1 с.ш. РУ-10кВ РПЖ-11, яч. 10кВ №9 ПС Западная</t>
  </si>
  <si>
    <t>155-10Г/4</t>
  </si>
  <si>
    <t>2 с.ш.РУ-6кВ РПП-11, яч. 6кВ №42 ПС Нижневартовская</t>
  </si>
  <si>
    <t>26-507/з</t>
  </si>
  <si>
    <t>08.02.2021</t>
  </si>
  <si>
    <t>165-43/х</t>
  </si>
  <si>
    <t>22-05-515</t>
  </si>
  <si>
    <t>161-118/х</t>
  </si>
  <si>
    <t>22-05-514</t>
  </si>
  <si>
    <t>09.12.2020</t>
  </si>
  <si>
    <t xml:space="preserve">Шиномонтажная </t>
  </si>
  <si>
    <t>2 с.ш. РУ-10кВ РПЖ-17, ячейка 10кВ №604 ПС Обская</t>
  </si>
  <si>
    <t>22-05-528</t>
  </si>
  <si>
    <t>205-40/с</t>
  </si>
  <si>
    <t>13.02.2021</t>
  </si>
  <si>
    <t>24.03.2021</t>
  </si>
  <si>
    <t>29.10.2020</t>
  </si>
  <si>
    <t>36-92/х</t>
  </si>
  <si>
    <t>06.03.2021</t>
  </si>
  <si>
    <t>Общежитие для Нижневартовского социально-гуманитарного колледжа</t>
  </si>
  <si>
    <t>171,83</t>
  </si>
  <si>
    <t>12 784,15</t>
  </si>
  <si>
    <t>(взаиморез-ые) 1 и 2с.ш. РУ-10кВ РПЖ-21, 1 и 2с.ш. РУ-10кВ ПС Юбилейная, 1 и 2с.ш. ЗРУ-35кВ ПС Котельня-3А, яч. 35кВ №3 ПС Восток, яч. 35кВ ПС Колмако</t>
  </si>
  <si>
    <t>28.02.2021</t>
  </si>
  <si>
    <t>22.03.2021</t>
  </si>
  <si>
    <t>"Многоквартирный жилой дом №1 в квартале 32 города Нижневартовска" 1 очередь проектирования БС9-БС13</t>
  </si>
  <si>
    <t>386,5</t>
  </si>
  <si>
    <t>28 755,60</t>
  </si>
  <si>
    <t>(Взаиморезервируемые): 1,2 с.ш.РУ-10кВ РПЖ-25, яч. 10кВ №114, №214 ПС Колмаковская</t>
  </si>
  <si>
    <t>27-32/1</t>
  </si>
  <si>
    <t>Гараж (доля в праве 1/4)</t>
  </si>
  <si>
    <t>яч. 10кВ №5 ПС Западная</t>
  </si>
  <si>
    <t>163-РПП-7</t>
  </si>
  <si>
    <t>19.02.2021</t>
  </si>
  <si>
    <t>2 с.ш. РУ-10кВ РП-3х, ячейка 10кВ №11 ПС Южная</t>
  </si>
  <si>
    <t>22-05-534</t>
  </si>
  <si>
    <t>181-106/х</t>
  </si>
  <si>
    <t>20.02.2021</t>
  </si>
  <si>
    <t>Нежилое отдельно стоящее помещение</t>
  </si>
  <si>
    <t>2 с.ш. РУ-6кВ РПП-4 (яч.№18), 2 с.ш. ОРУ ПС №1, яч. 35кВ Ф-Очистные соружения-2 ПС Нижневартовская</t>
  </si>
  <si>
    <t>199-504/з</t>
  </si>
  <si>
    <t>02.03.2021</t>
  </si>
  <si>
    <t xml:space="preserve">магазин "Сити Маркет" </t>
  </si>
  <si>
    <t>39 634,80</t>
  </si>
  <si>
    <t>1 с.ш. РУ-10кВ РПЖ-16, ячейка 10кВ №410 ПС Индустриальная</t>
  </si>
  <si>
    <t>204-2/4</t>
  </si>
  <si>
    <t>24.10.2020</t>
  </si>
  <si>
    <t>24.02.2021</t>
  </si>
  <si>
    <t>27.01.2021</t>
  </si>
  <si>
    <t>железобетонный гараж на 12 единиц и мостовой кран</t>
  </si>
  <si>
    <t>1 с.ш. КРУН-6кВ РПП-2, яч. 6кВ №14 ПС Нижневартовская</t>
  </si>
  <si>
    <t>8-78/з</t>
  </si>
  <si>
    <t>26.02.2021</t>
  </si>
  <si>
    <t>11.11.2020</t>
  </si>
  <si>
    <t>3 348,00</t>
  </si>
  <si>
    <t>177-76/х</t>
  </si>
  <si>
    <t>19.11.2020</t>
  </si>
  <si>
    <t>179-К/22</t>
  </si>
  <si>
    <t>Вагон-городок</t>
  </si>
  <si>
    <t>1 с.ш. РУ-10кВ РП-29, ячейка 10кВ №361 ПС Городская-5</t>
  </si>
  <si>
    <t>22-05-541</t>
  </si>
  <si>
    <t>182-19/х</t>
  </si>
  <si>
    <t>191-76/х</t>
  </si>
  <si>
    <t>23.03.2021</t>
  </si>
  <si>
    <t>2 с.ш. КРУН-6кВ ПС Энергонефть, ячейка 35кВ №3 ПС Западная</t>
  </si>
  <si>
    <t>22-05-559</t>
  </si>
  <si>
    <t>27.02.2021</t>
  </si>
  <si>
    <t>09.11.2020</t>
  </si>
  <si>
    <t xml:space="preserve">Производственная база </t>
  </si>
  <si>
    <t>2 с.ш. РУ-10кВ РПП-5, яч. 10кВ №14 ПС Западная</t>
  </si>
  <si>
    <t>173-517/з</t>
  </si>
  <si>
    <t>01.03.2021</t>
  </si>
  <si>
    <t>Нежилое здание - Медицинский центр</t>
  </si>
  <si>
    <t>9 300,00</t>
  </si>
  <si>
    <t>1 с.ш. РУ-6кВ РПП-4, 1 с.ш. ОРУ ПС №1, яч. 35кВ №6 ПС ГПП-7</t>
  </si>
  <si>
    <t>22-05-558</t>
  </si>
  <si>
    <t>15-501/з</t>
  </si>
  <si>
    <t>05.11.2020</t>
  </si>
  <si>
    <t>05.03.2021</t>
  </si>
  <si>
    <t>Проезд к центральной больнице на 1100 коек города Нижневартовска</t>
  </si>
  <si>
    <t>4,6</t>
  </si>
  <si>
    <t>342,24</t>
  </si>
  <si>
    <t>1 с.ш. РУ-10кВ РПЖ-10, яч. 10кВ №303 ПС Индустриальная</t>
  </si>
  <si>
    <t>175-РПЖ-10</t>
  </si>
  <si>
    <t>2 с.ш. КРУН-10кВ ПС Совхозная, ячейка 35кВ №4 ПС Савкинская</t>
  </si>
  <si>
    <t>183-133/х</t>
  </si>
  <si>
    <t>17.02.2021</t>
  </si>
  <si>
    <t>11.02.2021</t>
  </si>
  <si>
    <t>1 с.ш. КРУН-6кВ ПС КОС, яч. 35кВ №1 ПС Восток</t>
  </si>
  <si>
    <t>22-05-570</t>
  </si>
  <si>
    <t>13-404/з</t>
  </si>
  <si>
    <t>03.03.2021</t>
  </si>
  <si>
    <t>яч. 6кВ №107 ПС Стройиндустриальная</t>
  </si>
  <si>
    <t>18-203/з</t>
  </si>
  <si>
    <t>22-05-583</t>
  </si>
  <si>
    <t>176-76/х</t>
  </si>
  <si>
    <t>21.12.2020</t>
  </si>
  <si>
    <t>досуговый центр</t>
  </si>
  <si>
    <t>68,95</t>
  </si>
  <si>
    <t>1 и 2 с.ш. РУ-10 кВ РПЖ-6 (ячейки №19, №16), ячейки 10 кВ №210, №349 ПС "Городская-5"</t>
  </si>
  <si>
    <t>210-15/8</t>
  </si>
  <si>
    <t>11.03.2021</t>
  </si>
  <si>
    <t>земельный участок под индивидуальный гараж</t>
  </si>
  <si>
    <t>1 с.ш. РУ-10 кВ РПЖ-11, ячейка 10 кВ №9 ПС "Западная"</t>
  </si>
  <si>
    <t>22-05-593</t>
  </si>
  <si>
    <t>180-10В/107</t>
  </si>
  <si>
    <t>цех керамики, участок причала ГПЗ-1</t>
  </si>
  <si>
    <t>2 с.ш. РУ-6 кВ РПП-4 (ячейка №18), 2 с.ш. ОРУ ПС 35/6 кВ "№1", ячейка 35 кВ Ф - Очистные сооружения-2 ПС "Нижневартовская"</t>
  </si>
  <si>
    <t>22-05-592</t>
  </si>
  <si>
    <t>194-504/з</t>
  </si>
  <si>
    <t>13.04.2021</t>
  </si>
  <si>
    <t>торговый центр</t>
  </si>
  <si>
    <t>ячейки 10 кВ №311, №408 ПС "Обская"</t>
  </si>
  <si>
    <t>17.03.2021</t>
  </si>
  <si>
    <t>Офисные помещения, в том числе серверная комната</t>
  </si>
  <si>
    <t>(взаиморезервируемые): ячейки 6кВ №17, №22 ПС 110/35/6кВ «Нижневартовская»</t>
  </si>
  <si>
    <t>22-05-597</t>
  </si>
  <si>
    <t>195-РПП-6</t>
  </si>
  <si>
    <t>10.03.2021</t>
  </si>
  <si>
    <t>2 с.ш. РУ-10 кВ РП-СТПС, ячейка 10 кВ №27 ПС "Южная"</t>
  </si>
  <si>
    <t>186-48/х</t>
  </si>
  <si>
    <t>15.12.2020</t>
  </si>
  <si>
    <t>Строительство КТПН 630кВА для личного подсобного хозяйства</t>
  </si>
  <si>
    <t>ячейка 35 кВ №4 ПС "Савкинская"</t>
  </si>
  <si>
    <t>22-05-596</t>
  </si>
  <si>
    <t>212-144/х</t>
  </si>
  <si>
    <t>12.03.2021</t>
  </si>
  <si>
    <t>16.03.2021</t>
  </si>
  <si>
    <t>1 с.ш. РУ-10 кВ РПЖ-8, ячейка 10 кВ №103 ПС "Городская-5"</t>
  </si>
  <si>
    <t>23-41/х</t>
  </si>
  <si>
    <t>20.03.2021</t>
  </si>
  <si>
    <t>15.03.2021</t>
  </si>
  <si>
    <t>43 726,80</t>
  </si>
  <si>
    <t>2 с.ш. РУ-0,4кВ ТП-№420/з (группа №6.2), 2 с.ш. КРУН-10кВ ПС 35/10кВ «Галина» (ячейка №18), ячейка 35кВ №3 ПС 110/35/10кВ «Западная»</t>
  </si>
  <si>
    <t>24-420/з</t>
  </si>
  <si>
    <t>29.03.2021</t>
  </si>
  <si>
    <t>446,40</t>
  </si>
  <si>
    <t>2 с.ш. РУ-10кВ РПП-9, ячейка 10кВ №103 ПС 110/10/10кВ «Индустриальная».</t>
  </si>
  <si>
    <t>35-447/з</t>
  </si>
  <si>
    <t>27.11.2020</t>
  </si>
  <si>
    <t>жилое помещение</t>
  </si>
  <si>
    <t>2 с.ш. РУ-10кВ РП-СТПС, ячейка 10кВ №27 ПС 110/10/10кВ «Южная»</t>
  </si>
  <si>
    <t>185-50/х</t>
  </si>
  <si>
    <t xml:space="preserve">Индивидуальный жилой дом </t>
  </si>
  <si>
    <t>2 с.ш. РУ-10 кВ РП-29, ячейка 10 кВ №204 ПС "Городская-5"</t>
  </si>
  <si>
    <t>190-22/х</t>
  </si>
  <si>
    <t>27.03.2021</t>
  </si>
  <si>
    <t>03.02.2021</t>
  </si>
  <si>
    <t>28.01.2021</t>
  </si>
  <si>
    <t>"Газоснабжение индивидуальной жилой застройки Старого Вартовска (1 очередь строительства) г. Нижневартовска" (1 этап). (1 этап. 1 пусковой комплекс квартал П-8.2)</t>
  </si>
  <si>
    <t>1 с.ш. РУ-10 кВ РП-Дагестан, ячейка 10 кВ №1 ПС "Южная"</t>
  </si>
  <si>
    <t>5-90/х</t>
  </si>
  <si>
    <t>19.03.2021</t>
  </si>
  <si>
    <t>2 с.ш. РУ-10кВ РП-Совхоз, ячейка 10кВ №22 ПС 110/10/10кВ «Южная»</t>
  </si>
  <si>
    <t>Сервисный центр (диспетчерская)</t>
  </si>
  <si>
    <t>2 с.ш. РУ-6кВ РПП-1, ячейка 6кВ №37 ПС 110/35/6кВ «Нижневартовская»</t>
  </si>
  <si>
    <t>192-71/з</t>
  </si>
  <si>
    <t>21.03.2021</t>
  </si>
  <si>
    <t>Отапливаемый склад</t>
  </si>
  <si>
    <t>31 706,40</t>
  </si>
  <si>
    <t>2 с.ш. РУ-10кВ РПП-5, ячейка 10кВ №14 ПС 110/35/10кВ «Западная».</t>
  </si>
  <si>
    <t>22-05-617</t>
  </si>
  <si>
    <t>32-518/з</t>
  </si>
  <si>
    <t>14.04.2021</t>
  </si>
  <si>
    <t>27.05.2021</t>
  </si>
  <si>
    <t>09.04.2021</t>
  </si>
  <si>
    <t>Автозаправочная станция №86643</t>
  </si>
  <si>
    <t>1 с.ш. КРУН-6кВ ПС 35/6кВ «КОС», ячейка 35кВ №1 ПС 110/35/10кВ «Восток»</t>
  </si>
  <si>
    <t>22-05-621</t>
  </si>
  <si>
    <t>63-404/з</t>
  </si>
  <si>
    <t>26.11.2020</t>
  </si>
  <si>
    <t>26.03.2021</t>
  </si>
  <si>
    <t>Жилой дом №11 в микрорайоне 16П г. Нижневартовска</t>
  </si>
  <si>
    <t>319,11</t>
  </si>
  <si>
    <t>23 741,78</t>
  </si>
  <si>
    <t>1 и 2 с.ш. РУ-10 кВ РП-3х, ячейки 10 кВ №8, №11 ПС "Южная"</t>
  </si>
  <si>
    <t>22-05-615</t>
  </si>
  <si>
    <t>40-16П/5</t>
  </si>
  <si>
    <t>РУ-0,4 кВ КТПН-№К/22, ячейка 10 кВ №302 ПС "Обская"</t>
  </si>
  <si>
    <t>22-05-623</t>
  </si>
  <si>
    <t>197-К/22</t>
  </si>
  <si>
    <t xml:space="preserve">ВЛ-6кВ Ф-8 ПС 35/6кВ «К-203» опора №111. </t>
  </si>
  <si>
    <t>200-17/н</t>
  </si>
  <si>
    <t>10.04.2021</t>
  </si>
  <si>
    <t>Автоматизированная система фотовидеофиксации нарушений правил дорожного движения в  г. Нижневартовске</t>
  </si>
  <si>
    <t>2,7</t>
  </si>
  <si>
    <t>13 422,48</t>
  </si>
  <si>
    <t>1 с.ш. РУ-10 кВ РПЖ-13, ячейка 10 кВ №107 ПС "Городская-5"</t>
  </si>
  <si>
    <t>22-05-633</t>
  </si>
  <si>
    <t>30.11.2020</t>
  </si>
  <si>
    <t>Автоматизированная система фотовидеофиксации нарушений правил дорожного движения в г. Нижневартовске</t>
  </si>
  <si>
    <t>будет определен при включении объекта</t>
  </si>
  <si>
    <t>земельный участок под строительство ИЖД</t>
  </si>
  <si>
    <t>22-05-628</t>
  </si>
  <si>
    <t>196-РП-Дагестан</t>
  </si>
  <si>
    <t>29.12.2020</t>
  </si>
  <si>
    <t>2 с.ш. РУ-0,4 кВ ТП-№16/8, 1 с.ш. РУ-10 кВ РПЖ-5, ячейка 10 кВ №309 ПС "Центральная"</t>
  </si>
  <si>
    <t>22-05-632</t>
  </si>
  <si>
    <t>213-16/8</t>
  </si>
  <si>
    <t>32 450,40</t>
  </si>
  <si>
    <t>1 с.ш. РУ-10кВ РП-СТПС, ячейка 10кВ №20 ПС Южная</t>
  </si>
  <si>
    <t>23.12.2020</t>
  </si>
  <si>
    <t>Разработка грунта под строительную площадку жилого дома №2 в 10В мкр., МЖК</t>
  </si>
  <si>
    <t>52 654,80</t>
  </si>
  <si>
    <t>ячейка 10 кВ №6 ПС "Западная"</t>
  </si>
  <si>
    <t>198-РПЖ-11</t>
  </si>
  <si>
    <t>03.04.2021</t>
  </si>
  <si>
    <t>11.01.2021</t>
  </si>
  <si>
    <t>Многоэтажный жилой комплекс в квартале "Прибрежный" IV этап строительства</t>
  </si>
  <si>
    <t>375</t>
  </si>
  <si>
    <t>27 900,00</t>
  </si>
  <si>
    <t>взаиморезервируемые 1 и 2 с.ш. РУ-10 кВ РПЖ-1А, ячейки 10 кВ №105, №414 ПС "Индустриальная"</t>
  </si>
  <si>
    <t>6-1/16</t>
  </si>
  <si>
    <t>04.04.2021</t>
  </si>
  <si>
    <t>Материально-технический склад №1.</t>
  </si>
  <si>
    <t>48 934,80</t>
  </si>
  <si>
    <t>1 с.ш.РУ-10кВ РПП-7, яч.10кВ №19 ПС Западная</t>
  </si>
  <si>
    <t>206-363/з</t>
  </si>
  <si>
    <t>предприятие общественного питания</t>
  </si>
  <si>
    <t>1 351 275,86</t>
  </si>
  <si>
    <t>1 и 2 с.ш. РУ-10 кВ РПЖ-18, ячейки 10 кВ №402, №506 ПС "Обская"</t>
  </si>
  <si>
    <t>02.04.2021</t>
  </si>
  <si>
    <t>29.04.2021</t>
  </si>
  <si>
    <t>Гостиница "Варта"</t>
  </si>
  <si>
    <t>84 477,60</t>
  </si>
  <si>
    <t>(взаиморезервируемые): 1 и 2 с.ш. КРУН-10кВ ПС 35/10кВ «Тепловая», ячейки 35кВ №5, №6 ПС 110/35/6кВ «ГПП-7»</t>
  </si>
  <si>
    <t>22-05-643</t>
  </si>
  <si>
    <t>51-522/з-522А/з</t>
  </si>
  <si>
    <t>07.04.2021</t>
  </si>
  <si>
    <t>2 с.ш. РУ-10кВ РП-29, ячейка 10кВ №204 ПС Городская-5</t>
  </si>
  <si>
    <t>203-29/х</t>
  </si>
  <si>
    <t>16.12.2020</t>
  </si>
  <si>
    <t>41 122,80</t>
  </si>
  <si>
    <t>22-05-653</t>
  </si>
  <si>
    <t>11.04.2021</t>
  </si>
  <si>
    <t>25.03.2021</t>
  </si>
  <si>
    <t>38-РП-Дагестан</t>
  </si>
  <si>
    <t>30 069,60</t>
  </si>
  <si>
    <t>22-05-655</t>
  </si>
  <si>
    <t>33-130/х</t>
  </si>
  <si>
    <t>86 709,60</t>
  </si>
  <si>
    <t>(взаиморезервируемые) 1 и 2 с.ш. РУ-10 кВ РПЖ-5, ячейки 10 кВ №309, №409 ПС "Центральная"</t>
  </si>
  <si>
    <t>30-12/1</t>
  </si>
  <si>
    <t>1 с.ш. РУ-10кВ  РП-СТПС, ячейка 10кВ №20 ПС Южная</t>
  </si>
  <si>
    <t>25-51/х</t>
  </si>
  <si>
    <t>22.12.2020</t>
  </si>
  <si>
    <t>земельный участок под строительство жилого дома</t>
  </si>
  <si>
    <t>1 с.ш. РУ-10кВ РПЖ-8, ячейка 10кВ ПС Городская-5</t>
  </si>
  <si>
    <t>211-12/х</t>
  </si>
  <si>
    <t>24.04.2021</t>
  </si>
  <si>
    <t>21.01.2021</t>
  </si>
  <si>
    <t>2-76/х</t>
  </si>
  <si>
    <t>14.05.2021</t>
  </si>
  <si>
    <t>21.05.2021</t>
  </si>
  <si>
    <t>земельный участок под ИЖС</t>
  </si>
  <si>
    <t>62-75/х</t>
  </si>
  <si>
    <t>11.05.2021</t>
  </si>
  <si>
    <t xml:space="preserve"> Магазин (нежилое помещение 1001). </t>
  </si>
  <si>
    <t>яч.6кВ №9 ПС Нижневартовская</t>
  </si>
  <si>
    <t>13.01.2021</t>
  </si>
  <si>
    <t>Разработка грунта для строительства Дилерского центра RENAULT-САМОТЛОРАВТО</t>
  </si>
  <si>
    <t>1 с.ш. РУ-6кВ РПП-1, яч. 6кВ №37 ПС Нижневартовская</t>
  </si>
  <si>
    <t>209-513/з</t>
  </si>
  <si>
    <t>15.02.2021</t>
  </si>
  <si>
    <t>Разработка грунта под строительную площадку жилого дома №12 в 16П мкр.</t>
  </si>
  <si>
    <t>56 374,80</t>
  </si>
  <si>
    <t>1 с.ш. РУ-10кВ РП-3Х, яч. 10кВ №8 ПС Южная</t>
  </si>
  <si>
    <t>12-16П/5</t>
  </si>
  <si>
    <t>28.05.2021</t>
  </si>
  <si>
    <t>04.03.2021</t>
  </si>
  <si>
    <t>административно-производственный корпус "ООО Климатическая компания "ОЗОН"</t>
  </si>
  <si>
    <t>79,84</t>
  </si>
  <si>
    <t>50,16</t>
  </si>
  <si>
    <t>47 239,20</t>
  </si>
  <si>
    <t>2 с.ш. РУ-10кВ РПЖ-17, яч.10кВ №604 ПС Обская</t>
  </si>
  <si>
    <t>19-40/с</t>
  </si>
  <si>
    <t>25.01.2021</t>
  </si>
  <si>
    <t>04.06.2021</t>
  </si>
  <si>
    <t>Жилое строение</t>
  </si>
  <si>
    <t>1 с.ш. КРУН-6 кВ ПС "Дивный", ячейка 35 кВ №4 ПС "ГПП-7"</t>
  </si>
  <si>
    <t>11-252/з</t>
  </si>
  <si>
    <t>разработка грунта под стройплощадку набережной</t>
  </si>
  <si>
    <t>2 с.ш. РУ-10 кВ РПЖ-12, ячейка 10 кВ №456 ПС "Городская-5"</t>
  </si>
  <si>
    <t>22-05-20</t>
  </si>
  <si>
    <t>16-15/9</t>
  </si>
  <si>
    <t>12.02.2022</t>
  </si>
  <si>
    <t>"многоквартирный жилой дом №1 в квартале 32 города Нижневартовска" 2 очередь проектирования БС1-БС8</t>
  </si>
  <si>
    <t>683,6</t>
  </si>
  <si>
    <t>48 398,88</t>
  </si>
  <si>
    <t>(взаиморезервируемые) 1 и 2 с.ш. РУ-10 кВ РПЖ-25, ячейки 10 кВ №114, №214 ПС "Колмаковская"</t>
  </si>
  <si>
    <t>18.02.2021</t>
  </si>
  <si>
    <t>склад</t>
  </si>
  <si>
    <t>2 с.ш. КРУН-6 кВ ПС "Базовая", ячейка 35 кВ №4 ПС "ГПП-7"</t>
  </si>
  <si>
    <t>14-132/з</t>
  </si>
  <si>
    <t>17.06.2021</t>
  </si>
  <si>
    <t>Овощехранилище</t>
  </si>
  <si>
    <t>2 с.ш. КРУН-6кВ ПС Базовая, яч. 35кВ №4 ПС ГПП-7</t>
  </si>
  <si>
    <t>25.06.2021</t>
  </si>
  <si>
    <t>345</t>
  </si>
  <si>
    <t>(Проектного ВРУ-0,4кВ): 1 с.ш. РУ-6кВ РПП-4 (яч.№15); яч. 35кВ №6 ПС ГПП-7</t>
  </si>
  <si>
    <t>22-05-54</t>
  </si>
  <si>
    <t>09.02.2021</t>
  </si>
  <si>
    <t>Здание сервисных услуг</t>
  </si>
  <si>
    <t>1 с.ш. РУ-10кВ РПЖ-17, яч. 10кВ №510 ПС Обская</t>
  </si>
  <si>
    <t>СОНТ Надежда 44 (12 участков)</t>
  </si>
  <si>
    <t>2 с.ш. РУ-10кВ РП-Совхоз, яч.10кВ №22 ПС Южная</t>
  </si>
  <si>
    <t>22-05-66</t>
  </si>
  <si>
    <t>автоматизированная система фотовидеофиксации нарушений правил дорожного движения в г. Нижневартовске, перекресток улиц Ленина и Мусы Джалиля</t>
  </si>
  <si>
    <t>3 039,12</t>
  </si>
  <si>
    <t>2 с.ш. РУ-10 кВ РПЖ-13, ячейка 10 кВ №450 ПС "Городская-5"</t>
  </si>
  <si>
    <t>автоматизированная система фотовидеофиксации нарушений правил дорожного движения в г. Нижневартовске, перекресток улиц Чапаева-Спортивная</t>
  </si>
  <si>
    <t>гаражи</t>
  </si>
  <si>
    <t>1 с.ш. РУ-10 кВ РПЖ-22, ячейка 10 кВ №323 ПС "Городская-5"</t>
  </si>
  <si>
    <t>22-05-67</t>
  </si>
  <si>
    <t>24.06.2021</t>
  </si>
  <si>
    <t>22-05-69</t>
  </si>
  <si>
    <t>17-118/х</t>
  </si>
  <si>
    <t>01.07.2021</t>
  </si>
  <si>
    <t>1 с.ш. КРУН-6кВ ПС ДИвный; яч. 35кВ ПС ГПП-7</t>
  </si>
  <si>
    <t>яч. 10кВ №123 ПС Восток</t>
  </si>
  <si>
    <t>22-05-72</t>
  </si>
  <si>
    <t>20-11/н</t>
  </si>
  <si>
    <t>26.06.2021</t>
  </si>
  <si>
    <t>21-30/х</t>
  </si>
  <si>
    <t>1 с.ш. КРУН-6кВ ПС Дивный, яч. 35кВ ПС ГПП-7</t>
  </si>
  <si>
    <t>22-05-73</t>
  </si>
  <si>
    <t>04.07.2021</t>
  </si>
  <si>
    <t>1 с.ш. КРУН-6кВ ПС Дивный, яч. 35кВ №4 ПС ГПП-7</t>
  </si>
  <si>
    <t>22-05-81</t>
  </si>
  <si>
    <t>29-252/з</t>
  </si>
  <si>
    <t>Блок-бокс для легковых автомобилей.</t>
  </si>
  <si>
    <t>2 с.ш. РУ-10кВ РПП-5; яч. 10кВ №14 ПС Западная</t>
  </si>
  <si>
    <t>22-05-88</t>
  </si>
  <si>
    <t>22-05-87</t>
  </si>
  <si>
    <t>31-74/х</t>
  </si>
  <si>
    <t>16.07.2021</t>
  </si>
  <si>
    <t>15.04.2021</t>
  </si>
  <si>
    <t>16 884,00</t>
  </si>
  <si>
    <t>44-3/х</t>
  </si>
  <si>
    <t>Спортивный комплекс "Югра"</t>
  </si>
  <si>
    <t>38 640,00</t>
  </si>
  <si>
    <t>1 с.ш. РУ-10кВ РПП-5; яч. 10кВ №7 ПС Западная</t>
  </si>
  <si>
    <t>19.07.2021</t>
  </si>
  <si>
    <t>20.04.2021</t>
  </si>
  <si>
    <t>08.04.2021</t>
  </si>
  <si>
    <t>46-118/з</t>
  </si>
  <si>
    <t>24.07.2021</t>
  </si>
  <si>
    <t>ГСЛК "Водник-1" (347 гаражей)</t>
  </si>
  <si>
    <t>190 850,00</t>
  </si>
  <si>
    <t>ячейка 6кВ №107 ПС Стройиндустриальная</t>
  </si>
  <si>
    <t>22-05-122</t>
  </si>
  <si>
    <t>06.04.2021</t>
  </si>
  <si>
    <t>06.08.2021</t>
  </si>
  <si>
    <t>«Многоквартирный жилой дом №6 в квартале В-1 Старого Вартовска г. Нижневартовска».</t>
  </si>
  <si>
    <t>345,44</t>
  </si>
  <si>
    <t>24 457,15</t>
  </si>
  <si>
    <t>1 и 2 с.ш. РУ-10кВ РПЖ-22, ячейки 10кВ №208, №323 ПС Городская-5</t>
  </si>
  <si>
    <t>22-05-121</t>
  </si>
  <si>
    <t>17.07.2021</t>
  </si>
  <si>
    <t>26.07.2021</t>
  </si>
  <si>
    <t>2 с.ш. КРУН-6кВ ПС Био, ячейка 35кВ №1 ПС ГПП-7</t>
  </si>
  <si>
    <t>42-208/з</t>
  </si>
  <si>
    <t>23.07.2021</t>
  </si>
  <si>
    <t>2 с.ш. ЗРУ-10кВ ПС Совхозная, ячейка 35кВ №4 ПС Савкинская</t>
  </si>
  <si>
    <t>22-05-134</t>
  </si>
  <si>
    <t>34-130/х</t>
  </si>
  <si>
    <t>6,5</t>
  </si>
  <si>
    <t>8,5</t>
  </si>
  <si>
    <t>22-05-151</t>
  </si>
  <si>
    <t>54-8/х</t>
  </si>
  <si>
    <t>05.04.2021</t>
  </si>
  <si>
    <t>05.08.2021</t>
  </si>
  <si>
    <t>16.04.2021</t>
  </si>
  <si>
    <t>45-130/х</t>
  </si>
  <si>
    <t>01.08.2021</t>
  </si>
  <si>
    <t>22-05-148</t>
  </si>
  <si>
    <t>39-252/з</t>
  </si>
  <si>
    <t>22-05-150</t>
  </si>
  <si>
    <t>47-К/22</t>
  </si>
  <si>
    <t>27.04.2021</t>
  </si>
  <si>
    <t>21.04.2021</t>
  </si>
  <si>
    <t>19.04.2021</t>
  </si>
  <si>
    <t>разработка грунта под строительство спортивно-досугового центра с торговыми помещениями</t>
  </si>
  <si>
    <t>1 с.ш. РУ-10 кВ РПЖ-15, ячейка 10 кВ №9 ПС "Западная"</t>
  </si>
  <si>
    <t>22-05-149</t>
  </si>
  <si>
    <t>48-10В/2</t>
  </si>
  <si>
    <t>22.04.2021</t>
  </si>
  <si>
    <t>Дом</t>
  </si>
  <si>
    <t>26 574,00</t>
  </si>
  <si>
    <t>49-7/х</t>
  </si>
  <si>
    <t>13.08.2021</t>
  </si>
  <si>
    <t>антенно-мачтовое сооружение связи</t>
  </si>
  <si>
    <t>2 с.ш. КРУН-6кВ ПС Татра; яч. 35кВ №3 ПС Западная</t>
  </si>
  <si>
    <t>1 с.ш. КРУН-6кВ ПС Дивный; яч. 35кВ №4 ПС ГПП-7</t>
  </si>
  <si>
    <t>22-05-157</t>
  </si>
  <si>
    <t>43-252/з</t>
  </si>
  <si>
    <t>18.05.2021</t>
  </si>
  <si>
    <t>19 740,00</t>
  </si>
  <si>
    <t>58-76/х</t>
  </si>
  <si>
    <t>15.04.2022</t>
  </si>
  <si>
    <t>жилой дом №2 (I, II, III этап строительства)</t>
  </si>
  <si>
    <t>768,3</t>
  </si>
  <si>
    <t>81 048,00</t>
  </si>
  <si>
    <t>(взаиморезервируемые) 1 и 2 с.ш. РУ-10 кВ РПЖ-22, ячейки 10 кВ №208, №323 ПС "Городская-5"</t>
  </si>
  <si>
    <t>22-05-158</t>
  </si>
  <si>
    <t>08.08.2021</t>
  </si>
  <si>
    <t>земельный участок под строительство производственной базы</t>
  </si>
  <si>
    <t>2 с.ш. КРУН-6кВ ПС БИО, яч.35кВ №1 ПС ГПП-7</t>
  </si>
  <si>
    <t>31.03.2021</t>
  </si>
  <si>
    <t>07.08.2021</t>
  </si>
  <si>
    <t>26.04.2021</t>
  </si>
  <si>
    <t>2 с.ш. РУ-10кВ, РП-Дагестан, ячейка 10кВ №29 ПС Южная</t>
  </si>
  <si>
    <t>53-РП-Дагестан</t>
  </si>
  <si>
    <t>15.08.2021</t>
  </si>
  <si>
    <t>Производственная база с нежилым (офисным) помещением</t>
  </si>
  <si>
    <t>2 с.ш. РУ-6кВ РПП-1, яч. 6кВ №16 ПС Нижневартовская</t>
  </si>
  <si>
    <t>24.05.2021</t>
  </si>
  <si>
    <t>94 478,40</t>
  </si>
  <si>
    <t>(Взаиморезервируемые): 1,2 с.ш. РУ-6кВ РПП-1, яч. 6кВ №37, №16 ПС Нижневартовская</t>
  </si>
  <si>
    <t>22-05-182</t>
  </si>
  <si>
    <t>30.06.2021</t>
  </si>
  <si>
    <t>Теплая стоянка,  кадастровый номер 86:11:0301001:821, общая площадь 452,9м2; Склад материалов (арочное здание), кадастровый номер 86:11:0301001:711; общая площадь 285,2 м2; Гаражи легкового транспорта, кадастровый номер 86:11:0000000:69612; общая площадь 135,1 м2; производственный корпус,  кадастров</t>
  </si>
  <si>
    <t>1 045</t>
  </si>
  <si>
    <t>585 252,00</t>
  </si>
  <si>
    <t>(Взаиморезервируемые): 1,2 с.ш. КРУН-6кВ ПС КОС, яч. 35кВ №1 ПС Восток, яч.35кВ №4 ПС Западная</t>
  </si>
  <si>
    <t>22-05-196</t>
  </si>
  <si>
    <t>нежилое помещение, назначение: нежилое (магазин), общей площадью 595,2 кв.м., этаж 1</t>
  </si>
  <si>
    <t>40,4</t>
  </si>
  <si>
    <t>24,6</t>
  </si>
  <si>
    <t>25 999,68</t>
  </si>
  <si>
    <t>(взаиморезервируемые) 1 и 2 с.ш. РУ-10 кВ РПЖ-19, ячейка 10 кВ №107, №208 ПС "Эмтор"</t>
  </si>
  <si>
    <t>20.08.2021</t>
  </si>
  <si>
    <t>Жилой дом №12 в микрорайоне 16П г.Нижневартовск</t>
  </si>
  <si>
    <t>166,16</t>
  </si>
  <si>
    <t>11 764,13</t>
  </si>
  <si>
    <t>1 и 2 с.ш. РУ-10кВ РП-3х, ячейки 10кВ №8, №11 ПС Южная</t>
  </si>
  <si>
    <t>21.08.2021</t>
  </si>
  <si>
    <t>01.06.2021</t>
  </si>
  <si>
    <t>земельный участок под строиетльство гаража</t>
  </si>
  <si>
    <t>2 сш. РУ-10кВ РПП-5, яч. 10кВ №14 ПС Западная</t>
  </si>
  <si>
    <t>1 062,00</t>
  </si>
  <si>
    <t>22-05-207</t>
  </si>
  <si>
    <t>52-РПЖ-8</t>
  </si>
  <si>
    <t>16.08.2021</t>
  </si>
  <si>
    <t>2 478,00</t>
  </si>
  <si>
    <t>55-99/х</t>
  </si>
  <si>
    <t>Двухэтажный гараж</t>
  </si>
  <si>
    <t>1 с.ш. РУ-6кВ РПП-2, яч. 6кВ №14 ПС Нижневартовская</t>
  </si>
  <si>
    <t>50-78/з</t>
  </si>
  <si>
    <t>13.05.2021</t>
  </si>
  <si>
    <t>13.09.2021</t>
  </si>
  <si>
    <t>Базовая станция сотовой связи № 86-00389</t>
  </si>
  <si>
    <t>ячейка 10кВ №204 ПС Городская-5</t>
  </si>
  <si>
    <t>22.08.2021</t>
  </si>
  <si>
    <t>17.05.2021</t>
  </si>
  <si>
    <t>земельный участок под строительство склада</t>
  </si>
  <si>
    <t>2 с.ш. РУ-10кВ РП-Совхоз, ячека 10кВ №22 ПС Южная</t>
  </si>
  <si>
    <t>56-59/х</t>
  </si>
  <si>
    <t>Реконструкция здания "Гараж" под здание "Баня"</t>
  </si>
  <si>
    <t>(Взаимороезервируемые): 1 с.ш. РУ-10кВ РПЖ-1А, яч. 10кВ №3 ПС Котельная, яч. 35 кВ №4 ПС ГПП-7  2 с.ш. РУ-10кВ РПЖ-16, яч. 10кВ №106 ПС Индустриальная</t>
  </si>
  <si>
    <t>28.04.2021</t>
  </si>
  <si>
    <t>28.08.2021</t>
  </si>
  <si>
    <t xml:space="preserve">2 с.ш. ЗРУ-10кВ ПС Совхозная, ячейка 35кВ №4 ПС Савкинская </t>
  </si>
  <si>
    <t>22-05-251</t>
  </si>
  <si>
    <t>31.05.2021</t>
  </si>
  <si>
    <t>Разработка грунта строительной площадки жилого дома 3 в квартале МЖК</t>
  </si>
  <si>
    <t>1 с.ш. РУ-10кВ РПЖ-11, ячейка 10кВ №9 ПС Западная</t>
  </si>
  <si>
    <t>66-10В/6</t>
  </si>
  <si>
    <t>1 с.ш. РУ-10кВ, РП-Дагестан, ячейка 10кВ №1 ПС Южная</t>
  </si>
  <si>
    <t>22-05-268</t>
  </si>
  <si>
    <t>57-РП-Дагестан</t>
  </si>
  <si>
    <t>22-05-267</t>
  </si>
  <si>
    <t>60-76/ха</t>
  </si>
  <si>
    <t>25.05.2021</t>
  </si>
  <si>
    <t>Гаражный бокс 25</t>
  </si>
  <si>
    <t>65-К/22</t>
  </si>
  <si>
    <t>1 с.ш. РУ-0,4кВ ТП-501/з; 1 с.ш. РУ-10кВ РПЖ-1А, 1 с.ш. РУ-10кВ ПС Котельная; яч.35кВ №4 ПС ГПП-7</t>
  </si>
  <si>
    <t>11.09.2021</t>
  </si>
  <si>
    <t>61-40/х</t>
  </si>
  <si>
    <t>Базовая станция сотовой связи  НМ0208</t>
  </si>
  <si>
    <t>7,5</t>
  </si>
  <si>
    <t>2 с.ш. РУ-10кВ РП-3/х, ячейка 10кВ №11 ПС Южная</t>
  </si>
  <si>
    <t>22-05-271</t>
  </si>
  <si>
    <t>земельный участок под строительство нежилого здания-арочный склад</t>
  </si>
  <si>
    <t>2 с.ш. РУ-10кВ РПП-7, яч.10кВ №12 ПС Западная</t>
  </si>
  <si>
    <t>22-05-280</t>
  </si>
  <si>
    <t>Детский сад на 320 мест</t>
  </si>
  <si>
    <t>44 400,00</t>
  </si>
  <si>
    <t>2 с.ш. РУ-10 кВ РПЖ-19, ячейка 10 кВ №208 ПС "Эмтор"</t>
  </si>
  <si>
    <t>12.05.2021</t>
  </si>
  <si>
    <t>12.09.2021</t>
  </si>
  <si>
    <t>22-05-289</t>
  </si>
  <si>
    <t>Базовая станция сотовой связи  НМ0124</t>
  </si>
  <si>
    <t>5 922,00</t>
  </si>
  <si>
    <t>2 с.ш. КРУН-10кВ ПС Совхознаяя (яч.№10), яч. 35кВ ПС Савкинская</t>
  </si>
  <si>
    <t>22-05-288</t>
  </si>
  <si>
    <t>14.09.2021</t>
  </si>
  <si>
    <t>ПЛУ-6кВ ВЛ-6кВ Ф-8 ПС КОС, яч. 35кВ №1 ПС Восток</t>
  </si>
  <si>
    <t>22-05-291</t>
  </si>
  <si>
    <t>8 104,80</t>
  </si>
  <si>
    <t>22-05-290</t>
  </si>
  <si>
    <t>17.09.2021</t>
  </si>
  <si>
    <t>1 с.ш. РУ-10кВ РПЖ-8, яч. 10кВ №103 ПС Городская-5</t>
  </si>
  <si>
    <t>22-05-305</t>
  </si>
  <si>
    <t>67-12/х</t>
  </si>
  <si>
    <t>Столярный цех</t>
  </si>
  <si>
    <t>яч.6кВ №4 ПС Нижневартовская</t>
  </si>
  <si>
    <t>24.09.2021</t>
  </si>
  <si>
    <t>базовая станция сотовой связи №86-01065</t>
  </si>
  <si>
    <t>яч.6кВ №8 ПС К-203</t>
  </si>
  <si>
    <t>21.09.2021</t>
  </si>
  <si>
    <t>КТПН-10/0,4 кВ 630 кВА для ТЦ "Мазда"</t>
  </si>
  <si>
    <t>700</t>
  </si>
  <si>
    <t>ячейка 10 кВ №107 ПС "Эмтор"</t>
  </si>
  <si>
    <t>18.09.2021</t>
  </si>
  <si>
    <t>Торговый центр, АБК, автомойка, хозяйственный блок</t>
  </si>
  <si>
    <t>(Взаиморезервируемые): 1,2 с.ш. КРУН-10кВ ПС Галина, яч. 35кВ №2, №3 ПС Западная</t>
  </si>
  <si>
    <t>19.05.2021</t>
  </si>
  <si>
    <t>19.09.2021</t>
  </si>
  <si>
    <t>Объект не завершенного строительство под жилой дом</t>
  </si>
  <si>
    <t>2с.ш. РУ-10кВ РП-29, яч.10кВ №204 ПС Городская-5</t>
  </si>
  <si>
    <t>Нежилое помещение (Гараж общая площадь: 344.9 кв.м.)</t>
  </si>
  <si>
    <t>2 с.ш. РУ-6кВ РПП-12, яв. 6кВ №20 ПС Нижневартовская</t>
  </si>
  <si>
    <t>68-8П/1</t>
  </si>
  <si>
    <t>20.09.2021</t>
  </si>
  <si>
    <t>(взаиморезервируемые): 1 и 2 с.ш. РУ-10 кВ РПЖ-19, ячейки 10 кВ №107, №208 ПС "Эмтор"</t>
  </si>
  <si>
    <t>Договор на рассмотрении</t>
  </si>
  <si>
    <t>гараж</t>
  </si>
  <si>
    <t>ячейка 10 кВ №408 ПС "Обская"</t>
  </si>
  <si>
    <t>02.06.2021</t>
  </si>
  <si>
    <t>02.06.2022</t>
  </si>
  <si>
    <t>многофункциональный комплекс "Green Park"</t>
  </si>
  <si>
    <t>2 500</t>
  </si>
  <si>
    <t>695</t>
  </si>
  <si>
    <t>3 195</t>
  </si>
  <si>
    <t>188 956,80</t>
  </si>
  <si>
    <t>(взаиморезервируемые): ячейки 10 кВ №410, №106 ПС "Индустриальная"</t>
  </si>
  <si>
    <t>09.07.2021</t>
  </si>
  <si>
    <t>01.10.2021</t>
  </si>
  <si>
    <t>Базовая станция сотовой связи  НМ0062</t>
  </si>
  <si>
    <t>2 с.ш. РУ-10кВ РП-10, яч. 10кВ №121 ПС Восток</t>
  </si>
  <si>
    <t>26.09.2021</t>
  </si>
  <si>
    <t>Индивидуальный гараж</t>
  </si>
  <si>
    <t>1 с.ш. РУ-0,4кВ ТП-501/з, 1 с.ш. РУ-10кВ РПЖ-1А, 1 с.ш. РУ-10кВ ПС Котельная, яч. 35кВ №4 ПС ГПП-7</t>
  </si>
  <si>
    <t>28.09.2021</t>
  </si>
  <si>
    <t>«Столярный цех»</t>
  </si>
  <si>
    <t>2 с.ш. РУ-10кВ РП-29; яч. 10кВ №204 ПС Городская-5</t>
  </si>
  <si>
    <t>30.09.2021</t>
  </si>
  <si>
    <t>яч. №216 ПС Стройиндустриальная</t>
  </si>
  <si>
    <t>22-05-383</t>
  </si>
  <si>
    <t>магазин</t>
  </si>
  <si>
    <t>15,00</t>
  </si>
  <si>
    <t>75,00</t>
  </si>
  <si>
    <t>5,00</t>
  </si>
  <si>
    <t>10,00</t>
  </si>
  <si>
    <t>150,00</t>
  </si>
  <si>
    <t>11,00</t>
  </si>
  <si>
    <t>7,50</t>
  </si>
  <si>
    <t>25,00</t>
  </si>
  <si>
    <t>принята к оформлению</t>
  </si>
  <si>
    <t>не подписан</t>
  </si>
  <si>
    <t>жилой дом с электроплитой</t>
  </si>
  <si>
    <t>действующий</t>
  </si>
  <si>
    <t>стройплощадка</t>
  </si>
  <si>
    <t>земельный участок</t>
  </si>
  <si>
    <t>блок-контейнер</t>
  </si>
  <si>
    <t>Принята к оформлению</t>
  </si>
  <si>
    <t>Закрыт</t>
  </si>
  <si>
    <t>ПС-35/6кВ "Больничная"</t>
  </si>
  <si>
    <t>-</t>
  </si>
  <si>
    <t>Действующий</t>
  </si>
  <si>
    <t>ПС-35/6кВ №8</t>
  </si>
  <si>
    <t>ПС-35/6кВ №14</t>
  </si>
  <si>
    <t>Салым</t>
  </si>
  <si>
    <t>МЖД</t>
  </si>
  <si>
    <t>ПС-35/6кВ №13</t>
  </si>
  <si>
    <t>№36</t>
  </si>
  <si>
    <t>№37</t>
  </si>
  <si>
    <t>№57</t>
  </si>
  <si>
    <t>Запрос документов</t>
  </si>
  <si>
    <t>№54</t>
  </si>
  <si>
    <t>№53</t>
  </si>
  <si>
    <t>№55</t>
  </si>
  <si>
    <t>№58</t>
  </si>
  <si>
    <t>№64</t>
  </si>
  <si>
    <t>строительная площадка</t>
  </si>
  <si>
    <t>№67</t>
  </si>
  <si>
    <t>№74</t>
  </si>
  <si>
    <t>№81</t>
  </si>
  <si>
    <t>№93</t>
  </si>
  <si>
    <t>№94</t>
  </si>
  <si>
    <t>№95</t>
  </si>
  <si>
    <t>Сингапай</t>
  </si>
  <si>
    <t>№106</t>
  </si>
  <si>
    <t>№107</t>
  </si>
  <si>
    <t>№108</t>
  </si>
  <si>
    <t>№109</t>
  </si>
  <si>
    <t>№110</t>
  </si>
  <si>
    <t>№113</t>
  </si>
  <si>
    <t>Лемпино</t>
  </si>
  <si>
    <t>Чеускино</t>
  </si>
  <si>
    <t>№131</t>
  </si>
  <si>
    <t>№132</t>
  </si>
  <si>
    <t>дачный дом</t>
  </si>
  <si>
    <t>№133</t>
  </si>
  <si>
    <t>№134</t>
  </si>
  <si>
    <t>многоквартирный жилой дом</t>
  </si>
  <si>
    <t>жилой дом с электрообогревом</t>
  </si>
  <si>
    <t>Каркатеевы</t>
  </si>
  <si>
    <t>жилая квартира</t>
  </si>
  <si>
    <t>новое строение</t>
  </si>
  <si>
    <t>Куть-Ях</t>
  </si>
  <si>
    <t>увеличение мощности</t>
  </si>
  <si>
    <t>120оп.</t>
  </si>
  <si>
    <t>№243</t>
  </si>
  <si>
    <t>50оп.</t>
  </si>
  <si>
    <t>ОТП/2020-13</t>
  </si>
  <si>
    <t>№ОТП/2020-2</t>
  </si>
  <si>
    <t>магазин "Обувь"</t>
  </si>
  <si>
    <t>№ОТП/2020-64</t>
  </si>
  <si>
    <t>№255</t>
  </si>
  <si>
    <t>смена адреса(переименнования )</t>
  </si>
  <si>
    <t>РУ-6кВ "Пойковская"</t>
  </si>
  <si>
    <t>закрыт</t>
  </si>
  <si>
    <t>№247</t>
  </si>
  <si>
    <t>№ОТП/2020-15</t>
  </si>
  <si>
    <t>кооператив</t>
  </si>
  <si>
    <t>№ОТП/2020-71</t>
  </si>
  <si>
    <t>помещение</t>
  </si>
  <si>
    <t>ОТП/2020-67</t>
  </si>
  <si>
    <t>ОТП/2020-18</t>
  </si>
  <si>
    <t>запрос документов</t>
  </si>
  <si>
    <t>МКД</t>
  </si>
  <si>
    <t>баня</t>
  </si>
  <si>
    <t>торговый киоск</t>
  </si>
  <si>
    <t>жилой жом с электроплитой</t>
  </si>
  <si>
    <t>промздание</t>
  </si>
  <si>
    <t>ОТП/2020-405</t>
  </si>
  <si>
    <t>дом причта с воскресной школой</t>
  </si>
  <si>
    <t>ОТП/2020-414</t>
  </si>
  <si>
    <t>ОТП/2020-400</t>
  </si>
  <si>
    <t>телекоммутационный шкаф</t>
  </si>
  <si>
    <t>РЩ-0,4кВ КАЗС</t>
  </si>
  <si>
    <t>ОТП/2020-395</t>
  </si>
  <si>
    <t>Производственный корпус</t>
  </si>
  <si>
    <t>ОТП/2020-420</t>
  </si>
  <si>
    <t>жилого дома</t>
  </si>
  <si>
    <t>ВРУ-0,4кВ БС №86-1057</t>
  </si>
  <si>
    <t>шкаф коммуникационный</t>
  </si>
  <si>
    <t>2014г.</t>
  </si>
  <si>
    <t>23/1</t>
  </si>
  <si>
    <t>ТП-93</t>
  </si>
  <si>
    <t>Юр.л.</t>
  </si>
  <si>
    <t>02.002.14</t>
  </si>
  <si>
    <t>23/2</t>
  </si>
  <si>
    <t>КТПН-145</t>
  </si>
  <si>
    <t>Физ.л.</t>
  </si>
  <si>
    <t>01.002.14</t>
  </si>
  <si>
    <t>23/10</t>
  </si>
  <si>
    <t>КТПН-27</t>
  </si>
  <si>
    <t>02.003.14</t>
  </si>
  <si>
    <t>23/17</t>
  </si>
  <si>
    <t>ТП-71</t>
  </si>
  <si>
    <t>02.004.14</t>
  </si>
  <si>
    <t>23/21</t>
  </si>
  <si>
    <t>01.004.14</t>
  </si>
  <si>
    <t>23/23</t>
  </si>
  <si>
    <t>ТП-61</t>
  </si>
  <si>
    <t>02.005.14</t>
  </si>
  <si>
    <t>23/27</t>
  </si>
  <si>
    <t>КТПН-157</t>
  </si>
  <si>
    <t>01.003.14</t>
  </si>
  <si>
    <t>б/н</t>
  </si>
  <si>
    <t>ПЛУ-2</t>
  </si>
  <si>
    <t>02.016.14</t>
  </si>
  <si>
    <t>23/33</t>
  </si>
  <si>
    <t>ТП-135</t>
  </si>
  <si>
    <t>01.005.14</t>
  </si>
  <si>
    <t>23/36</t>
  </si>
  <si>
    <t>РП-1</t>
  </si>
  <si>
    <t>02.006.14</t>
  </si>
  <si>
    <t>23/37</t>
  </si>
  <si>
    <t>КТПН-16</t>
  </si>
  <si>
    <t>02.007.14</t>
  </si>
  <si>
    <t>23/38</t>
  </si>
  <si>
    <t>КТПН-169</t>
  </si>
  <si>
    <t>01.006.14</t>
  </si>
  <si>
    <t>23/41</t>
  </si>
  <si>
    <t>ТП-11</t>
  </si>
  <si>
    <t>01.007.14</t>
  </si>
  <si>
    <t>23/44</t>
  </si>
  <si>
    <t>КТПН-118</t>
  </si>
  <si>
    <t>02.008.14</t>
  </si>
  <si>
    <t>23/50</t>
  </si>
  <si>
    <t>ТП-156</t>
  </si>
  <si>
    <t>01.008.14</t>
  </si>
  <si>
    <t>23/51</t>
  </si>
  <si>
    <t>ТП-24</t>
  </si>
  <si>
    <t>02.009.14</t>
  </si>
  <si>
    <t>23/62</t>
  </si>
  <si>
    <t>КТПН-1001</t>
  </si>
  <si>
    <t>01.009.14</t>
  </si>
  <si>
    <t>23/65</t>
  </si>
  <si>
    <t>ТП-92</t>
  </si>
  <si>
    <t>02.010.14</t>
  </si>
  <si>
    <t>23/68</t>
  </si>
  <si>
    <t>01.012.14</t>
  </si>
  <si>
    <t>23/69</t>
  </si>
  <si>
    <t>01.011.14</t>
  </si>
  <si>
    <t>23/71</t>
  </si>
  <si>
    <t>КТПН-155</t>
  </si>
  <si>
    <t>01.010.14</t>
  </si>
  <si>
    <t>23/72</t>
  </si>
  <si>
    <t>КТПН-1101</t>
  </si>
  <si>
    <t>01.013.14</t>
  </si>
  <si>
    <t>23/79</t>
  </si>
  <si>
    <t>ТП-91</t>
  </si>
  <si>
    <t>02.012.14</t>
  </si>
  <si>
    <t>23/80</t>
  </si>
  <si>
    <t>КТПН-1004</t>
  </si>
  <si>
    <t>01.014.14</t>
  </si>
  <si>
    <t>23/83</t>
  </si>
  <si>
    <t>ТП-36</t>
  </si>
  <si>
    <t>02.011.14</t>
  </si>
  <si>
    <t>23/84</t>
  </si>
  <si>
    <t>01.015.14</t>
  </si>
  <si>
    <t>23/86</t>
  </si>
  <si>
    <t>01.016.14</t>
  </si>
  <si>
    <t>23/89</t>
  </si>
  <si>
    <t>02.015.14</t>
  </si>
  <si>
    <t>23/90</t>
  </si>
  <si>
    <t>КТПН-136</t>
  </si>
  <si>
    <t>01.018.14</t>
  </si>
  <si>
    <t>23/92</t>
  </si>
  <si>
    <t>01.017.14</t>
  </si>
  <si>
    <t>23/96</t>
  </si>
  <si>
    <t>01.020.14</t>
  </si>
  <si>
    <t>23/97</t>
  </si>
  <si>
    <t>КТПН-130</t>
  </si>
  <si>
    <t>01.019.14</t>
  </si>
  <si>
    <t>23/98</t>
  </si>
  <si>
    <t>01.021.14</t>
  </si>
  <si>
    <t>23/100</t>
  </si>
  <si>
    <t>01.022.14</t>
  </si>
  <si>
    <t>23/101</t>
  </si>
  <si>
    <t>ТП-62</t>
  </si>
  <si>
    <t>02.013.14</t>
  </si>
  <si>
    <t>23/101а</t>
  </si>
  <si>
    <t>23/102</t>
  </si>
  <si>
    <t>ТП-53</t>
  </si>
  <si>
    <t>02.018.14</t>
  </si>
  <si>
    <t>23/103</t>
  </si>
  <si>
    <t>01.023.14</t>
  </si>
  <si>
    <t>23/104</t>
  </si>
  <si>
    <t>01.024.14</t>
  </si>
  <si>
    <t>23/105</t>
  </si>
  <si>
    <t>ТП-51</t>
  </si>
  <si>
    <t>02.017.14</t>
  </si>
  <si>
    <t>23/106</t>
  </si>
  <si>
    <t>02.014.14</t>
  </si>
  <si>
    <t>23/107</t>
  </si>
  <si>
    <t>01.025.14</t>
  </si>
  <si>
    <t>23/108</t>
  </si>
  <si>
    <t>ТП-153</t>
  </si>
  <si>
    <t>01.027.14</t>
  </si>
  <si>
    <t>23/109</t>
  </si>
  <si>
    <t>КТПН-119</t>
  </si>
  <si>
    <t>02.019.14</t>
  </si>
  <si>
    <t>23/110</t>
  </si>
  <si>
    <t>01.026.14</t>
  </si>
  <si>
    <t>23/113</t>
  </si>
  <si>
    <t>01.028.14</t>
  </si>
  <si>
    <t>23/121</t>
  </si>
  <si>
    <t>КТПН-1102</t>
  </si>
  <si>
    <t>01.031.14</t>
  </si>
  <si>
    <t>23/125</t>
  </si>
  <si>
    <t>01.029.14</t>
  </si>
  <si>
    <t>23/127</t>
  </si>
  <si>
    <t>01.030.14</t>
  </si>
  <si>
    <t>23/132</t>
  </si>
  <si>
    <t>02.023.14</t>
  </si>
  <si>
    <t>23/133</t>
  </si>
  <si>
    <t>01.032.14</t>
  </si>
  <si>
    <t>23/137</t>
  </si>
  <si>
    <t>02.020.14</t>
  </si>
  <si>
    <t>23/138</t>
  </si>
  <si>
    <t>КТПН-2303</t>
  </si>
  <si>
    <t>02.022.14</t>
  </si>
  <si>
    <t>23/141</t>
  </si>
  <si>
    <t>ТП-32</t>
  </si>
  <si>
    <t>02.021.14</t>
  </si>
  <si>
    <t>23/143</t>
  </si>
  <si>
    <t>01.033.14</t>
  </si>
  <si>
    <t>23/146</t>
  </si>
  <si>
    <t>ТП-12</t>
  </si>
  <si>
    <t>02.025.14</t>
  </si>
  <si>
    <t>23/147</t>
  </si>
  <si>
    <t>01.034.14</t>
  </si>
  <si>
    <t>23/148</t>
  </si>
  <si>
    <t>КТПН-28</t>
  </si>
  <si>
    <t>02.024.14</t>
  </si>
  <si>
    <t>23/150</t>
  </si>
  <si>
    <t>02.026.14</t>
  </si>
  <si>
    <t>23/151</t>
  </si>
  <si>
    <t>01.036.14</t>
  </si>
  <si>
    <t>23/152</t>
  </si>
  <si>
    <t>01.035.14</t>
  </si>
  <si>
    <t>23/154</t>
  </si>
  <si>
    <t>КТПН-161</t>
  </si>
  <si>
    <t>01.037.14</t>
  </si>
  <si>
    <t>23/156</t>
  </si>
  <si>
    <t>КТПН-117</t>
  </si>
  <si>
    <t>01.039.14</t>
  </si>
  <si>
    <t>23/160</t>
  </si>
  <si>
    <t>02.027.14</t>
  </si>
  <si>
    <t>23/161</t>
  </si>
  <si>
    <t>01.038.14</t>
  </si>
  <si>
    <t>23/168</t>
  </si>
  <si>
    <t>01.042.14</t>
  </si>
  <si>
    <t>23/171</t>
  </si>
  <si>
    <t>КТПН-68</t>
  </si>
  <si>
    <t>02.029.14</t>
  </si>
  <si>
    <t>23/172</t>
  </si>
  <si>
    <t>02.030.14</t>
  </si>
  <si>
    <t>23/174</t>
  </si>
  <si>
    <t>КТПН-16,17</t>
  </si>
  <si>
    <t>02.028.14</t>
  </si>
  <si>
    <t>23/175</t>
  </si>
  <si>
    <t>01.040.14</t>
  </si>
  <si>
    <t>23/176</t>
  </si>
  <si>
    <t>01.041.14</t>
  </si>
  <si>
    <t>23/183</t>
  </si>
  <si>
    <t>01.043.14</t>
  </si>
  <si>
    <t>23/184</t>
  </si>
  <si>
    <t>КТПН-2304</t>
  </si>
  <si>
    <t>01.044.14</t>
  </si>
  <si>
    <t>23/185</t>
  </si>
  <si>
    <t>01.046.14</t>
  </si>
  <si>
    <t>23/186</t>
  </si>
  <si>
    <t>01.045.14</t>
  </si>
  <si>
    <t>23/193</t>
  </si>
  <si>
    <t>01.047.14</t>
  </si>
  <si>
    <t xml:space="preserve">Договор расторгнут 02.07.18 </t>
  </si>
  <si>
    <t>23/194</t>
  </si>
  <si>
    <t>01.048.14</t>
  </si>
  <si>
    <t>23/210</t>
  </si>
  <si>
    <t>01.050.14</t>
  </si>
  <si>
    <t>23/212</t>
  </si>
  <si>
    <t>01.049.14</t>
  </si>
  <si>
    <t>23/213</t>
  </si>
  <si>
    <t>КТПН-35</t>
  </si>
  <si>
    <t>02.031.14</t>
  </si>
  <si>
    <t>23/229</t>
  </si>
  <si>
    <t>01.051.14</t>
  </si>
  <si>
    <t>23/239</t>
  </si>
  <si>
    <t>ТП-26</t>
  </si>
  <si>
    <t>02.032.14</t>
  </si>
  <si>
    <t>23/240</t>
  </si>
  <si>
    <t>01.052.14</t>
  </si>
  <si>
    <t>23/241</t>
  </si>
  <si>
    <t>01.054.14</t>
  </si>
  <si>
    <t>23/245</t>
  </si>
  <si>
    <t>02.034.14</t>
  </si>
  <si>
    <t>23/250</t>
  </si>
  <si>
    <t>02.033.14</t>
  </si>
  <si>
    <t>23/251</t>
  </si>
  <si>
    <t>01.053.14</t>
  </si>
  <si>
    <t>23/255</t>
  </si>
  <si>
    <t>ТП-64</t>
  </si>
  <si>
    <t>02.035.14</t>
  </si>
  <si>
    <t>10/2172</t>
  </si>
  <si>
    <t>02.002.15</t>
  </si>
  <si>
    <t>ПС 35/6кВ "Лесная"</t>
  </si>
  <si>
    <t>02.004.15</t>
  </si>
  <si>
    <t>Январь 2015г.</t>
  </si>
  <si>
    <t>02.003.15</t>
  </si>
  <si>
    <t>23/4</t>
  </si>
  <si>
    <t>+</t>
  </si>
  <si>
    <t>01.002.15</t>
  </si>
  <si>
    <t>КТПН-6</t>
  </si>
  <si>
    <t>02.005.15</t>
  </si>
  <si>
    <t>02.006.15</t>
  </si>
  <si>
    <t>23/22</t>
  </si>
  <si>
    <t>02.007.15</t>
  </si>
  <si>
    <t>Февраль 2015г.</t>
  </si>
  <si>
    <t>23/25</t>
  </si>
  <si>
    <t>КТПН-109</t>
  </si>
  <si>
    <t>02.008.15</t>
  </si>
  <si>
    <t>23/26</t>
  </si>
  <si>
    <t>02.009.15</t>
  </si>
  <si>
    <t>ТП-42</t>
  </si>
  <si>
    <t>01.003.15</t>
  </si>
  <si>
    <t>КТПН-18</t>
  </si>
  <si>
    <t>01.004.15</t>
  </si>
  <si>
    <t>01.005.15</t>
  </si>
  <si>
    <t>Март 2015г.</t>
  </si>
  <si>
    <t>01.006.15</t>
  </si>
  <si>
    <t>23/52</t>
  </si>
  <si>
    <t>02.010.15</t>
  </si>
  <si>
    <t>23/57</t>
  </si>
  <si>
    <t>01.007.15</t>
  </si>
  <si>
    <t>23/66</t>
  </si>
  <si>
    <t>КТПН-98</t>
  </si>
  <si>
    <t>01.008.15</t>
  </si>
  <si>
    <t>23/67</t>
  </si>
  <si>
    <t>02.011.15</t>
  </si>
  <si>
    <t>23/70</t>
  </si>
  <si>
    <t>01.009.15</t>
  </si>
  <si>
    <t>Апрель 2015г.</t>
  </si>
  <si>
    <t>23/74</t>
  </si>
  <si>
    <t>01.010.15</t>
  </si>
  <si>
    <t>23/78</t>
  </si>
  <si>
    <t>ТП-13</t>
  </si>
  <si>
    <t>02.012.15</t>
  </si>
  <si>
    <t>23/93</t>
  </si>
  <si>
    <t>01.011.15</t>
  </si>
  <si>
    <t>23/95</t>
  </si>
  <si>
    <t>02.013.15</t>
  </si>
  <si>
    <t>Май 2015г.</t>
  </si>
  <si>
    <t>КТПН-131</t>
  </si>
  <si>
    <t>01.012.15</t>
  </si>
  <si>
    <t>02.014.15</t>
  </si>
  <si>
    <t>01.013.15</t>
  </si>
  <si>
    <t>02.016.15</t>
  </si>
  <si>
    <t>01.014.15</t>
  </si>
  <si>
    <t>23/115</t>
  </si>
  <si>
    <t>02.017.15</t>
  </si>
  <si>
    <t>23/116</t>
  </si>
  <si>
    <t>01.015.15</t>
  </si>
  <si>
    <t>23/117</t>
  </si>
  <si>
    <t>01.016.15</t>
  </si>
  <si>
    <t>23/118</t>
  </si>
  <si>
    <t>ТП-1004</t>
  </si>
  <si>
    <t>01.018.15</t>
  </si>
  <si>
    <t>01.017.15</t>
  </si>
  <si>
    <t>23/122</t>
  </si>
  <si>
    <t>02.018.15</t>
  </si>
  <si>
    <t>23/123</t>
  </si>
  <si>
    <t>02.015.15</t>
  </si>
  <si>
    <t>01.019.15</t>
  </si>
  <si>
    <t>23/131</t>
  </si>
  <si>
    <t>01.020.15</t>
  </si>
  <si>
    <t>23/136</t>
  </si>
  <si>
    <t>02.020.15</t>
  </si>
  <si>
    <t>23/145</t>
  </si>
  <si>
    <t>02.019.15</t>
  </si>
  <si>
    <t>01.021.15</t>
  </si>
  <si>
    <t>01.022.15</t>
  </si>
  <si>
    <t>01.024.15</t>
  </si>
  <si>
    <t>01.023.15</t>
  </si>
  <si>
    <t>02.021.15</t>
  </si>
  <si>
    <t>Июнь 2015г.</t>
  </si>
  <si>
    <t>01.025.15</t>
  </si>
  <si>
    <t>01.027.15</t>
  </si>
  <si>
    <t>ТП-33</t>
  </si>
  <si>
    <t>02.022.15</t>
  </si>
  <si>
    <t>23/164</t>
  </si>
  <si>
    <t>02.023.15</t>
  </si>
  <si>
    <t>23/165</t>
  </si>
  <si>
    <t>01.026.15</t>
  </si>
  <si>
    <t>23/166</t>
  </si>
  <si>
    <t>02.024.15</t>
  </si>
  <si>
    <t>23/170</t>
  </si>
  <si>
    <t>01.030.15</t>
  </si>
  <si>
    <t>23/178</t>
  </si>
  <si>
    <t>02.025.15</t>
  </si>
  <si>
    <t>23/179</t>
  </si>
  <si>
    <t>КТПН-129</t>
  </si>
  <si>
    <t>01.029.15</t>
  </si>
  <si>
    <t>23/180</t>
  </si>
  <si>
    <t>01.028.15</t>
  </si>
  <si>
    <t>01.031.15</t>
  </si>
  <si>
    <t>23/187</t>
  </si>
  <si>
    <t>01.032.15</t>
  </si>
  <si>
    <t>23/196</t>
  </si>
  <si>
    <t>01.034.15</t>
  </si>
  <si>
    <t>23/197</t>
  </si>
  <si>
    <t>КТПН-112А</t>
  </si>
  <si>
    <t>01.033.15</t>
  </si>
  <si>
    <t>Июль 2015г.</t>
  </si>
  <si>
    <t>23/202</t>
  </si>
  <si>
    <t>02.026.15</t>
  </si>
  <si>
    <t>23/223</t>
  </si>
  <si>
    <t>01.035.15</t>
  </si>
  <si>
    <t xml:space="preserve">Договор расторгнут 28.06.18 </t>
  </si>
  <si>
    <t>23/227</t>
  </si>
  <si>
    <t>01.036.15</t>
  </si>
  <si>
    <t>23/228</t>
  </si>
  <si>
    <t>01.037.15</t>
  </si>
  <si>
    <t>Август 2015г.</t>
  </si>
  <si>
    <t>23/231</t>
  </si>
  <si>
    <t>ТП-22</t>
  </si>
  <si>
    <t>02.027.15</t>
  </si>
  <si>
    <t>23/235</t>
  </si>
  <si>
    <t>01.038.15</t>
  </si>
  <si>
    <t>23/233</t>
  </si>
  <si>
    <t>02.029.15</t>
  </si>
  <si>
    <t>23/238</t>
  </si>
  <si>
    <t>ТП-74</t>
  </si>
  <si>
    <t>02.028.15</t>
  </si>
  <si>
    <t>23/242</t>
  </si>
  <si>
    <t>01.039.15</t>
  </si>
  <si>
    <t>23/246</t>
  </si>
  <si>
    <t>02.030.15</t>
  </si>
  <si>
    <t>02.031.15</t>
  </si>
  <si>
    <t>23/247</t>
  </si>
  <si>
    <t>02.032.15</t>
  </si>
  <si>
    <t>Сентябрь 2015г.</t>
  </si>
  <si>
    <t>23/258</t>
  </si>
  <si>
    <t>КТПН-63</t>
  </si>
  <si>
    <t>физ.л.</t>
  </si>
  <si>
    <t>01.040.15</t>
  </si>
  <si>
    <t>23/260</t>
  </si>
  <si>
    <t>юр.л.</t>
  </si>
  <si>
    <t>02.033.15</t>
  </si>
  <si>
    <t>23/261</t>
  </si>
  <si>
    <t>01.043.15</t>
  </si>
  <si>
    <t>23/262</t>
  </si>
  <si>
    <t>01.041.15</t>
  </si>
  <si>
    <t>23/263</t>
  </si>
  <si>
    <t>01.044.15</t>
  </si>
  <si>
    <t>23/264</t>
  </si>
  <si>
    <t>01.042.15</t>
  </si>
  <si>
    <t>23/265</t>
  </si>
  <si>
    <t>02.034.15</t>
  </si>
  <si>
    <t>23/268</t>
  </si>
  <si>
    <t>01.045.15</t>
  </si>
  <si>
    <t>23/269</t>
  </si>
  <si>
    <t>01.046.15</t>
  </si>
  <si>
    <t>23/270</t>
  </si>
  <si>
    <t>01.047.15</t>
  </si>
  <si>
    <t>23/273</t>
  </si>
  <si>
    <t>02.035.15</t>
  </si>
  <si>
    <t>23/282</t>
  </si>
  <si>
    <t>02.036.15</t>
  </si>
  <si>
    <t>23/287</t>
  </si>
  <si>
    <t>РП-2</t>
  </si>
  <si>
    <t>02.038.15</t>
  </si>
  <si>
    <t>23/289</t>
  </si>
  <si>
    <t>01.048.15</t>
  </si>
  <si>
    <t>23/292</t>
  </si>
  <si>
    <t>02.037.15</t>
  </si>
  <si>
    <t>Октябрь 2015г.</t>
  </si>
  <si>
    <t>23/299</t>
  </si>
  <si>
    <t>01.049.15</t>
  </si>
  <si>
    <t>23/299-а</t>
  </si>
  <si>
    <t>01.050.15</t>
  </si>
  <si>
    <t>23/300</t>
  </si>
  <si>
    <t>01.051.15</t>
  </si>
  <si>
    <t>23/305</t>
  </si>
  <si>
    <t>01.052.15</t>
  </si>
  <si>
    <t>23/306</t>
  </si>
  <si>
    <t>КТПН-14</t>
  </si>
  <si>
    <t>01.053.15</t>
  </si>
  <si>
    <t>23/310</t>
  </si>
  <si>
    <t>01.054.15</t>
  </si>
  <si>
    <t>23/321</t>
  </si>
  <si>
    <t>23/322</t>
  </si>
  <si>
    <t>01.055.15</t>
  </si>
  <si>
    <t>23/323</t>
  </si>
  <si>
    <t>01.056.15</t>
  </si>
  <si>
    <t>23/325</t>
  </si>
  <si>
    <t>02.040.15</t>
  </si>
  <si>
    <t>23/329</t>
  </si>
  <si>
    <t>02.039.15</t>
  </si>
  <si>
    <t>23/330</t>
  </si>
  <si>
    <t>01.057.15</t>
  </si>
  <si>
    <t>10/1379</t>
  </si>
  <si>
    <t>ПС 35/6кВ "Новоаганская"</t>
  </si>
  <si>
    <t>02.041.15</t>
  </si>
  <si>
    <t>ПС 35/10 кВ "Котельная-3"</t>
  </si>
  <si>
    <t>02.042.15</t>
  </si>
  <si>
    <t>Ноябрь 2015г.</t>
  </si>
  <si>
    <t>23/342</t>
  </si>
  <si>
    <t>01.059.15</t>
  </si>
  <si>
    <t>23/346</t>
  </si>
  <si>
    <t>01.058.15</t>
  </si>
  <si>
    <t>23/348</t>
  </si>
  <si>
    <t>01.060.15</t>
  </si>
  <si>
    <t>23/349</t>
  </si>
  <si>
    <t>01.061.15</t>
  </si>
  <si>
    <t>23/350</t>
  </si>
  <si>
    <t>01.062.15</t>
  </si>
  <si>
    <t>23/351</t>
  </si>
  <si>
    <t>01.063.15</t>
  </si>
  <si>
    <t>23/352</t>
  </si>
  <si>
    <t>01.064.15</t>
  </si>
  <si>
    <t>23/353</t>
  </si>
  <si>
    <t>02.043.15</t>
  </si>
  <si>
    <t>23/354</t>
  </si>
  <si>
    <t>ТП-31</t>
  </si>
  <si>
    <t>02.044.15</t>
  </si>
  <si>
    <t>23/355</t>
  </si>
  <si>
    <t>01.065.15</t>
  </si>
  <si>
    <t>23/357</t>
  </si>
  <si>
    <t>01.066.15</t>
  </si>
  <si>
    <t>23/358</t>
  </si>
  <si>
    <t>01.067.15</t>
  </si>
  <si>
    <t>23/359</t>
  </si>
  <si>
    <t>01.068.15</t>
  </si>
  <si>
    <t>23/362</t>
  </si>
  <si>
    <t>01.069.15</t>
  </si>
  <si>
    <t>23/363</t>
  </si>
  <si>
    <t>02.046.15</t>
  </si>
  <si>
    <t>23/365</t>
  </si>
  <si>
    <t>02.045.15</t>
  </si>
  <si>
    <t>23/367</t>
  </si>
  <si>
    <t>ТП-23</t>
  </si>
  <si>
    <t>02.047.15</t>
  </si>
  <si>
    <t>23/370</t>
  </si>
  <si>
    <t>01.070.15</t>
  </si>
  <si>
    <t>Декабрь 2015г.</t>
  </si>
  <si>
    <t>23/375</t>
  </si>
  <si>
    <t>02.048.15</t>
  </si>
  <si>
    <t>23/379</t>
  </si>
  <si>
    <t>01.071.15</t>
  </si>
  <si>
    <t>23/343</t>
  </si>
  <si>
    <t>02.049.15</t>
  </si>
  <si>
    <t>23/404</t>
  </si>
  <si>
    <t>02.050.15</t>
  </si>
  <si>
    <t>23/406</t>
  </si>
  <si>
    <t>ТП-1101</t>
  </si>
  <si>
    <t>01.072.15</t>
  </si>
  <si>
    <t>Январь 2016г.</t>
  </si>
  <si>
    <t>ТП-41</t>
  </si>
  <si>
    <t>01.002.16</t>
  </si>
  <si>
    <t xml:space="preserve">Договор расторгнут 26.05.16 </t>
  </si>
  <si>
    <t>23/8</t>
  </si>
  <si>
    <t>01.003.16</t>
  </si>
  <si>
    <t>23/13</t>
  </si>
  <si>
    <t>01.004.16</t>
  </si>
  <si>
    <t>Февраль 2016г.</t>
  </si>
  <si>
    <t>23/16</t>
  </si>
  <si>
    <t>02.002.16</t>
  </si>
  <si>
    <t>01.005.16</t>
  </si>
  <si>
    <t>КТПН-3</t>
  </si>
  <si>
    <t>02.003.16</t>
  </si>
  <si>
    <t>23/29</t>
  </si>
  <si>
    <t>01.006.16</t>
  </si>
  <si>
    <t>23/30</t>
  </si>
  <si>
    <t>01.007.16</t>
  </si>
  <si>
    <t>23/32</t>
  </si>
  <si>
    <t>02.004.16</t>
  </si>
  <si>
    <t>02.005.16</t>
  </si>
  <si>
    <t>23/34</t>
  </si>
  <si>
    <t>ПС 110/35/10кВ Промзона</t>
  </si>
  <si>
    <t>02.006.16</t>
  </si>
  <si>
    <t>Март 2016г.</t>
  </si>
  <si>
    <t>23/45</t>
  </si>
  <si>
    <t>01.008.16</t>
  </si>
  <si>
    <t>23/53</t>
  </si>
  <si>
    <t>01.009.16</t>
  </si>
  <si>
    <t>01.010.16</t>
  </si>
  <si>
    <t>23/59</t>
  </si>
  <si>
    <t>ТП-14</t>
  </si>
  <si>
    <t>01.011.16</t>
  </si>
  <si>
    <t>Апрель 2016г.</t>
  </si>
  <si>
    <t>23/60</t>
  </si>
  <si>
    <t>01.013.16</t>
  </si>
  <si>
    <t>23/61</t>
  </si>
  <si>
    <t>01.012.16</t>
  </si>
  <si>
    <t>01.014.16</t>
  </si>
  <si>
    <t>23/73</t>
  </si>
  <si>
    <t>01.015.16</t>
  </si>
  <si>
    <t>23/75</t>
  </si>
  <si>
    <t>КТПН-43</t>
  </si>
  <si>
    <t>02.007.16</t>
  </si>
  <si>
    <t>23/77</t>
  </si>
  <si>
    <t>02.008.16</t>
  </si>
  <si>
    <t>23/81</t>
  </si>
  <si>
    <t>02.009.16</t>
  </si>
  <si>
    <t>23/82</t>
  </si>
  <si>
    <t>01.016.16</t>
  </si>
  <si>
    <t>Май 2016г.</t>
  </si>
  <si>
    <t>02.010.16</t>
  </si>
  <si>
    <t>02.011.16</t>
  </si>
  <si>
    <t>23/87</t>
  </si>
  <si>
    <t>01.017.16</t>
  </si>
  <si>
    <t>23/88</t>
  </si>
  <si>
    <t>01.018.16</t>
  </si>
  <si>
    <t>02.012.16</t>
  </si>
  <si>
    <t>23/94</t>
  </si>
  <si>
    <t xml:space="preserve">01.019.16 </t>
  </si>
  <si>
    <t>01.022.16</t>
  </si>
  <si>
    <t>01.021.16</t>
  </si>
  <si>
    <t>01.020.16</t>
  </si>
  <si>
    <t>02.013.16</t>
  </si>
  <si>
    <t>01.024.16</t>
  </si>
  <si>
    <t>23/114</t>
  </si>
  <si>
    <t>01.023.16</t>
  </si>
  <si>
    <t>01.025.16</t>
  </si>
  <si>
    <t>Июнь 2016г.</t>
  </si>
  <si>
    <t>01.027.16</t>
  </si>
  <si>
    <t>01.026.16</t>
  </si>
  <si>
    <t>23/128</t>
  </si>
  <si>
    <t>01.028.16</t>
  </si>
  <si>
    <t>23/130</t>
  </si>
  <si>
    <t>02.014.16</t>
  </si>
  <si>
    <t xml:space="preserve">Договор расторгнут 23.05.17 </t>
  </si>
  <si>
    <t>02.015.16</t>
  </si>
  <si>
    <t>02.016.16</t>
  </si>
  <si>
    <t>01.029.16</t>
  </si>
  <si>
    <t>23/149</t>
  </si>
  <si>
    <t>01.030.16</t>
  </si>
  <si>
    <t>Июль 2016г.</t>
  </si>
  <si>
    <t>01.031.16</t>
  </si>
  <si>
    <t>01.032.16</t>
  </si>
  <si>
    <t>01.033.16</t>
  </si>
  <si>
    <t>10/797</t>
  </si>
  <si>
    <t>02.017.16</t>
  </si>
  <si>
    <t>23/162</t>
  </si>
  <si>
    <t>01.034.16</t>
  </si>
  <si>
    <t>Август 2016г.</t>
  </si>
  <si>
    <t>02.10.2016г.</t>
  </si>
  <si>
    <t>01.035.16</t>
  </si>
  <si>
    <t>01.036.16</t>
  </si>
  <si>
    <t>КТПМ-100</t>
  </si>
  <si>
    <t>01.039.16</t>
  </si>
  <si>
    <t>01.037.16</t>
  </si>
  <si>
    <t>01.038.16</t>
  </si>
  <si>
    <t>01.040.16</t>
  </si>
  <si>
    <t>23/195</t>
  </si>
  <si>
    <t>01.041.16</t>
  </si>
  <si>
    <t xml:space="preserve">Договор расторгнут 20.04.17 </t>
  </si>
  <si>
    <t>23/201</t>
  </si>
  <si>
    <t>02.018.16</t>
  </si>
  <si>
    <t>02.019.16</t>
  </si>
  <si>
    <t>01.042.16</t>
  </si>
  <si>
    <t xml:space="preserve">Договор расторгнут 30.07.16 </t>
  </si>
  <si>
    <t>23/198</t>
  </si>
  <si>
    <t>01.043.16</t>
  </si>
  <si>
    <t>23/200</t>
  </si>
  <si>
    <t>01.044.16</t>
  </si>
  <si>
    <t>23/207</t>
  </si>
  <si>
    <t>01.045.16</t>
  </si>
  <si>
    <t>Сентябрь 2016г.</t>
  </si>
  <si>
    <t>23/214</t>
  </si>
  <si>
    <t>01.046.16</t>
  </si>
  <si>
    <t>23/221</t>
  </si>
  <si>
    <t>01.047.16</t>
  </si>
  <si>
    <t>23/224</t>
  </si>
  <si>
    <t>01.048.16</t>
  </si>
  <si>
    <t>01.049.16</t>
  </si>
  <si>
    <t>01.050.16</t>
  </si>
  <si>
    <t>КТПН-79А</t>
  </si>
  <si>
    <t>02.020.16</t>
  </si>
  <si>
    <t>23/234</t>
  </si>
  <si>
    <t>ТП-73</t>
  </si>
  <si>
    <t>02.021.16</t>
  </si>
  <si>
    <t>23/237-А</t>
  </si>
  <si>
    <t>01.052.16</t>
  </si>
  <si>
    <t>23/237</t>
  </si>
  <si>
    <t>ТП-1001</t>
  </si>
  <si>
    <t>02.022.16</t>
  </si>
  <si>
    <t>01.051.16</t>
  </si>
  <si>
    <t>ТП-64А</t>
  </si>
  <si>
    <t>02.024.16</t>
  </si>
  <si>
    <t>Октябрь 2016г.</t>
  </si>
  <si>
    <t>01.053.16</t>
  </si>
  <si>
    <t>23/253</t>
  </si>
  <si>
    <t>01.054.16</t>
  </si>
  <si>
    <t>23/254</t>
  </si>
  <si>
    <t>01.055.16</t>
  </si>
  <si>
    <t xml:space="preserve">Договор расторгнут 12.05.17 </t>
  </si>
  <si>
    <t>02.023.16</t>
  </si>
  <si>
    <t>23/244</t>
  </si>
  <si>
    <t>ПС 220/110/35/6кВ «Варьеган»</t>
  </si>
  <si>
    <t>02.025.16</t>
  </si>
  <si>
    <t>23/267</t>
  </si>
  <si>
    <t>КТПН-147</t>
  </si>
  <si>
    <t>01.056.16</t>
  </si>
  <si>
    <t>01.057.16</t>
  </si>
  <si>
    <t>01.058.16</t>
  </si>
  <si>
    <t>23/271</t>
  </si>
  <si>
    <t>01.059.16</t>
  </si>
  <si>
    <t>23/274</t>
  </si>
  <si>
    <t>01.060.16</t>
  </si>
  <si>
    <t>23/272</t>
  </si>
  <si>
    <t>01.061.16</t>
  </si>
  <si>
    <t>01.062.16</t>
  </si>
  <si>
    <t>01.063.16</t>
  </si>
  <si>
    <t>23/288</t>
  </si>
  <si>
    <t>01.064.16</t>
  </si>
  <si>
    <t>01.065.16</t>
  </si>
  <si>
    <t>01.066.16</t>
  </si>
  <si>
    <t>01.067.16</t>
  </si>
  <si>
    <t>23/273а</t>
  </si>
  <si>
    <t>01.068.16</t>
  </si>
  <si>
    <t>23/274а</t>
  </si>
  <si>
    <t>01.069.16</t>
  </si>
  <si>
    <t>23/275</t>
  </si>
  <si>
    <t>01.070.16</t>
  </si>
  <si>
    <t>23/275а</t>
  </si>
  <si>
    <t>01.071.16</t>
  </si>
  <si>
    <t>23/276</t>
  </si>
  <si>
    <t>01.072.16</t>
  </si>
  <si>
    <t>23/277</t>
  </si>
  <si>
    <t>01.073.16</t>
  </si>
  <si>
    <t>23/278</t>
  </si>
  <si>
    <t>01.074.16</t>
  </si>
  <si>
    <t>23/279</t>
  </si>
  <si>
    <t>01.075.16</t>
  </si>
  <si>
    <t>23/281</t>
  </si>
  <si>
    <t>01.076.16</t>
  </si>
  <si>
    <t>01.077.16</t>
  </si>
  <si>
    <t>23/283</t>
  </si>
  <si>
    <t>01.078.16</t>
  </si>
  <si>
    <t>23/284</t>
  </si>
  <si>
    <t>01.079.16</t>
  </si>
  <si>
    <t>23/285</t>
  </si>
  <si>
    <t>01.080.16</t>
  </si>
  <si>
    <t>23/286</t>
  </si>
  <si>
    <t>01.081.16</t>
  </si>
  <si>
    <t>01.082.16</t>
  </si>
  <si>
    <t>23/294</t>
  </si>
  <si>
    <t>01.083.16</t>
  </si>
  <si>
    <t>23/295</t>
  </si>
  <si>
    <t>01.084.16</t>
  </si>
  <si>
    <t>23/296</t>
  </si>
  <si>
    <t>01.085.16</t>
  </si>
  <si>
    <t>23/297</t>
  </si>
  <si>
    <t>01.086.16</t>
  </si>
  <si>
    <t>23/298</t>
  </si>
  <si>
    <t>01.087.16</t>
  </si>
  <si>
    <t>01.088.16</t>
  </si>
  <si>
    <t>23/280</t>
  </si>
  <si>
    <t>01.089.16</t>
  </si>
  <si>
    <t>01.090.16</t>
  </si>
  <si>
    <t>23/301</t>
  </si>
  <si>
    <t>01.091.16</t>
  </si>
  <si>
    <t>23/302</t>
  </si>
  <si>
    <t>01.092.16</t>
  </si>
  <si>
    <t>23/303</t>
  </si>
  <si>
    <t>01.093.16</t>
  </si>
  <si>
    <t>23/304</t>
  </si>
  <si>
    <t>01.094.16</t>
  </si>
  <si>
    <t>01.095.16</t>
  </si>
  <si>
    <t>01.096.16</t>
  </si>
  <si>
    <t>23/307</t>
  </si>
  <si>
    <t>01.097.16</t>
  </si>
  <si>
    <t>23/308</t>
  </si>
  <si>
    <t>01.098.16</t>
  </si>
  <si>
    <t>01.099.16</t>
  </si>
  <si>
    <t>23/311</t>
  </si>
  <si>
    <t>01.100.16</t>
  </si>
  <si>
    <t>23/312</t>
  </si>
  <si>
    <t>01.101.16</t>
  </si>
  <si>
    <t>23/313</t>
  </si>
  <si>
    <t>01.102.16</t>
  </si>
  <si>
    <t>23/314</t>
  </si>
  <si>
    <t>01.103.16</t>
  </si>
  <si>
    <t>23/319</t>
  </si>
  <si>
    <t>01.104.16</t>
  </si>
  <si>
    <t>23/320</t>
  </si>
  <si>
    <t>01.105.16</t>
  </si>
  <si>
    <t>01.106.16</t>
  </si>
  <si>
    <t>01.107.16</t>
  </si>
  <si>
    <t>23/324</t>
  </si>
  <si>
    <t>01.108.16</t>
  </si>
  <si>
    <t>23/327</t>
  </si>
  <si>
    <t>01.109.16</t>
  </si>
  <si>
    <t>23/328</t>
  </si>
  <si>
    <t>01.110.16</t>
  </si>
  <si>
    <t>01.111.16</t>
  </si>
  <si>
    <t>23/326</t>
  </si>
  <si>
    <t>КТПН-71</t>
  </si>
  <si>
    <t>02.026.16</t>
  </si>
  <si>
    <t>01.112.16</t>
  </si>
  <si>
    <t>23/331</t>
  </si>
  <si>
    <t>01.113.16</t>
  </si>
  <si>
    <t>23/337</t>
  </si>
  <si>
    <t>02.027.16</t>
  </si>
  <si>
    <t>02.028.16</t>
  </si>
  <si>
    <t>23/341</t>
  </si>
  <si>
    <t>02.029.16</t>
  </si>
  <si>
    <t>23/344</t>
  </si>
  <si>
    <t>01.115.16</t>
  </si>
  <si>
    <t>23/340</t>
  </si>
  <si>
    <t>01.116.16</t>
  </si>
  <si>
    <t>01.117.16</t>
  </si>
  <si>
    <t>01.118.16</t>
  </si>
  <si>
    <t>23/339</t>
  </si>
  <si>
    <t>01.125.16</t>
  </si>
  <si>
    <t>Ноябрь 2016г.</t>
  </si>
  <si>
    <t>01.119.16</t>
  </si>
  <si>
    <t>01.114.16</t>
  </si>
  <si>
    <t>01.120.16</t>
  </si>
  <si>
    <t>01.121.16</t>
  </si>
  <si>
    <t>01.122.16</t>
  </si>
  <si>
    <t>23/366</t>
  </si>
  <si>
    <t>01.123.16</t>
  </si>
  <si>
    <t>01.124.16</t>
  </si>
  <si>
    <t>23/374</t>
  </si>
  <si>
    <t>01.126.16</t>
  </si>
  <si>
    <t>23/376</t>
  </si>
  <si>
    <t>01.127.16</t>
  </si>
  <si>
    <t>23/415</t>
  </si>
  <si>
    <t>02.030.16</t>
  </si>
  <si>
    <t>23/443</t>
  </si>
  <si>
    <t>01.128.16</t>
  </si>
  <si>
    <t>Декабрь 2016г.</t>
  </si>
  <si>
    <t>23/447</t>
  </si>
  <si>
    <t>КТПН-103</t>
  </si>
  <si>
    <t>01.129.16</t>
  </si>
  <si>
    <t>23/450</t>
  </si>
  <si>
    <t>01.130.16</t>
  </si>
  <si>
    <t>23/451</t>
  </si>
  <si>
    <t>02.031.16</t>
  </si>
  <si>
    <t>23/455</t>
  </si>
  <si>
    <t>01.131.16</t>
  </si>
  <si>
    <t>23/456</t>
  </si>
  <si>
    <t>01.132.16</t>
  </si>
  <si>
    <t>23/457</t>
  </si>
  <si>
    <t>01.133.16</t>
  </si>
  <si>
    <t>23/458</t>
  </si>
  <si>
    <t>01.134.16</t>
  </si>
  <si>
    <t>23/460</t>
  </si>
  <si>
    <t>01.135.16</t>
  </si>
  <si>
    <t>23/461</t>
  </si>
  <si>
    <t>01.136.16</t>
  </si>
  <si>
    <t>Январь 2017г.</t>
  </si>
  <si>
    <t>ТП- 42</t>
  </si>
  <si>
    <t>02.002.17</t>
  </si>
  <si>
    <t>ТП- 62</t>
  </si>
  <si>
    <t>02.003.17</t>
  </si>
  <si>
    <t>Февраль 2017г.</t>
  </si>
  <si>
    <t>КТПН-42</t>
  </si>
  <si>
    <t>02.004.17</t>
  </si>
  <si>
    <t>01.002.17</t>
  </si>
  <si>
    <t>23/24</t>
  </si>
  <si>
    <t>01.003.17</t>
  </si>
  <si>
    <t>01.004.17</t>
  </si>
  <si>
    <t>КТПН-135</t>
  </si>
  <si>
    <t>01.005.17</t>
  </si>
  <si>
    <t>23/31</t>
  </si>
  <si>
    <t>01.006.17</t>
  </si>
  <si>
    <t>01.007.17</t>
  </si>
  <si>
    <t>Март 2017г.</t>
  </si>
  <si>
    <t>02.005.17</t>
  </si>
  <si>
    <t xml:space="preserve">Договор расторгнут 22.05.17 </t>
  </si>
  <si>
    <t>23/39</t>
  </si>
  <si>
    <t>01.008.17</t>
  </si>
  <si>
    <t>23/40</t>
  </si>
  <si>
    <t>02.006.17</t>
  </si>
  <si>
    <t>23/42</t>
  </si>
  <si>
    <t>КТПН-44</t>
  </si>
  <si>
    <t>02.007.17</t>
  </si>
  <si>
    <t>23/48</t>
  </si>
  <si>
    <t>01.009.17</t>
  </si>
  <si>
    <t>23/54</t>
  </si>
  <si>
    <t>01.010.17</t>
  </si>
  <si>
    <t>Апрель 2017г.</t>
  </si>
  <si>
    <t>23/56</t>
  </si>
  <si>
    <t>01.011.17</t>
  </si>
  <si>
    <t>КТПН-120</t>
  </si>
  <si>
    <t>01.012.17</t>
  </si>
  <si>
    <t>КТПН-114</t>
  </si>
  <si>
    <t>01.013.17</t>
  </si>
  <si>
    <t>02.008.17</t>
  </si>
  <si>
    <t>02.009.17</t>
  </si>
  <si>
    <t>02.010.17</t>
  </si>
  <si>
    <t>02.011.17</t>
  </si>
  <si>
    <t>23/76</t>
  </si>
  <si>
    <t>02.012.17</t>
  </si>
  <si>
    <t>Май 2017г.</t>
  </si>
  <si>
    <t>02.013.17</t>
  </si>
  <si>
    <t>02.016.17</t>
  </si>
  <si>
    <t>02.017.17</t>
  </si>
  <si>
    <t>02.018.17</t>
  </si>
  <si>
    <t>23/85</t>
  </si>
  <si>
    <t>ТП-63</t>
  </si>
  <si>
    <t>02.019.17</t>
  </si>
  <si>
    <t>ТП-94</t>
  </si>
  <si>
    <t>02.014.17</t>
  </si>
  <si>
    <t>заявка аннулирована</t>
  </si>
  <si>
    <t>02.015.17</t>
  </si>
  <si>
    <t>01.014.17</t>
  </si>
  <si>
    <t>02.020.17</t>
  </si>
  <si>
    <t>КТПН-152</t>
  </si>
  <si>
    <t>01.015.17</t>
  </si>
  <si>
    <t>01.016.17</t>
  </si>
  <si>
    <t>КТПН</t>
  </si>
  <si>
    <t>01.017.17</t>
  </si>
  <si>
    <t xml:space="preserve">Договор расторгнут 30.06.17 </t>
  </si>
  <si>
    <t>01.018.17</t>
  </si>
  <si>
    <t>02.021.17</t>
  </si>
  <si>
    <t>02.022.17</t>
  </si>
  <si>
    <t>01.019.17</t>
  </si>
  <si>
    <t>23/112</t>
  </si>
  <si>
    <t>01.020.17</t>
  </si>
  <si>
    <t>23/111</t>
  </si>
  <si>
    <t>01.021.17</t>
  </si>
  <si>
    <t>01.022.17</t>
  </si>
  <si>
    <t>Июнь 2017г.</t>
  </si>
  <si>
    <t>01.023.17</t>
  </si>
  <si>
    <t xml:space="preserve">Договор расторгнут </t>
  </si>
  <si>
    <t>23/119</t>
  </si>
  <si>
    <t>01.024.17</t>
  </si>
  <si>
    <t>01.025.17</t>
  </si>
  <si>
    <t>01.026.17</t>
  </si>
  <si>
    <t>01.027.17</t>
  </si>
  <si>
    <t>01.028.17</t>
  </si>
  <si>
    <t>23/126</t>
  </si>
  <si>
    <t>01.029.17</t>
  </si>
  <si>
    <t>23/129</t>
  </si>
  <si>
    <t>01.030.17</t>
  </si>
  <si>
    <t>ТП-21</t>
  </si>
  <si>
    <t>02.023.17</t>
  </si>
  <si>
    <t>02.024.17</t>
  </si>
  <si>
    <t>02.025.17</t>
  </si>
  <si>
    <t>01.031.17</t>
  </si>
  <si>
    <t>01.032.17</t>
  </si>
  <si>
    <t>23/135</t>
  </si>
  <si>
    <t>01.033.17</t>
  </si>
  <si>
    <t>23/139</t>
  </si>
  <si>
    <t>КТПН-36</t>
  </si>
  <si>
    <t>02.026.17</t>
  </si>
  <si>
    <t>23/140</t>
  </si>
  <si>
    <t>02.027.17</t>
  </si>
  <si>
    <t>01.034.17</t>
  </si>
  <si>
    <t>23/142</t>
  </si>
  <si>
    <t>01.035.17</t>
  </si>
  <si>
    <t>Июль 2017г.</t>
  </si>
  <si>
    <t>01.036.17</t>
  </si>
  <si>
    <t>23/144</t>
  </si>
  <si>
    <t>01.037.17</t>
  </si>
  <si>
    <t>01.038.17</t>
  </si>
  <si>
    <t>01.039.17</t>
  </si>
  <si>
    <t>ПС 35/10кВ "Котельная-3"</t>
  </si>
  <si>
    <t>02.028.17</t>
  </si>
  <si>
    <t>01.040.17</t>
  </si>
  <si>
    <t>01.041.17</t>
  </si>
  <si>
    <t>01.042.17</t>
  </si>
  <si>
    <t>23/153</t>
  </si>
  <si>
    <t>01.043.17</t>
  </si>
  <si>
    <t>23/155</t>
  </si>
  <si>
    <t>01.044.17</t>
  </si>
  <si>
    <t>01.045.17</t>
  </si>
  <si>
    <t>01.046.17</t>
  </si>
  <si>
    <t>23/158</t>
  </si>
  <si>
    <t>01.047.17</t>
  </si>
  <si>
    <t>КТПН-24</t>
  </si>
  <si>
    <t>01.048.17</t>
  </si>
  <si>
    <t>23/177</t>
  </si>
  <si>
    <t>01.049.17</t>
  </si>
  <si>
    <t>10/1025</t>
  </si>
  <si>
    <t>02.029.17</t>
  </si>
  <si>
    <t>10/1026</t>
  </si>
  <si>
    <t>01.050.17</t>
  </si>
  <si>
    <t>Август 2017г.</t>
  </si>
  <si>
    <t>23/181</t>
  </si>
  <si>
    <t>01.051.17</t>
  </si>
  <si>
    <t>09.10.2017 заявка аннулирована</t>
  </si>
  <si>
    <t>10/1043</t>
  </si>
  <si>
    <t>ТП-1005</t>
  </si>
  <si>
    <t>02.030.17</t>
  </si>
  <si>
    <t>01.052.17</t>
  </si>
  <si>
    <t>23/191</t>
  </si>
  <si>
    <t>02.031.17</t>
  </si>
  <si>
    <t>23/188</t>
  </si>
  <si>
    <t>02.032.17</t>
  </si>
  <si>
    <t>01.053.17</t>
  </si>
  <si>
    <t>01.054.17</t>
  </si>
  <si>
    <t>01.055.17</t>
  </si>
  <si>
    <t>23/199</t>
  </si>
  <si>
    <t>01.056.17</t>
  </si>
  <si>
    <t>01.11.2017 заявка аннулирована</t>
  </si>
  <si>
    <t>01.057.17</t>
  </si>
  <si>
    <t>23/206</t>
  </si>
  <si>
    <t>01.058.17</t>
  </si>
  <si>
    <t>23/203</t>
  </si>
  <si>
    <t>01.060.17</t>
  </si>
  <si>
    <t>01.059.17</t>
  </si>
  <si>
    <t>23/205</t>
  </si>
  <si>
    <t>01.061.17</t>
  </si>
  <si>
    <t>23/209</t>
  </si>
  <si>
    <t>ПС 35/10/6кВ «ГТЭС»</t>
  </si>
  <si>
    <t>02.033.17</t>
  </si>
  <si>
    <t>Сентябрь 2017г.</t>
  </si>
  <si>
    <t>23/211</t>
  </si>
  <si>
    <t>01.062.17</t>
  </si>
  <si>
    <t>23/217</t>
  </si>
  <si>
    <t>01.063.17</t>
  </si>
  <si>
    <t>01.064.17</t>
  </si>
  <si>
    <t>23/222</t>
  </si>
  <si>
    <t>01.065.17</t>
  </si>
  <si>
    <t>23/219</t>
  </si>
  <si>
    <t>02.034.17</t>
  </si>
  <si>
    <t>20.11.2017 заявка аннулирована</t>
  </si>
  <si>
    <t>01.066.17</t>
  </si>
  <si>
    <t>23/225</t>
  </si>
  <si>
    <t>02.035.17</t>
  </si>
  <si>
    <t>02.036.17</t>
  </si>
  <si>
    <t>КТПН-123</t>
  </si>
  <si>
    <t>01.067.17</t>
  </si>
  <si>
    <t>23/232</t>
  </si>
  <si>
    <t>01.068.17</t>
  </si>
  <si>
    <t>Октябрь 2017г.</t>
  </si>
  <si>
    <t>01.069.17</t>
  </si>
  <si>
    <t>23/256</t>
  </si>
  <si>
    <t>01.070.17</t>
  </si>
  <si>
    <t>01.071.17</t>
  </si>
  <si>
    <t>01.072.17</t>
  </si>
  <si>
    <t>01.073.17</t>
  </si>
  <si>
    <t>24.12.2017 заявка аннулирована</t>
  </si>
  <si>
    <t>01.074.17</t>
  </si>
  <si>
    <t>01.075.17</t>
  </si>
  <si>
    <t>02.037.17</t>
  </si>
  <si>
    <t>01.076.17</t>
  </si>
  <si>
    <t>01.077.17</t>
  </si>
  <si>
    <t>01.078.17</t>
  </si>
  <si>
    <t>23/291</t>
  </si>
  <si>
    <t>01.079.17</t>
  </si>
  <si>
    <t>07.11.2017г.</t>
  </si>
  <si>
    <t>02.038.17</t>
  </si>
  <si>
    <t>01.080.17</t>
  </si>
  <si>
    <t>01.081.17</t>
  </si>
  <si>
    <t>06.11.2017г.</t>
  </si>
  <si>
    <t>01.082.17</t>
  </si>
  <si>
    <t>03.11.2017г.</t>
  </si>
  <si>
    <t>02.039.17</t>
  </si>
  <si>
    <t>20.12.2017г.</t>
  </si>
  <si>
    <t>Ноябрь 2017г.</t>
  </si>
  <si>
    <t>01.083.17</t>
  </si>
  <si>
    <t>01.084.17</t>
  </si>
  <si>
    <t>01.085.17</t>
  </si>
  <si>
    <t>16.01.2018 заявка аннулирована</t>
  </si>
  <si>
    <t>02.040.17</t>
  </si>
  <si>
    <t>01.086.17</t>
  </si>
  <si>
    <t>23/316</t>
  </si>
  <si>
    <t>02.041.17</t>
  </si>
  <si>
    <t>КТПН-82</t>
  </si>
  <si>
    <t>02.042.17</t>
  </si>
  <si>
    <t>01.087.17</t>
  </si>
  <si>
    <t>Декабрь 2017г.</t>
  </si>
  <si>
    <t>01.088.17</t>
  </si>
  <si>
    <t>01.089.17</t>
  </si>
  <si>
    <t>01.090.17</t>
  </si>
  <si>
    <t>01.091.17</t>
  </si>
  <si>
    <t>01.092.17</t>
  </si>
  <si>
    <t>01.093.17</t>
  </si>
  <si>
    <t>Январь 2018г.</t>
  </si>
  <si>
    <t>77П31.001.18</t>
  </si>
  <si>
    <t>23/6</t>
  </si>
  <si>
    <t>77П31.002.18</t>
  </si>
  <si>
    <t>23/7</t>
  </si>
  <si>
    <t>77П31.003.18</t>
  </si>
  <si>
    <t>23/9</t>
  </si>
  <si>
    <t>77Ф31.004.18</t>
  </si>
  <si>
    <t>77П31.005.18</t>
  </si>
  <si>
    <t>20/12</t>
  </si>
  <si>
    <t>77Ч31.006.18</t>
  </si>
  <si>
    <t>Февраль 2018г.</t>
  </si>
  <si>
    <t>20/23</t>
  </si>
  <si>
    <t>ТП-115А</t>
  </si>
  <si>
    <t>77Ч31.007.18</t>
  </si>
  <si>
    <t>20/25</t>
  </si>
  <si>
    <t>77П31.008.18</t>
  </si>
  <si>
    <t>20/26</t>
  </si>
  <si>
    <t>77П31.009.18</t>
  </si>
  <si>
    <t>20/35</t>
  </si>
  <si>
    <t>77Ф31.010.18</t>
  </si>
  <si>
    <t>Март 2018г.</t>
  </si>
  <si>
    <t>20/37</t>
  </si>
  <si>
    <t>77Ч31.011.18</t>
  </si>
  <si>
    <t>20/44</t>
  </si>
  <si>
    <t>77Ч31.012.18</t>
  </si>
  <si>
    <t>20/51</t>
  </si>
  <si>
    <t>77П31.013.18</t>
  </si>
  <si>
    <t>20/52</t>
  </si>
  <si>
    <t>77П31.014.18</t>
  </si>
  <si>
    <t>20/57</t>
  </si>
  <si>
    <t>77Ч31.015.18</t>
  </si>
  <si>
    <t>Апрель 2018г.</t>
  </si>
  <si>
    <t>20/65</t>
  </si>
  <si>
    <t>77Ч31.016.18</t>
  </si>
  <si>
    <t>20/66</t>
  </si>
  <si>
    <t>77Ф31.017.18</t>
  </si>
  <si>
    <t>20/67</t>
  </si>
  <si>
    <t>77П31.018.18</t>
  </si>
  <si>
    <t>20/68</t>
  </si>
  <si>
    <t>77П31.019.18</t>
  </si>
  <si>
    <t>20/72</t>
  </si>
  <si>
    <t>77П31.020.18</t>
  </si>
  <si>
    <t>20/70</t>
  </si>
  <si>
    <t>77Ч31.021.18</t>
  </si>
  <si>
    <t>20/76</t>
  </si>
  <si>
    <t>Май 2018г.</t>
  </si>
  <si>
    <t>20/77</t>
  </si>
  <si>
    <t>77П31.023.18</t>
  </si>
  <si>
    <t>20/85</t>
  </si>
  <si>
    <t>77Ф31.024.18</t>
  </si>
  <si>
    <t>20/86</t>
  </si>
  <si>
    <t>77П31.025.18</t>
  </si>
  <si>
    <t>20/90</t>
  </si>
  <si>
    <t>77Ф31.026.18</t>
  </si>
  <si>
    <t>20/93</t>
  </si>
  <si>
    <t>77П31.027.18</t>
  </si>
  <si>
    <t>20/95</t>
  </si>
  <si>
    <t>77Ф31.028.18</t>
  </si>
  <si>
    <t>20/96</t>
  </si>
  <si>
    <t>77Ч31.029.18</t>
  </si>
  <si>
    <t>20/99</t>
  </si>
  <si>
    <t>77П31.030.18</t>
  </si>
  <si>
    <t>20/101</t>
  </si>
  <si>
    <t>77П31.031.18</t>
  </si>
  <si>
    <t>20/102</t>
  </si>
  <si>
    <t>77П31.032.18</t>
  </si>
  <si>
    <t>Июнь 2018г.</t>
  </si>
  <si>
    <t>20/103</t>
  </si>
  <si>
    <t>77П31.033.18</t>
  </si>
  <si>
    <t>20/104</t>
  </si>
  <si>
    <t>77Ф31.034.18</t>
  </si>
  <si>
    <t>20/107</t>
  </si>
  <si>
    <t>77Ф31.035.18</t>
  </si>
  <si>
    <t>20/112</t>
  </si>
  <si>
    <t>77Ф31.036.18</t>
  </si>
  <si>
    <t>20/114</t>
  </si>
  <si>
    <t>77Ф31.037.18</t>
  </si>
  <si>
    <t>20/115</t>
  </si>
  <si>
    <t>77П31.038.18</t>
  </si>
  <si>
    <t>20/116</t>
  </si>
  <si>
    <t>ТП-98</t>
  </si>
  <si>
    <t>77Ф31.039.18</t>
  </si>
  <si>
    <t>20/124</t>
  </si>
  <si>
    <t>77Ф31.040.18</t>
  </si>
  <si>
    <t>20/130</t>
  </si>
  <si>
    <t>77Ф31.041.18</t>
  </si>
  <si>
    <t>20/133</t>
  </si>
  <si>
    <t>77П31.042.18</t>
  </si>
  <si>
    <t>20/134</t>
  </si>
  <si>
    <t>77Ф31.043.18</t>
  </si>
  <si>
    <t>20/135</t>
  </si>
  <si>
    <t>77Ч31.044.18</t>
  </si>
  <si>
    <t>20/137</t>
  </si>
  <si>
    <t>77П31.045.18</t>
  </si>
  <si>
    <t>20/138</t>
  </si>
  <si>
    <t>77П31.046.18</t>
  </si>
  <si>
    <t>20/139</t>
  </si>
  <si>
    <t>77П31.047.18</t>
  </si>
  <si>
    <t>Июль 2018г.</t>
  </si>
  <si>
    <t>20/142</t>
  </si>
  <si>
    <t>РП-4</t>
  </si>
  <si>
    <t>77Ф31.048.18</t>
  </si>
  <si>
    <t>20/150</t>
  </si>
  <si>
    <t>77П31.049.18</t>
  </si>
  <si>
    <t>20/158</t>
  </si>
  <si>
    <t>77Ф31.050.18</t>
  </si>
  <si>
    <t>20/161</t>
  </si>
  <si>
    <t>77П31.051.18</t>
  </si>
  <si>
    <t>20/162</t>
  </si>
  <si>
    <t>КТПН-41</t>
  </si>
  <si>
    <t>77Ч31.052.18</t>
  </si>
  <si>
    <t>20/163</t>
  </si>
  <si>
    <t>77П31.053.18</t>
  </si>
  <si>
    <t>20/164</t>
  </si>
  <si>
    <t>77П31.054.18</t>
  </si>
  <si>
    <t>20/165</t>
  </si>
  <si>
    <t>77П31.055.18</t>
  </si>
  <si>
    <t>20/167</t>
  </si>
  <si>
    <t>ТП-18А</t>
  </si>
  <si>
    <t>77Ч31.056.18</t>
  </si>
  <si>
    <t>20/173</t>
  </si>
  <si>
    <t>77П31.057.18</t>
  </si>
  <si>
    <t>20/174</t>
  </si>
  <si>
    <t>77П31.058.18</t>
  </si>
  <si>
    <t>20/160</t>
  </si>
  <si>
    <t>77Ч31.059.18</t>
  </si>
  <si>
    <t>20/179</t>
  </si>
  <si>
    <t>77П31.060.18</t>
  </si>
  <si>
    <t>20/185</t>
  </si>
  <si>
    <t>77Ч31.061.18</t>
  </si>
  <si>
    <t>20/186</t>
  </si>
  <si>
    <t>77Ф31.062.18</t>
  </si>
  <si>
    <t>20/184</t>
  </si>
  <si>
    <t>77П31.063.18</t>
  </si>
  <si>
    <t>20/187</t>
  </si>
  <si>
    <t>77Ф31.064.18</t>
  </si>
  <si>
    <t>20/188</t>
  </si>
  <si>
    <t>77П31.065.18</t>
  </si>
  <si>
    <t>20/189</t>
  </si>
  <si>
    <t>77П31.066.18</t>
  </si>
  <si>
    <t>Август 2018г.</t>
  </si>
  <si>
    <t>20/195</t>
  </si>
  <si>
    <t>77Ф31.067.18</t>
  </si>
  <si>
    <t>20/200</t>
  </si>
  <si>
    <t>77Ч31.068.18</t>
  </si>
  <si>
    <t>20/201</t>
  </si>
  <si>
    <t>77П31.069.18</t>
  </si>
  <si>
    <t>20/202</t>
  </si>
  <si>
    <t>77П31.070.18</t>
  </si>
  <si>
    <t>20/206</t>
  </si>
  <si>
    <t>77Ч31.071.18</t>
  </si>
  <si>
    <t>20/207</t>
  </si>
  <si>
    <t>77Ч31.072.18</t>
  </si>
  <si>
    <t>20/208</t>
  </si>
  <si>
    <t>77Ф31.073.18</t>
  </si>
  <si>
    <t>20/209</t>
  </si>
  <si>
    <t>77Ф31.074.18</t>
  </si>
  <si>
    <t>20/216</t>
  </si>
  <si>
    <t>77П31.075.18</t>
  </si>
  <si>
    <t>20/214</t>
  </si>
  <si>
    <t>77П31.076.18</t>
  </si>
  <si>
    <t>20/219</t>
  </si>
  <si>
    <t>77П31.077.18</t>
  </si>
  <si>
    <t>20/218</t>
  </si>
  <si>
    <t>77П31.078.18</t>
  </si>
  <si>
    <t>20/222</t>
  </si>
  <si>
    <t>77П31.079.18</t>
  </si>
  <si>
    <t>20/215</t>
  </si>
  <si>
    <t>77Ф31.080.18</t>
  </si>
  <si>
    <t>20/231</t>
  </si>
  <si>
    <t>77П31.081.18</t>
  </si>
  <si>
    <t>20/235</t>
  </si>
  <si>
    <t>77Ч31.082.18</t>
  </si>
  <si>
    <t>20/228</t>
  </si>
  <si>
    <t>77П31.083.18</t>
  </si>
  <si>
    <t>Сентябрь 2018г.</t>
  </si>
  <si>
    <t>20/239</t>
  </si>
  <si>
    <t>77П31.084.18</t>
  </si>
  <si>
    <t>20/241</t>
  </si>
  <si>
    <t>77П31.085.18</t>
  </si>
  <si>
    <t>20/252</t>
  </si>
  <si>
    <t>77Ч31.086.18</t>
  </si>
  <si>
    <t>20/257</t>
  </si>
  <si>
    <t>77П31.087.18</t>
  </si>
  <si>
    <t>20/258</t>
  </si>
  <si>
    <t>77Ф31.088.18</t>
  </si>
  <si>
    <t>Октябрь 2018г.</t>
  </si>
  <si>
    <t>20/263</t>
  </si>
  <si>
    <t>77Ф31.089.18</t>
  </si>
  <si>
    <t>20/272</t>
  </si>
  <si>
    <t>77Ч31.090.18</t>
  </si>
  <si>
    <t>20/277</t>
  </si>
  <si>
    <t>77Ф31.091.18</t>
  </si>
  <si>
    <t>20/280</t>
  </si>
  <si>
    <t>77Ф31.092.18</t>
  </si>
  <si>
    <t>20/275</t>
  </si>
  <si>
    <t>77П31.093.18</t>
  </si>
  <si>
    <t>20/276</t>
  </si>
  <si>
    <t>77П31.094.18</t>
  </si>
  <si>
    <t>20/286</t>
  </si>
  <si>
    <t>77Ф31.095.18</t>
  </si>
  <si>
    <t>20/281</t>
  </si>
  <si>
    <t>КТПН-145А</t>
  </si>
  <si>
    <t>77П31.096.18</t>
  </si>
  <si>
    <t>20/282</t>
  </si>
  <si>
    <t>77П31.097.18</t>
  </si>
  <si>
    <t>20/289</t>
  </si>
  <si>
    <t>77П31.098.18</t>
  </si>
  <si>
    <t>20/290</t>
  </si>
  <si>
    <t>77П31.099.18</t>
  </si>
  <si>
    <t>20/291</t>
  </si>
  <si>
    <t>77П31.100.18</t>
  </si>
  <si>
    <t>20/292</t>
  </si>
  <si>
    <t>77П31.101.18</t>
  </si>
  <si>
    <t>Ноябрь 2018г.</t>
  </si>
  <si>
    <t>20/297</t>
  </si>
  <si>
    <t>77П31.102.18</t>
  </si>
  <si>
    <t>20/299</t>
  </si>
  <si>
    <t>77Ч31.103.18</t>
  </si>
  <si>
    <t>20/304</t>
  </si>
  <si>
    <t>77П31.104.18</t>
  </si>
  <si>
    <t>20/302</t>
  </si>
  <si>
    <t>77П31.105.18</t>
  </si>
  <si>
    <t>20/303</t>
  </si>
  <si>
    <t>77П31.106.18</t>
  </si>
  <si>
    <t>20/301</t>
  </si>
  <si>
    <t>77П31.107.18</t>
  </si>
  <si>
    <t>20/305</t>
  </si>
  <si>
    <t>77П31.108.18</t>
  </si>
  <si>
    <t>20/307</t>
  </si>
  <si>
    <t>77Ч31.109.18</t>
  </si>
  <si>
    <t>20/308</t>
  </si>
  <si>
    <t>77П31.110.18</t>
  </si>
  <si>
    <t>Декабрь 2018г.</t>
  </si>
  <si>
    <t>20/315</t>
  </si>
  <si>
    <t>77П31.111.18</t>
  </si>
  <si>
    <t>20/318</t>
  </si>
  <si>
    <t>77П31.112.18</t>
  </si>
  <si>
    <t>20/319</t>
  </si>
  <si>
    <t>77П31.113.18</t>
  </si>
  <si>
    <t>20/320</t>
  </si>
  <si>
    <t>77П31.114.18</t>
  </si>
  <si>
    <t>Январь 2019г.</t>
  </si>
  <si>
    <t>20/1</t>
  </si>
  <si>
    <t>77П31.001.19</t>
  </si>
  <si>
    <t>20/3</t>
  </si>
  <si>
    <t>77П31.002.19</t>
  </si>
  <si>
    <t>20/5</t>
  </si>
  <si>
    <t>77П31.003.19</t>
  </si>
  <si>
    <t>20/15</t>
  </si>
  <si>
    <t>77Ф31.004.19</t>
  </si>
  <si>
    <t>20/13</t>
  </si>
  <si>
    <t>77Ф31.005.19</t>
  </si>
  <si>
    <t>Февраль 2019г.</t>
  </si>
  <si>
    <t>20/19</t>
  </si>
  <si>
    <t>77Ч31.006.19</t>
  </si>
  <si>
    <t>20/24</t>
  </si>
  <si>
    <t>КТПН-173</t>
  </si>
  <si>
    <t>77П31.007.19</t>
  </si>
  <si>
    <t>20/28</t>
  </si>
  <si>
    <t>77Ф31.008.19</t>
  </si>
  <si>
    <t>20/29</t>
  </si>
  <si>
    <t>77Ф31.009.19</t>
  </si>
  <si>
    <t>20/30</t>
  </si>
  <si>
    <t>77Ф31.010.19</t>
  </si>
  <si>
    <t>Март 2019г.</t>
  </si>
  <si>
    <t>20/32</t>
  </si>
  <si>
    <t>77Ф31.011.19</t>
  </si>
  <si>
    <t>20/33</t>
  </si>
  <si>
    <t>77Ф31.012.19</t>
  </si>
  <si>
    <t>20/39</t>
  </si>
  <si>
    <t>77Ф31.013.19</t>
  </si>
  <si>
    <t>20/48</t>
  </si>
  <si>
    <t>77Ф31.014.19</t>
  </si>
  <si>
    <t>20/38</t>
  </si>
  <si>
    <t>77Ф31.015.19</t>
  </si>
  <si>
    <t>19.04.2019 заявка аннулирована</t>
  </si>
  <si>
    <t>20/34</t>
  </si>
  <si>
    <t>КТПН-103,111</t>
  </si>
  <si>
    <t>77П31.016.19</t>
  </si>
  <si>
    <t>20/42</t>
  </si>
  <si>
    <t>77Ф31.017.19</t>
  </si>
  <si>
    <t>77Ф31.018.19</t>
  </si>
  <si>
    <t>20/47</t>
  </si>
  <si>
    <t>77Ф31.019.19</t>
  </si>
  <si>
    <t>20/46</t>
  </si>
  <si>
    <t>77Ф31.020.19</t>
  </si>
  <si>
    <t>77Ф31.021.19</t>
  </si>
  <si>
    <t>77Ф31.022.19</t>
  </si>
  <si>
    <t>20/53</t>
  </si>
  <si>
    <t>77Ф31.023.19</t>
  </si>
  <si>
    <t>20/54</t>
  </si>
  <si>
    <t>77Ф31.024.19</t>
  </si>
  <si>
    <t>20/58</t>
  </si>
  <si>
    <t>77Ф31.025.19</t>
  </si>
  <si>
    <t>20/59</t>
  </si>
  <si>
    <t>77Ф31.026.19</t>
  </si>
  <si>
    <t>20/60</t>
  </si>
  <si>
    <t>77Ф31.027.19</t>
  </si>
  <si>
    <t>20/64</t>
  </si>
  <si>
    <t>77Ф31.028.19</t>
  </si>
  <si>
    <t>06.05.2019 заявка аннулирована</t>
  </si>
  <si>
    <t>20/63</t>
  </si>
  <si>
    <t>77Ф31.029.19</t>
  </si>
  <si>
    <t>77Ф31.030.19</t>
  </si>
  <si>
    <t>20/69</t>
  </si>
  <si>
    <t>77Ф31.031.19</t>
  </si>
  <si>
    <t>77Ф31.032.19</t>
  </si>
  <si>
    <t>20/79</t>
  </si>
  <si>
    <t>77Ф31.033.19</t>
  </si>
  <si>
    <t>20/82</t>
  </si>
  <si>
    <t>77Ф31.034.19</t>
  </si>
  <si>
    <t>20/83</t>
  </si>
  <si>
    <t>77Ф31.035.19</t>
  </si>
  <si>
    <t>Апрель 2019г.</t>
  </si>
  <si>
    <t>77Ф31.036.19</t>
  </si>
  <si>
    <t>20/88</t>
  </si>
  <si>
    <t>77Ф31.037.19</t>
  </si>
  <si>
    <t>20/89</t>
  </si>
  <si>
    <t>77Ф31.038.19</t>
  </si>
  <si>
    <t>77Ф31.039.19</t>
  </si>
  <si>
    <t>77Ф31.040.19</t>
  </si>
  <si>
    <t>20/110</t>
  </si>
  <si>
    <t>77Ф31.041.19</t>
  </si>
  <si>
    <t>77Ф31.042.19</t>
  </si>
  <si>
    <t>20/117</t>
  </si>
  <si>
    <t>77Ф31.043.19</t>
  </si>
  <si>
    <t>20/118</t>
  </si>
  <si>
    <t>77Ф31.044.19</t>
  </si>
  <si>
    <t>20/125</t>
  </si>
  <si>
    <t>77Ф31.045.19</t>
  </si>
  <si>
    <t>77Ф31.046.19</t>
  </si>
  <si>
    <t>20/128</t>
  </si>
  <si>
    <t>77Ф31.047.19</t>
  </si>
  <si>
    <t>20/129</t>
  </si>
  <si>
    <t>77Ф31.048.19</t>
  </si>
  <si>
    <t>Май 2019г.</t>
  </si>
  <si>
    <t>77Ф31.049.19</t>
  </si>
  <si>
    <t xml:space="preserve"> заявка аннулирована</t>
  </si>
  <si>
    <t>РП-10</t>
  </si>
  <si>
    <t>77Ч31.050.19</t>
  </si>
  <si>
    <t>20/141</t>
  </si>
  <si>
    <t>77Ф31.051.19</t>
  </si>
  <si>
    <t>77Ф31.052.19</t>
  </si>
  <si>
    <t>20/147</t>
  </si>
  <si>
    <t>77Ф31.053.19</t>
  </si>
  <si>
    <t>20/148</t>
  </si>
  <si>
    <t>77Ф31.054.19</t>
  </si>
  <si>
    <t>20/155</t>
  </si>
  <si>
    <t>77Ф31.055.19</t>
  </si>
  <si>
    <t>77Ф31.056.19</t>
  </si>
  <si>
    <t>20/149</t>
  </si>
  <si>
    <t>77Ф31.057.19</t>
  </si>
  <si>
    <t>20/159</t>
  </si>
  <si>
    <t>КТПН-170</t>
  </si>
  <si>
    <t>77Ч31.058.19</t>
  </si>
  <si>
    <t>77Ф31.059.19</t>
  </si>
  <si>
    <t>77Ф31.060.19</t>
  </si>
  <si>
    <t>77Ф31.061.19</t>
  </si>
  <si>
    <t>77Ф31.062.19</t>
  </si>
  <si>
    <t>20/166</t>
  </si>
  <si>
    <t>77Ф31.063.19</t>
  </si>
  <si>
    <t>20/169</t>
  </si>
  <si>
    <t>77Ф31.064.19</t>
  </si>
  <si>
    <t>20/170</t>
  </si>
  <si>
    <t>77Ф31.065.19</t>
  </si>
  <si>
    <t>20/171</t>
  </si>
  <si>
    <t>77Ф31.066.19</t>
  </si>
  <si>
    <t>20/176</t>
  </si>
  <si>
    <t>77Ф31.067.19</t>
  </si>
  <si>
    <t>20/177</t>
  </si>
  <si>
    <t>77Ф31.068.19</t>
  </si>
  <si>
    <t>20/178</t>
  </si>
  <si>
    <t>77Ф31.069.19</t>
  </si>
  <si>
    <t>20/182</t>
  </si>
  <si>
    <t>77Ф31.070.19</t>
  </si>
  <si>
    <t>20/183</t>
  </si>
  <si>
    <t>77Ф31.071.19</t>
  </si>
  <si>
    <t>77Ф31.072.19</t>
  </si>
  <si>
    <t>77Ф31.073.19</t>
  </si>
  <si>
    <t>20/190</t>
  </si>
  <si>
    <t>77Ч31.074.19</t>
  </si>
  <si>
    <t>Июнь 2019г.</t>
  </si>
  <si>
    <t>77Ф31.075.19</t>
  </si>
  <si>
    <t>20/204</t>
  </si>
  <si>
    <t>77Ф31.076.19</t>
  </si>
  <si>
    <t>77Ф31.077.19</t>
  </si>
  <si>
    <t>77Ф31.078.19</t>
  </si>
  <si>
    <t>77Ф31.079.19</t>
  </si>
  <si>
    <t>20/221</t>
  </si>
  <si>
    <t>77Ф31.080.19</t>
  </si>
  <si>
    <t>77Ф31.081.19</t>
  </si>
  <si>
    <t>20/223</t>
  </si>
  <si>
    <t>77Ф31.082.19</t>
  </si>
  <si>
    <t>20/225</t>
  </si>
  <si>
    <t>77Ф31.083.19</t>
  </si>
  <si>
    <t>20/226</t>
  </si>
  <si>
    <t>77Ф31.084.19</t>
  </si>
  <si>
    <t>20/232</t>
  </si>
  <si>
    <t>КТП-113</t>
  </si>
  <si>
    <t>77Ч31.085.19</t>
  </si>
  <si>
    <t>Расторжение договора 09.12.2020</t>
  </si>
  <si>
    <t>20/227</t>
  </si>
  <si>
    <t>77Ф31.086.19</t>
  </si>
  <si>
    <t>КТПН-22</t>
  </si>
  <si>
    <t>77Ф31.087.19</t>
  </si>
  <si>
    <t>77Ф31.088.19</t>
  </si>
  <si>
    <t>20/242</t>
  </si>
  <si>
    <t>77Ф31.089.19</t>
  </si>
  <si>
    <t>20/243</t>
  </si>
  <si>
    <t>77Ф31.090.19</t>
  </si>
  <si>
    <t>20/244</t>
  </si>
  <si>
    <t>77Ф31.091.19</t>
  </si>
  <si>
    <t>20/240</t>
  </si>
  <si>
    <t>77Ф31.092.19</t>
  </si>
  <si>
    <t>77Ф31.093.19</t>
  </si>
  <si>
    <t>20/253</t>
  </si>
  <si>
    <t>77Ф31.094.19</t>
  </si>
  <si>
    <t>Июль 2019г.</t>
  </si>
  <si>
    <t>20/261</t>
  </si>
  <si>
    <t>77Ф31.095.19</t>
  </si>
  <si>
    <t>20/262</t>
  </si>
  <si>
    <t>77Ф31.096.19</t>
  </si>
  <si>
    <t>20/265</t>
  </si>
  <si>
    <t>КТПН-156</t>
  </si>
  <si>
    <t>77Ф31.097.19</t>
  </si>
  <si>
    <t>20/266</t>
  </si>
  <si>
    <t>77Ф31.098.19</t>
  </si>
  <si>
    <t>20/267</t>
  </si>
  <si>
    <t>77Ч31.099.19</t>
  </si>
  <si>
    <t>20/271</t>
  </si>
  <si>
    <t>77Ф31.100.19</t>
  </si>
  <si>
    <t>77Ф31.101.19</t>
  </si>
  <si>
    <t>20/273</t>
  </si>
  <si>
    <t>ТП-9</t>
  </si>
  <si>
    <t>01.08.2019 заявка аннулирована</t>
  </si>
  <si>
    <t>20/274</t>
  </si>
  <si>
    <t>77Ф31.103.19</t>
  </si>
  <si>
    <t>77Ф31.104.19</t>
  </si>
  <si>
    <t>20/277/1</t>
  </si>
  <si>
    <t>77Ф31.105.19</t>
  </si>
  <si>
    <t>20/278</t>
  </si>
  <si>
    <t>77Ф31.106.19</t>
  </si>
  <si>
    <t>19.07.2019 заявка аннулирована</t>
  </si>
  <si>
    <t>77Ф31.107.19</t>
  </si>
  <si>
    <t>77Ф31.108.19</t>
  </si>
  <si>
    <t>20/284</t>
  </si>
  <si>
    <t>77Ф31.109.19</t>
  </si>
  <si>
    <t>20/287</t>
  </si>
  <si>
    <t>77Ф31.110.19</t>
  </si>
  <si>
    <t>20/288</t>
  </si>
  <si>
    <t>77Ф31.111.19</t>
  </si>
  <si>
    <t>77Ф31.112.19</t>
  </si>
  <si>
    <t>20/293</t>
  </si>
  <si>
    <t>77Ф31.113.19</t>
  </si>
  <si>
    <t>77Ф31.114.19</t>
  </si>
  <si>
    <t>20/294</t>
  </si>
  <si>
    <t>77Ф31.115.19</t>
  </si>
  <si>
    <t>20/295</t>
  </si>
  <si>
    <t>77Ф31.116.19</t>
  </si>
  <si>
    <t>Август 2019г.</t>
  </si>
  <si>
    <t>20/296</t>
  </si>
  <si>
    <t>77Ф31.102.19</t>
  </si>
  <si>
    <t>20/298</t>
  </si>
  <si>
    <t>77Ч31.117.19</t>
  </si>
  <si>
    <t>КТПН-174</t>
  </si>
  <si>
    <t>77П31.118.19</t>
  </si>
  <si>
    <t>20/306</t>
  </si>
  <si>
    <t>77Ф31.119.19</t>
  </si>
  <si>
    <t>77Ф31.120.19</t>
  </si>
  <si>
    <t>77Ф31.121.19</t>
  </si>
  <si>
    <t>20/309</t>
  </si>
  <si>
    <t>77Ф31.122.19</t>
  </si>
  <si>
    <t>20/310</t>
  </si>
  <si>
    <t>77Ф31.123.19</t>
  </si>
  <si>
    <t>77П31.124.19</t>
  </si>
  <si>
    <t>77Ф31.125.19</t>
  </si>
  <si>
    <t>20/321</t>
  </si>
  <si>
    <t>77Ч31.126.19</t>
  </si>
  <si>
    <t>20/330</t>
  </si>
  <si>
    <t>77Ч31.127.19</t>
  </si>
  <si>
    <t>77Ф31.128.19</t>
  </si>
  <si>
    <t>77Ф31.129.19</t>
  </si>
  <si>
    <t>20/327</t>
  </si>
  <si>
    <t>77П31.130.19</t>
  </si>
  <si>
    <t>20/339</t>
  </si>
  <si>
    <t>77Ф31.131.19</t>
  </si>
  <si>
    <t>Сентябрь 2019г.</t>
  </si>
  <si>
    <t>20/347</t>
  </si>
  <si>
    <t>77Ч31.132.19</t>
  </si>
  <si>
    <t>20/348</t>
  </si>
  <si>
    <t>77Ф31.133.19</t>
  </si>
  <si>
    <t>20/349</t>
  </si>
  <si>
    <t>77Ч31.134.19</t>
  </si>
  <si>
    <t>77Ч31.135.19</t>
  </si>
  <si>
    <t>КТПН-25А</t>
  </si>
  <si>
    <t>77Ч31.136.19</t>
  </si>
  <si>
    <t>20/355</t>
  </si>
  <si>
    <t>77Ф31.137.19</t>
  </si>
  <si>
    <t>20/356</t>
  </si>
  <si>
    <t>77Ф31.138.19</t>
  </si>
  <si>
    <t>20/357</t>
  </si>
  <si>
    <t>77Ф31.139.19</t>
  </si>
  <si>
    <t>20/358</t>
  </si>
  <si>
    <t>77Ф31.140.19</t>
  </si>
  <si>
    <t>20/359</t>
  </si>
  <si>
    <t>77Ф31.141.19</t>
  </si>
  <si>
    <t>20/363</t>
  </si>
  <si>
    <t>77Ф31.142.19</t>
  </si>
  <si>
    <t>20/364</t>
  </si>
  <si>
    <t>77Ф31.143.19</t>
  </si>
  <si>
    <t>20/365</t>
  </si>
  <si>
    <t>77Ф31.144.19</t>
  </si>
  <si>
    <t>20/366</t>
  </si>
  <si>
    <t>77Ф31.145.19</t>
  </si>
  <si>
    <t>20/368</t>
  </si>
  <si>
    <t>77Ф31.146.19</t>
  </si>
  <si>
    <t>20/369</t>
  </si>
  <si>
    <t>77Ф31.147.19</t>
  </si>
  <si>
    <t>20/370</t>
  </si>
  <si>
    <t>77Ф31.148.19</t>
  </si>
  <si>
    <t>20/371</t>
  </si>
  <si>
    <t>77Ф31.149.19</t>
  </si>
  <si>
    <t>20/372</t>
  </si>
  <si>
    <t>77Ч31.150.19</t>
  </si>
  <si>
    <t>20/373</t>
  </si>
  <si>
    <t>77Ф31.151.19</t>
  </si>
  <si>
    <t>20/376</t>
  </si>
  <si>
    <t>77Ф31.152.19</t>
  </si>
  <si>
    <t>20/380</t>
  </si>
  <si>
    <t>77Ф31.153.19</t>
  </si>
  <si>
    <t>20/381</t>
  </si>
  <si>
    <t>77Ф31.154.19</t>
  </si>
  <si>
    <t>20/377</t>
  </si>
  <si>
    <t>77Ф31.155.19</t>
  </si>
  <si>
    <t>20/384</t>
  </si>
  <si>
    <t>77П31.156.19</t>
  </si>
  <si>
    <t>20/385</t>
  </si>
  <si>
    <t>77Ф31.157.19</t>
  </si>
  <si>
    <t>Октябрь 2019г.</t>
  </si>
  <si>
    <t>20/395</t>
  </si>
  <si>
    <t>77Ф31.158.19</t>
  </si>
  <si>
    <t>20/396</t>
  </si>
  <si>
    <t>77Ф31.159.19</t>
  </si>
  <si>
    <t>20/401</t>
  </si>
  <si>
    <t>77Ф31.160.19</t>
  </si>
  <si>
    <t>20/404</t>
  </si>
  <si>
    <t>77Ф31.161.19</t>
  </si>
  <si>
    <t>08.11.2019 заявка аннулирована</t>
  </si>
  <si>
    <t>20/409</t>
  </si>
  <si>
    <t>77Ч31.162.19</t>
  </si>
  <si>
    <t>20/402</t>
  </si>
  <si>
    <t>77Ф31.163.19</t>
  </si>
  <si>
    <t>20/403</t>
  </si>
  <si>
    <t>77Ф31.164.19</t>
  </si>
  <si>
    <t>20/406</t>
  </si>
  <si>
    <t>77Ф31.165.19</t>
  </si>
  <si>
    <t>20/407</t>
  </si>
  <si>
    <t>77Ф31.166.19</t>
  </si>
  <si>
    <t>20/408</t>
  </si>
  <si>
    <t>77Ф31.167.19</t>
  </si>
  <si>
    <t>20/411</t>
  </si>
  <si>
    <t>77Ф31.168.19</t>
  </si>
  <si>
    <t>20/415</t>
  </si>
  <si>
    <t>77Ф31.169.19</t>
  </si>
  <si>
    <t>20/427</t>
  </si>
  <si>
    <t>77Ф31.170.19</t>
  </si>
  <si>
    <t>20/444</t>
  </si>
  <si>
    <t>КТПН-83</t>
  </si>
  <si>
    <t>77Ч31.171.19</t>
  </si>
  <si>
    <t>20/447</t>
  </si>
  <si>
    <t>77Ч31.172.19</t>
  </si>
  <si>
    <t>20/448</t>
  </si>
  <si>
    <t>77Ф31.173.19</t>
  </si>
  <si>
    <t>20/450</t>
  </si>
  <si>
    <t>77Ф31.174.19</t>
  </si>
  <si>
    <t>Ноябрь 2019г.</t>
  </si>
  <si>
    <t>20/455</t>
  </si>
  <si>
    <t>77Ф31.175.19</t>
  </si>
  <si>
    <t>20/456</t>
  </si>
  <si>
    <t>77П31.176.19</t>
  </si>
  <si>
    <t>20/466</t>
  </si>
  <si>
    <t>77Ф31.177.19</t>
  </si>
  <si>
    <t>Декарь 2019г.</t>
  </si>
  <si>
    <t>20/487</t>
  </si>
  <si>
    <t>КТПН-92</t>
  </si>
  <si>
    <t>77Ч31.178.19</t>
  </si>
  <si>
    <t>20/479</t>
  </si>
  <si>
    <t>77Ф31.179.19</t>
  </si>
  <si>
    <t>18.12.2019 заявка аннулирована</t>
  </si>
  <si>
    <t>20/480</t>
  </si>
  <si>
    <t>ТП-72</t>
  </si>
  <si>
    <t>77Ч31.180.19</t>
  </si>
  <si>
    <t>20/483</t>
  </si>
  <si>
    <t>77Ч31.181.19</t>
  </si>
  <si>
    <t>20/485</t>
  </si>
  <si>
    <t>77Ф31.182.19</t>
  </si>
  <si>
    <t>20/486</t>
  </si>
  <si>
    <t>77П31.183.19</t>
  </si>
  <si>
    <t>20/488</t>
  </si>
  <si>
    <t>77П31.184.19</t>
  </si>
  <si>
    <t>20/489</t>
  </si>
  <si>
    <t>77Ф31.185.19</t>
  </si>
  <si>
    <t>20/493</t>
  </si>
  <si>
    <t>77Ф31.186.19</t>
  </si>
  <si>
    <t>20/497</t>
  </si>
  <si>
    <t>77П31.187.19</t>
  </si>
  <si>
    <t>20/498</t>
  </si>
  <si>
    <t>77Ф31.188.19</t>
  </si>
  <si>
    <t>20/496</t>
  </si>
  <si>
    <t>77Ф31.189.19</t>
  </si>
  <si>
    <t>20/506</t>
  </si>
  <si>
    <t>77Ф31.190.19</t>
  </si>
  <si>
    <t>20/507</t>
  </si>
  <si>
    <t>77Ф31.191.19</t>
  </si>
  <si>
    <t>20/503</t>
  </si>
  <si>
    <t>КТПН-76</t>
  </si>
  <si>
    <t>77Ф31.192.19</t>
  </si>
  <si>
    <t>20/510</t>
  </si>
  <si>
    <t>КТПН-62</t>
  </si>
  <si>
    <t>77Ф31.193.19</t>
  </si>
  <si>
    <t>20/501</t>
  </si>
  <si>
    <t>77Ч31.194.19</t>
  </si>
  <si>
    <t>24.01.2020 заявка аннулирована</t>
  </si>
  <si>
    <t>Январь 2020г.</t>
  </si>
  <si>
    <t>20/6</t>
  </si>
  <si>
    <t>77Ф31.001.20</t>
  </si>
  <si>
    <t>20/4</t>
  </si>
  <si>
    <t>77Ф31.002.20</t>
  </si>
  <si>
    <t>Февраль 2020г.</t>
  </si>
  <si>
    <t>20/22</t>
  </si>
  <si>
    <t>юр. л.</t>
  </si>
  <si>
    <t>77Ч31.003.20</t>
  </si>
  <si>
    <t>Расторжение договора</t>
  </si>
  <si>
    <t>77Ф31.004.20</t>
  </si>
  <si>
    <t>20/21</t>
  </si>
  <si>
    <t>77Ф31.005.20</t>
  </si>
  <si>
    <t>Март 2020г.</t>
  </si>
  <si>
    <t>77Ф31.006.20</t>
  </si>
  <si>
    <t>77Ф31.007.20</t>
  </si>
  <si>
    <t>20/45</t>
  </si>
  <si>
    <t>77Ф31.008.20</t>
  </si>
  <si>
    <t>20/50</t>
  </si>
  <si>
    <t>77П31.009.20</t>
  </si>
  <si>
    <t>77Ч31.010.20</t>
  </si>
  <si>
    <t>Апрель 2020г.</t>
  </si>
  <si>
    <t>Май 2020г.</t>
  </si>
  <si>
    <t>77Ч31.011.20</t>
  </si>
  <si>
    <t>20/71</t>
  </si>
  <si>
    <t>ПС "Город-3"</t>
  </si>
  <si>
    <t>77Ч31.012.20</t>
  </si>
  <si>
    <t>Июнь 2020г.</t>
  </si>
  <si>
    <t>77Ф31.013.20</t>
  </si>
  <si>
    <t>20/73</t>
  </si>
  <si>
    <t>77Ф31.014.20</t>
  </si>
  <si>
    <t>77Ч31.015.20</t>
  </si>
  <si>
    <t>77Ф31.016.20</t>
  </si>
  <si>
    <t>Июль 2020г.</t>
  </si>
  <si>
    <t>20/122</t>
  </si>
  <si>
    <t>77Ф31.017.20</t>
  </si>
  <si>
    <t>20/119</t>
  </si>
  <si>
    <t>77Ф31.018.20</t>
  </si>
  <si>
    <t>20/121</t>
  </si>
  <si>
    <t>77Ч31.019.20</t>
  </si>
  <si>
    <t>20/120</t>
  </si>
  <si>
    <t>77Ф31.020.20</t>
  </si>
  <si>
    <t>20/108</t>
  </si>
  <si>
    <t>77Ф31.021.20</t>
  </si>
  <si>
    <t>20/109</t>
  </si>
  <si>
    <t>77Ч31.022.20</t>
  </si>
  <si>
    <t>77Ч31.023.20</t>
  </si>
  <si>
    <t>20/98</t>
  </si>
  <si>
    <t>20/91</t>
  </si>
  <si>
    <t>КТПН-131А</t>
  </si>
  <si>
    <t>77П31.024.20</t>
  </si>
  <si>
    <t>77П31.025.20</t>
  </si>
  <si>
    <t>20/92</t>
  </si>
  <si>
    <t>77Ф31.026.20</t>
  </si>
  <si>
    <t>77Ч31.027.20</t>
  </si>
  <si>
    <t>77Ф31.028.20</t>
  </si>
  <si>
    <t>77Ф31.029.20</t>
  </si>
  <si>
    <t>77П31.030.20</t>
  </si>
  <si>
    <t>20/105</t>
  </si>
  <si>
    <t>77П31.031.20</t>
  </si>
  <si>
    <t>20/106</t>
  </si>
  <si>
    <t>77Ф31.032.20</t>
  </si>
  <si>
    <t>77Ф31.033.20</t>
  </si>
  <si>
    <t>77Ф31.034.20</t>
  </si>
  <si>
    <t>20/97</t>
  </si>
  <si>
    <t>77Ф31.035.20</t>
  </si>
  <si>
    <t>77Ф31.036.20</t>
  </si>
  <si>
    <t>20/111</t>
  </si>
  <si>
    <t>77П31.037.20</t>
  </si>
  <si>
    <t>77П31.038.20</t>
  </si>
  <si>
    <t>20/113</t>
  </si>
  <si>
    <t>77П31.039.20</t>
  </si>
  <si>
    <t>77П31.040.20</t>
  </si>
  <si>
    <t>77П31.041.20</t>
  </si>
  <si>
    <t>77Ф31.042.20</t>
  </si>
  <si>
    <t>77Ф31.043.20</t>
  </si>
  <si>
    <t>77Ф31.044.20</t>
  </si>
  <si>
    <t>20/123</t>
  </si>
  <si>
    <t>77Ф31.045.20</t>
  </si>
  <si>
    <t>77Ф31.046.20</t>
  </si>
  <si>
    <t>20/126</t>
  </si>
  <si>
    <t>77П31.047.20</t>
  </si>
  <si>
    <t>77П31.048.20</t>
  </si>
  <si>
    <t>20/127</t>
  </si>
  <si>
    <t>77П31.049.20</t>
  </si>
  <si>
    <t>77П31.050.20</t>
  </si>
  <si>
    <t>77П31.051.20</t>
  </si>
  <si>
    <t>77П31.052.20</t>
  </si>
  <si>
    <t>20/131</t>
  </si>
  <si>
    <t>77П31.053.20</t>
  </si>
  <si>
    <t>20/132</t>
  </si>
  <si>
    <t>77П31.054.20</t>
  </si>
  <si>
    <t>77Ф31.055.20</t>
  </si>
  <si>
    <t>77Ф31.056.20</t>
  </si>
  <si>
    <t>77Ф31.057.20</t>
  </si>
  <si>
    <t>20/140</t>
  </si>
  <si>
    <t>77Ф31.058.20</t>
  </si>
  <si>
    <t>20/143</t>
  </si>
  <si>
    <t>77Ф31.059.20</t>
  </si>
  <si>
    <t>20/146</t>
  </si>
  <si>
    <t>77Ф31.060.20</t>
  </si>
  <si>
    <t>77Ф31.061.20</t>
  </si>
  <si>
    <t>20/145</t>
  </si>
  <si>
    <t>77Ф31.062.20</t>
  </si>
  <si>
    <t>20/153</t>
  </si>
  <si>
    <t>77Ф31.063.20</t>
  </si>
  <si>
    <t>20/154</t>
  </si>
  <si>
    <t>77Ф31.064.20</t>
  </si>
  <si>
    <t>20/156</t>
  </si>
  <si>
    <t>77Ф31.065.20</t>
  </si>
  <si>
    <t>77Ф31.066.20</t>
  </si>
  <si>
    <t>77П31.067.20</t>
  </si>
  <si>
    <t>77П31.068.20</t>
  </si>
  <si>
    <t>20/157</t>
  </si>
  <si>
    <t>77Ф31.069.20</t>
  </si>
  <si>
    <t>20/175</t>
  </si>
  <si>
    <t>77Ф31.070.20</t>
  </si>
  <si>
    <t>77П31.071.20</t>
  </si>
  <si>
    <t>Август 2020г.</t>
  </si>
  <si>
    <t>77П31.072.20</t>
  </si>
  <si>
    <t>20/192</t>
  </si>
  <si>
    <t>77Ч31.073.20</t>
  </si>
  <si>
    <t>20/193</t>
  </si>
  <si>
    <t>77Ч31.074.20</t>
  </si>
  <si>
    <t>20/191</t>
  </si>
  <si>
    <t>77Ф31.075.20</t>
  </si>
  <si>
    <t>20/199</t>
  </si>
  <si>
    <t>77Ф31.076.20</t>
  </si>
  <si>
    <t>77Ф31.077.20</t>
  </si>
  <si>
    <t>77Ф31.078.20</t>
  </si>
  <si>
    <t>РП-9</t>
  </si>
  <si>
    <t>77Ч31.079.20</t>
  </si>
  <si>
    <t>28.09.2020 заявка аннулирована</t>
  </si>
  <si>
    <t>20/203</t>
  </si>
  <si>
    <t>77П31.080.20</t>
  </si>
  <si>
    <t>20/212</t>
  </si>
  <si>
    <t>физ.л</t>
  </si>
  <si>
    <t>77Ф31.081.20</t>
  </si>
  <si>
    <t>77П31.082.20</t>
  </si>
  <si>
    <t>77Ф31.083.20</t>
  </si>
  <si>
    <t>77Ф31.084.20</t>
  </si>
  <si>
    <t>физ.лиц</t>
  </si>
  <si>
    <t>77П31.085.20</t>
  </si>
  <si>
    <t>77Ф31.086.20</t>
  </si>
  <si>
    <t>физ.лиц.</t>
  </si>
  <si>
    <t>77Ф31.087.20</t>
  </si>
  <si>
    <t>Сентябрь 2020г.</t>
  </si>
  <si>
    <t>77П31.088.20</t>
  </si>
  <si>
    <t>юр.лиц</t>
  </si>
  <si>
    <t>77Ч31.089.20.</t>
  </si>
  <si>
    <t>юр.лиц.</t>
  </si>
  <si>
    <t>77Ч31.090.20</t>
  </si>
  <si>
    <t>КТПН-23</t>
  </si>
  <si>
    <t>77Ф31.091.20</t>
  </si>
  <si>
    <t>77Ф31.092.20</t>
  </si>
  <si>
    <t>77Ф31.093.20</t>
  </si>
  <si>
    <t>20/248</t>
  </si>
  <si>
    <t>77П31.094.20</t>
  </si>
  <si>
    <t>77Ч31.095.20</t>
  </si>
  <si>
    <t>20/249</t>
  </si>
  <si>
    <t>77П31.096.20</t>
  </si>
  <si>
    <t>20/250</t>
  </si>
  <si>
    <t>77Ф31.097.20</t>
  </si>
  <si>
    <t>КТПН-33</t>
  </si>
  <si>
    <t>77Ф31.098.20</t>
  </si>
  <si>
    <t>20/254</t>
  </si>
  <si>
    <t>77Ф31.099.20</t>
  </si>
  <si>
    <t>77Ф31.100.20</t>
  </si>
  <si>
    <t>77Ч31.101.20</t>
  </si>
  <si>
    <t>Октябрь 2020г.</t>
  </si>
  <si>
    <t>20/269</t>
  </si>
  <si>
    <t>77Ч31.102.20</t>
  </si>
  <si>
    <t>20/268</t>
  </si>
  <si>
    <t>77Ф31.103.20</t>
  </si>
  <si>
    <t>77Ч31.104.20</t>
  </si>
  <si>
    <t>77Ф31.105.20</t>
  </si>
  <si>
    <t>КТПН-191</t>
  </si>
  <si>
    <t>77Ф31.106.20</t>
  </si>
  <si>
    <t>77П31.107.20</t>
  </si>
  <si>
    <t>21.11.2020 заявка аннулирована</t>
  </si>
  <si>
    <t>77Ф31.108.20</t>
  </si>
  <si>
    <t>Варьеган</t>
  </si>
  <si>
    <t>77Ч31.109.20</t>
  </si>
  <si>
    <t>20/312</t>
  </si>
  <si>
    <t>77Ф31.110.20</t>
  </si>
  <si>
    <t>20/314</t>
  </si>
  <si>
    <t>77Ф31.111.20</t>
  </si>
  <si>
    <t>20/313</t>
  </si>
  <si>
    <t>КТПН-2306</t>
  </si>
  <si>
    <t>77П31.112.20</t>
  </si>
  <si>
    <t>КТПН-104</t>
  </si>
  <si>
    <t>77Ф31.113.20</t>
  </si>
  <si>
    <t>20/311</t>
  </si>
  <si>
    <t>КТПН-148</t>
  </si>
  <si>
    <t>77Ч31.114.20</t>
  </si>
  <si>
    <t>КТПН-168</t>
  </si>
  <si>
    <t>77П31.115.20</t>
  </si>
  <si>
    <t>20/317</t>
  </si>
  <si>
    <t>77П31.116.20</t>
  </si>
  <si>
    <t>77П31.117.20</t>
  </si>
  <si>
    <t>77Ф31.118.20</t>
  </si>
  <si>
    <t>Ноябрь 2020г.</t>
  </si>
  <si>
    <t>20/326</t>
  </si>
  <si>
    <t>77Ф31.119.20</t>
  </si>
  <si>
    <t>77Ф31.120.20</t>
  </si>
  <si>
    <t>20/331</t>
  </si>
  <si>
    <t>77Ф31.121.20</t>
  </si>
  <si>
    <t>20/334</t>
  </si>
  <si>
    <t>77Ф31.122.20</t>
  </si>
  <si>
    <t>20/340</t>
  </si>
  <si>
    <t>77Ф31.123.20</t>
  </si>
  <si>
    <t>20/341</t>
  </si>
  <si>
    <t>77Ф31.124.20</t>
  </si>
  <si>
    <t>77П31.125.20</t>
  </si>
  <si>
    <t>77Ч31.126.20</t>
  </si>
  <si>
    <t>заявка аннулирована 16.11.2020</t>
  </si>
  <si>
    <t>20/342</t>
  </si>
  <si>
    <t>77Ф31.127.20</t>
  </si>
  <si>
    <t>Декабрь 2020г.</t>
  </si>
  <si>
    <t>77Ф31.128.20</t>
  </si>
  <si>
    <t>77Ф31.126.20</t>
  </si>
  <si>
    <t>77Ч31.129.20</t>
  </si>
  <si>
    <t>20/378</t>
  </si>
  <si>
    <t>77Ф31.130.20</t>
  </si>
  <si>
    <t>Январь 2021г.</t>
  </si>
  <si>
    <t>20/10</t>
  </si>
  <si>
    <t>77Ф31.001.21</t>
  </si>
  <si>
    <t>20/11</t>
  </si>
  <si>
    <t>77Ф31.002.21</t>
  </si>
  <si>
    <t>Февраль 2021г.</t>
  </si>
  <si>
    <t>77Ф31.003.21</t>
  </si>
  <si>
    <t>77Ч31.004.21</t>
  </si>
  <si>
    <t>77П31.005.21</t>
  </si>
  <si>
    <t>20/16</t>
  </si>
  <si>
    <t>77Ч31.006.21</t>
  </si>
  <si>
    <t>77Ч31.007.21</t>
  </si>
  <si>
    <t>77Ч31.008.21</t>
  </si>
  <si>
    <t>Март 2021г.</t>
  </si>
  <si>
    <t>77Ф31.009.21</t>
  </si>
  <si>
    <t>20/36</t>
  </si>
  <si>
    <t>77Ф31.010.21</t>
  </si>
  <si>
    <t>20/40</t>
  </si>
  <si>
    <t>КТПН-9А</t>
  </si>
  <si>
    <t>77Ч31.011.21</t>
  </si>
  <si>
    <t>20/41</t>
  </si>
  <si>
    <t>КТПН-9</t>
  </si>
  <si>
    <t>77Ч31.012.21</t>
  </si>
  <si>
    <t>КТПН-26</t>
  </si>
  <si>
    <t>77Ч31.013.21</t>
  </si>
  <si>
    <t>20/43</t>
  </si>
  <si>
    <t>КТПН-26А</t>
  </si>
  <si>
    <t>77Ч31.014.21</t>
  </si>
  <si>
    <t>77Ч31.015.21</t>
  </si>
  <si>
    <t>20/49</t>
  </si>
  <si>
    <t>77Ч31.016.21</t>
  </si>
  <si>
    <t>77Ч31.017.21</t>
  </si>
  <si>
    <t>77Ч31.018.21</t>
  </si>
  <si>
    <t>77Ч31.019.21</t>
  </si>
  <si>
    <t>77Ч31.020.21</t>
  </si>
  <si>
    <t>77Ф31.021.21</t>
  </si>
  <si>
    <t>77Ф31.022.21</t>
  </si>
  <si>
    <t>Апрель 2021г.</t>
  </si>
  <si>
    <t>20/78</t>
  </si>
  <si>
    <t>77Ф31.023.21</t>
  </si>
  <si>
    <t>77Ф31.024.21</t>
  </si>
  <si>
    <t>77Ф31.025.21</t>
  </si>
  <si>
    <t>77Ф31.026.21</t>
  </si>
  <si>
    <t>юр.л</t>
  </si>
  <si>
    <t>77Ф31.027.21</t>
  </si>
  <si>
    <t>77Ф31.028.21</t>
  </si>
  <si>
    <t>КТПН-100</t>
  </si>
  <si>
    <t>77Ч31.029.21</t>
  </si>
  <si>
    <t>77Ф31.030.21</t>
  </si>
  <si>
    <t>77Ф31.031.21</t>
  </si>
  <si>
    <t>77Ф31.032.21</t>
  </si>
  <si>
    <t>77Ч31.033.21</t>
  </si>
  <si>
    <t>77Ф31.034.21</t>
  </si>
  <si>
    <t>77Ф31.035.21</t>
  </si>
  <si>
    <t>77Ф31.036.21</t>
  </si>
  <si>
    <t>Май 2021г.</t>
  </si>
  <si>
    <t>77Ф31.037.21</t>
  </si>
  <si>
    <t>77Ф31.038.21</t>
  </si>
  <si>
    <t>77Ф31.039.21</t>
  </si>
  <si>
    <t>77Ф31.040.21</t>
  </si>
  <si>
    <t>77Ф31.041.21</t>
  </si>
  <si>
    <t>77Ф31.042.21</t>
  </si>
  <si>
    <t>20/144</t>
  </si>
  <si>
    <t>77Ф31.043.21</t>
  </si>
  <si>
    <t>77Ф31.044.21</t>
  </si>
  <si>
    <t>20/152</t>
  </si>
  <si>
    <t>77Ф31.045.21</t>
  </si>
  <si>
    <t>77Ч31.046.21</t>
  </si>
  <si>
    <t>77Ф31.047.21</t>
  </si>
  <si>
    <t>77Ф31.048.21</t>
  </si>
  <si>
    <t>ИТОГО</t>
  </si>
  <si>
    <t>21.06.2021</t>
  </si>
  <si>
    <t>114,00</t>
  </si>
  <si>
    <t>264,00</t>
  </si>
  <si>
    <t>15.06.2021</t>
  </si>
  <si>
    <t>22.06.2021</t>
  </si>
  <si>
    <t>08.06.2021</t>
  </si>
  <si>
    <t>6,80</t>
  </si>
  <si>
    <t>63,20</t>
  </si>
  <si>
    <t>70,00</t>
  </si>
  <si>
    <t>23.06.2021</t>
  </si>
  <si>
    <t>29.06.2021</t>
  </si>
  <si>
    <t>23,00</t>
  </si>
  <si>
    <t>16.06.2021</t>
  </si>
  <si>
    <t>бульвар на набережной р. Обь (временное технологическое присоединение)</t>
  </si>
  <si>
    <t>30,00</t>
  </si>
  <si>
    <t>07.06.2021</t>
  </si>
  <si>
    <t>Гаражно-строительный кооператив "Волна" (118 гаражей)</t>
  </si>
  <si>
    <t>100,00</t>
  </si>
  <si>
    <t>4,00</t>
  </si>
  <si>
    <t>03.06.2021</t>
  </si>
  <si>
    <t>Земельный участок под строительство гаражного бокса</t>
  </si>
  <si>
    <t>28.06.2021</t>
  </si>
  <si>
    <t>11.06.2021</t>
  </si>
  <si>
    <t xml:space="preserve">земельный участок для строительства гаражного бокса </t>
  </si>
  <si>
    <t>50,00</t>
  </si>
  <si>
    <t>117,00</t>
  </si>
  <si>
    <t>267,00</t>
  </si>
  <si>
    <t>многоквартирный жилой дом №2 в 10В микрорайоне (МЖК) города Нижневартовска</t>
  </si>
  <si>
    <t>510,60</t>
  </si>
  <si>
    <t>разработка грунта строительной площадки жилого дома 1 в квартале 40</t>
  </si>
  <si>
    <t>370,00</t>
  </si>
  <si>
    <t>земельный участок под строительство складов</t>
  </si>
  <si>
    <t>Автомобильная газонаполненная компрессорная станция (АГНКС)</t>
  </si>
  <si>
    <t>Базовая станция сотовой связи НМ0141</t>
  </si>
  <si>
    <t>Базовая станция сотовой связи НМ0172</t>
  </si>
  <si>
    <t>Земельный участок под строительство склада</t>
  </si>
  <si>
    <t>20,00</t>
  </si>
  <si>
    <t>Гаражный бокс №20</t>
  </si>
  <si>
    <t>35,00</t>
  </si>
  <si>
    <t>09.06.2021</t>
  </si>
  <si>
    <t>земельный участок под строительство стоянки грузовой техники</t>
  </si>
  <si>
    <t>ВРУ-0,4кВ базовой станции №86-164</t>
  </si>
  <si>
    <t>Июнь 2021г.</t>
  </si>
  <si>
    <t>77Ф31.049.21</t>
  </si>
  <si>
    <t>77Ф31.050.21</t>
  </si>
  <si>
    <t>77Ф31.051.21</t>
  </si>
  <si>
    <t>77Ч31.052.21</t>
  </si>
  <si>
    <t>ТП-25</t>
  </si>
  <si>
    <t>77Ч31.053.21</t>
  </si>
  <si>
    <t>77Ф31.054.21</t>
  </si>
  <si>
    <t>77Ф31.055.21</t>
  </si>
  <si>
    <t>77Ф31.056.21</t>
  </si>
  <si>
    <t>77Ф31.057.21</t>
  </si>
  <si>
    <t>77Ф31.058.21</t>
  </si>
  <si>
    <t>77Ф31.059.21</t>
  </si>
  <si>
    <t>77Ф31.060.21</t>
  </si>
  <si>
    <t>77Ф31.061.21</t>
  </si>
  <si>
    <t>77Ф31.062.21</t>
  </si>
  <si>
    <t>77Ф31.063.21</t>
  </si>
  <si>
    <t>77Ф31.064.21</t>
  </si>
  <si>
    <t>77Ф31.065.21</t>
  </si>
  <si>
    <t>20/197</t>
  </si>
  <si>
    <t>77Ф31.066.21</t>
  </si>
  <si>
    <t>20/196</t>
  </si>
  <si>
    <t>77Ф31.067.21</t>
  </si>
  <si>
    <t>ВЛ-6кВ, ТП-6/0,4кВ</t>
  </si>
  <si>
    <t>№1</t>
  </si>
  <si>
    <t>Помещение нежилое</t>
  </si>
  <si>
    <t>№2</t>
  </si>
  <si>
    <t>ОТП/2018-17</t>
  </si>
  <si>
    <t>№3</t>
  </si>
  <si>
    <t>ОТП/2018-18</t>
  </si>
  <si>
    <t>№4</t>
  </si>
  <si>
    <t>ОТП/2018-20</t>
  </si>
  <si>
    <t>Стоянка автотранспортных средств</t>
  </si>
  <si>
    <t>№5</t>
  </si>
  <si>
    <t>Не подписан</t>
  </si>
  <si>
    <t>ВЛ-6кВ Ф.161-04/ Ф.153-05</t>
  </si>
  <si>
    <t>№6</t>
  </si>
  <si>
    <t>нежилое мпомещение</t>
  </si>
  <si>
    <t>РП-6кВ "Пойковская"</t>
  </si>
  <si>
    <t>№7</t>
  </si>
  <si>
    <t>Жилой дом с эл.плитой</t>
  </si>
  <si>
    <t>№8</t>
  </si>
  <si>
    <t>ОТП/2018-15</t>
  </si>
  <si>
    <t>№9</t>
  </si>
  <si>
    <t>ОТП/2018-14</t>
  </si>
  <si>
    <t>№10</t>
  </si>
  <si>
    <t>ОТП/2018-40</t>
  </si>
  <si>
    <t>№11</t>
  </si>
  <si>
    <t>ОТП/2018-72</t>
  </si>
  <si>
    <t>№12</t>
  </si>
  <si>
    <t>ОТП/2018-60</t>
  </si>
  <si>
    <t>№13</t>
  </si>
  <si>
    <t>ОТП/2018-41</t>
  </si>
  <si>
    <t>№14</t>
  </si>
  <si>
    <t>ОТП/2018-43</t>
  </si>
  <si>
    <t>ТП-10/0,4кВ (пож. Часть)</t>
  </si>
  <si>
    <t>Куть-ЯХ</t>
  </si>
  <si>
    <t>№15</t>
  </si>
  <si>
    <t>ОТП/2018-47</t>
  </si>
  <si>
    <t>Передвижной вагон</t>
  </si>
  <si>
    <t>№16</t>
  </si>
  <si>
    <t>Жилой дом с эл. Обогревом</t>
  </si>
  <si>
    <t>ВЛ-6кВ Ф. 40-18</t>
  </si>
  <si>
    <t>№17</t>
  </si>
  <si>
    <t>ОТП/2018-42</t>
  </si>
  <si>
    <t>№18</t>
  </si>
  <si>
    <t>ОТП/2018-83</t>
  </si>
  <si>
    <t>Камера видеонаблюдения</t>
  </si>
  <si>
    <t>РП-6кВ "Каркатеевы"</t>
  </si>
  <si>
    <t>№19</t>
  </si>
  <si>
    <t>ОТП/2018-55</t>
  </si>
  <si>
    <t>№20</t>
  </si>
  <si>
    <t>ОТП/2018-56</t>
  </si>
  <si>
    <t>№21</t>
  </si>
  <si>
    <t>ОТП/2018-57</t>
  </si>
  <si>
    <t>№22</t>
  </si>
  <si>
    <t>ОТП/2018-58</t>
  </si>
  <si>
    <t>ВЛ-10кВ Ф.32</t>
  </si>
  <si>
    <t>№23</t>
  </si>
  <si>
    <t>ОТП/2018-59</t>
  </si>
  <si>
    <t>9832.94</t>
  </si>
  <si>
    <t>№24</t>
  </si>
  <si>
    <t>ОТП/2018-71</t>
  </si>
  <si>
    <t>Платон</t>
  </si>
  <si>
    <t>№25</t>
  </si>
  <si>
    <t>ОТП/2018-154</t>
  </si>
  <si>
    <t>Водоочестительная</t>
  </si>
  <si>
    <t>Юганская Обь</t>
  </si>
  <si>
    <t>№26</t>
  </si>
  <si>
    <t>ОТП/2018-81</t>
  </si>
  <si>
    <t>Усть Юган</t>
  </si>
  <si>
    <t>№27</t>
  </si>
  <si>
    <t>ОТП/2018-82</t>
  </si>
  <si>
    <t>№28</t>
  </si>
  <si>
    <t>ОТП/2018-145</t>
  </si>
  <si>
    <t>№29</t>
  </si>
  <si>
    <t>Жилой дом с электроплитой</t>
  </si>
  <si>
    <t>№30</t>
  </si>
  <si>
    <t>Жилого дома</t>
  </si>
  <si>
    <t>№31</t>
  </si>
  <si>
    <t>№32</t>
  </si>
  <si>
    <t>ОТП/2018-76</t>
  </si>
  <si>
    <t>№33</t>
  </si>
  <si>
    <t>ОТП/2018-172</t>
  </si>
  <si>
    <t>№34</t>
  </si>
  <si>
    <t>ОТП/2018-173</t>
  </si>
  <si>
    <t>0.22</t>
  </si>
  <si>
    <t>№35</t>
  </si>
  <si>
    <t>ВЛ-6кВ Ф.155-05/ Ф.155-08</t>
  </si>
  <si>
    <t>ОТП/2018-159</t>
  </si>
  <si>
    <t>ОТП/2018-73</t>
  </si>
  <si>
    <t>№38</t>
  </si>
  <si>
    <t>ОТП/2018-75</t>
  </si>
  <si>
    <t>Освещение а/д</t>
  </si>
  <si>
    <t>№39</t>
  </si>
  <si>
    <t>ОТП/2019-16</t>
  </si>
  <si>
    <t>Аннулирован</t>
  </si>
  <si>
    <t>№40</t>
  </si>
  <si>
    <t>№41</t>
  </si>
  <si>
    <t>базовая станция сотовой связи 86-205</t>
  </si>
  <si>
    <t>№42</t>
  </si>
  <si>
    <t>ОТП/2018-85</t>
  </si>
  <si>
    <t>№43</t>
  </si>
  <si>
    <t>№44</t>
  </si>
  <si>
    <t>ОТП/2018-89</t>
  </si>
  <si>
    <t>Жилой дом с электрообогревом</t>
  </si>
  <si>
    <t>№45</t>
  </si>
  <si>
    <t>ОТП/2018-101</t>
  </si>
  <si>
    <t>Жилого дома с электроплитой</t>
  </si>
  <si>
    <t>№46</t>
  </si>
  <si>
    <t>ОТП/2018-137</t>
  </si>
  <si>
    <t>31.06.2018</t>
  </si>
  <si>
    <t>Жилая квартира</t>
  </si>
  <si>
    <t>№47</t>
  </si>
  <si>
    <t>ОТП/2018-102</t>
  </si>
  <si>
    <t>№48</t>
  </si>
  <si>
    <t>Не принята к оформлению</t>
  </si>
  <si>
    <t>ОТП/2018-156</t>
  </si>
  <si>
    <t>№87</t>
  </si>
  <si>
    <t>№49</t>
  </si>
  <si>
    <t>31.09.2018</t>
  </si>
  <si>
    <t>№50</t>
  </si>
  <si>
    <t>ОТП/2018-153</t>
  </si>
  <si>
    <t>№51</t>
  </si>
  <si>
    <t>№52</t>
  </si>
  <si>
    <t>ЦТП</t>
  </si>
  <si>
    <t>ОТП/2018-129</t>
  </si>
  <si>
    <t>ОТП/2018-87</t>
  </si>
  <si>
    <t>ОТП/2018-122</t>
  </si>
  <si>
    <t>№59</t>
  </si>
  <si>
    <t>ОТП/2018-161</t>
  </si>
  <si>
    <t>ОТП/2018-157</t>
  </si>
  <si>
    <t>№56</t>
  </si>
  <si>
    <t>ОТП/2018-86</t>
  </si>
  <si>
    <t>№60</t>
  </si>
  <si>
    <t>ОТП/2018-88</t>
  </si>
  <si>
    <t>№61</t>
  </si>
  <si>
    <t>ОТП/2018-96</t>
  </si>
  <si>
    <t>№62</t>
  </si>
  <si>
    <t>ОТП/2018-98</t>
  </si>
  <si>
    <t>Вагон-дом</t>
  </si>
  <si>
    <t>№63</t>
  </si>
  <si>
    <t>ОТП/2018-91</t>
  </si>
  <si>
    <t>№65</t>
  </si>
  <si>
    <t>ОТП/2018-106</t>
  </si>
  <si>
    <t>Полигон РУСРС</t>
  </si>
  <si>
    <t>9832.93</t>
  </si>
  <si>
    <t>№70</t>
  </si>
  <si>
    <t>ОТП/2018-124</t>
  </si>
  <si>
    <t>вагон городок</t>
  </si>
  <si>
    <t>ОТП/2018-94</t>
  </si>
  <si>
    <t>Киоск "Цветы"</t>
  </si>
  <si>
    <t>9832.95</t>
  </si>
  <si>
    <t>№69</t>
  </si>
  <si>
    <t>ОТП/2018-107</t>
  </si>
  <si>
    <t>№71</t>
  </si>
  <si>
    <t>ОТП/2018-104</t>
  </si>
  <si>
    <t>№66</t>
  </si>
  <si>
    <t>ОТП/2018-97</t>
  </si>
  <si>
    <t>Киосок</t>
  </si>
  <si>
    <t>№68</t>
  </si>
  <si>
    <t>Десерт бар</t>
  </si>
  <si>
    <t>№72</t>
  </si>
  <si>
    <t>ОТП/2018-140</t>
  </si>
  <si>
    <t>0.4</t>
  </si>
  <si>
    <t>№73</t>
  </si>
  <si>
    <t>ОТП/2018-167</t>
  </si>
  <si>
    <t>№75</t>
  </si>
  <si>
    <t>ОТП/2018-105</t>
  </si>
  <si>
    <t>РП-10кВ "Каркатеевы"</t>
  </si>
  <si>
    <t>№76</t>
  </si>
  <si>
    <t>ОТП/2018-148</t>
  </si>
  <si>
    <t>№77</t>
  </si>
  <si>
    <t>№78</t>
  </si>
  <si>
    <t>ОТП/2018-136</t>
  </si>
  <si>
    <t>№79</t>
  </si>
  <si>
    <t>№80</t>
  </si>
  <si>
    <t>ОТП/2019-100</t>
  </si>
  <si>
    <t>№83</t>
  </si>
  <si>
    <t>ОТП/2018-160</t>
  </si>
  <si>
    <t>ОТП/2018-118</t>
  </si>
  <si>
    <t>№82</t>
  </si>
  <si>
    <t>ОТП/2018-119</t>
  </si>
  <si>
    <t>магазин "Снежинка"</t>
  </si>
  <si>
    <t>№84</t>
  </si>
  <si>
    <t>ОТП/2018-130</t>
  </si>
  <si>
    <t>ПС-35/6кВ №15</t>
  </si>
  <si>
    <t>№85</t>
  </si>
  <si>
    <t>базовая станция сотовой связи</t>
  </si>
  <si>
    <t>№86</t>
  </si>
  <si>
    <t>ОТП/2018-155</t>
  </si>
  <si>
    <t>31.11.2018</t>
  </si>
  <si>
    <t>№88</t>
  </si>
  <si>
    <t>ОТП/2018-123</t>
  </si>
  <si>
    <t>№89</t>
  </si>
  <si>
    <t>столярный цех</t>
  </si>
  <si>
    <t>№91</t>
  </si>
  <si>
    <t>ОТП/2018-125</t>
  </si>
  <si>
    <t>Аннулирована</t>
  </si>
  <si>
    <t>№96</t>
  </si>
  <si>
    <t>№97</t>
  </si>
  <si>
    <t>№98</t>
  </si>
  <si>
    <t>№99</t>
  </si>
  <si>
    <t>ОТП/2018-171</t>
  </si>
  <si>
    <t>№100</t>
  </si>
  <si>
    <t>ВРУ стройплощадки</t>
  </si>
  <si>
    <t>№101</t>
  </si>
  <si>
    <t>ОТП/2019-15</t>
  </si>
  <si>
    <t>№102</t>
  </si>
  <si>
    <t>ОТП/2018-162</t>
  </si>
  <si>
    <t>жилой дом с электроплитой и электрообогревом</t>
  </si>
  <si>
    <t>№104</t>
  </si>
  <si>
    <t>ОТП/2018-143</t>
  </si>
  <si>
    <t>№105</t>
  </si>
  <si>
    <t>ОТП/2018-144</t>
  </si>
  <si>
    <t>ОТП/2018-149</t>
  </si>
  <si>
    <t>ОТП/2019-220</t>
  </si>
  <si>
    <t>нестационарный торговый киоск</t>
  </si>
  <si>
    <t>№111</t>
  </si>
  <si>
    <t>ОТП/2018-181</t>
  </si>
  <si>
    <t>№112</t>
  </si>
  <si>
    <t>ОТП/2018-413</t>
  </si>
  <si>
    <t>№114</t>
  </si>
  <si>
    <t>№115</t>
  </si>
  <si>
    <t>№116</t>
  </si>
  <si>
    <t>ОТП/2018-158</t>
  </si>
  <si>
    <t>№117</t>
  </si>
  <si>
    <t>№118</t>
  </si>
  <si>
    <t>ОТП/2018-170</t>
  </si>
  <si>
    <t>№119</t>
  </si>
  <si>
    <t>№120</t>
  </si>
  <si>
    <t>ОТП/2018-175</t>
  </si>
  <si>
    <t>№121</t>
  </si>
  <si>
    <t>ОТП/2018-177</t>
  </si>
  <si>
    <t>25.01.2019,</t>
  </si>
  <si>
    <t>№122</t>
  </si>
  <si>
    <t>№123</t>
  </si>
  <si>
    <t>ОТП/2018-185</t>
  </si>
  <si>
    <t>№124</t>
  </si>
  <si>
    <t>ОТП/2018-203</t>
  </si>
  <si>
    <t>№125</t>
  </si>
  <si>
    <t>светофорный объект</t>
  </si>
  <si>
    <t>№ 126</t>
  </si>
  <si>
    <t>05,10,2018</t>
  </si>
  <si>
    <t>ОТП/2019-1</t>
  </si>
  <si>
    <t>№ 127</t>
  </si>
  <si>
    <t>ОТП/2018-127</t>
  </si>
  <si>
    <t xml:space="preserve">гараж </t>
  </si>
  <si>
    <t>№129</t>
  </si>
  <si>
    <t>№128</t>
  </si>
  <si>
    <t>ОТП/2018-196</t>
  </si>
  <si>
    <t>№130</t>
  </si>
  <si>
    <t xml:space="preserve"> </t>
  </si>
  <si>
    <t>ОТП/2018-241</t>
  </si>
  <si>
    <t>ОТП/2019-44</t>
  </si>
  <si>
    <t>бытовой вагон</t>
  </si>
  <si>
    <t>№135</t>
  </si>
  <si>
    <t>ОТП/2018-200</t>
  </si>
  <si>
    <t>№136</t>
  </si>
  <si>
    <t>31.02.2019</t>
  </si>
  <si>
    <t>уличное освещение</t>
  </si>
  <si>
    <t>№137</t>
  </si>
  <si>
    <t>ОТП/2018-199</t>
  </si>
  <si>
    <t>№138</t>
  </si>
  <si>
    <t>ОТП/2018-240</t>
  </si>
  <si>
    <t>№139</t>
  </si>
  <si>
    <t>№140</t>
  </si>
  <si>
    <t>№141</t>
  </si>
  <si>
    <t>ОТП/2018-565</t>
  </si>
  <si>
    <t>№142</t>
  </si>
  <si>
    <t>Склад масла</t>
  </si>
  <si>
    <t>ОТП/2018-562</t>
  </si>
  <si>
    <t>производственный корпус</t>
  </si>
  <si>
    <t>ОТП/2018-563</t>
  </si>
  <si>
    <t>неотапливаемый склад</t>
  </si>
  <si>
    <t>ОТП/2018-564</t>
  </si>
  <si>
    <t>пункт охраны</t>
  </si>
  <si>
    <t>ОТП/2018-599</t>
  </si>
  <si>
    <t>Список заявок на технологическое присоединение  АО "Горэлектросеть" г. Нижневартовск
за период с 01.06.2021 по 30.06.2021</t>
  </si>
  <si>
    <t xml:space="preserve">Информация по заявкам и договорам технологического присоединения на 01.06.2021                                                                             "РГЭС" филиал АО "Горэлектросеть" </t>
  </si>
  <si>
    <t xml:space="preserve">Информация по заявкам и договорам технологического присоединения на 01.07.2021                                                                           "РГЭС" филиал АО "Горэлектросеть" </t>
  </si>
  <si>
    <t>за отчетный период с 01.06.2021 по 30.06.2021</t>
  </si>
  <si>
    <t xml:space="preserve">Информация о выполненных присоединениях 
и присоединенной мощности на 01.06.2021                              "РГЭС" филиал АО "Горэлектросеть" </t>
  </si>
  <si>
    <t xml:space="preserve">Информация о выполненных присоединениях 
и присоединенной мощности на 01.07.2021                                    "РГЭС" филиал АО "Горэлектросеть"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</si>
</sst>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"/>
    <numFmt numFmtId="166" formatCode="#,##0.000"/>
    <numFmt numFmtId="167" formatCode="dd/mm/yy"/>
  </numFmts>
  <fonts count="50" x14ac:knownFonts="1">
    <font>
      <sz val="10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24"/>
      <color indexed="8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9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17"/>
      <name val="Arial"/>
      <family val="2"/>
      <charset val="204"/>
    </font>
    <font>
      <b/>
      <sz val="24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indexed="19"/>
      <name val="Arial"/>
      <family val="2"/>
      <charset val="204"/>
    </font>
    <font>
      <sz val="10"/>
      <color indexed="63"/>
      <name val="Arial"/>
      <family val="2"/>
      <charset val="204"/>
    </font>
    <font>
      <sz val="8"/>
      <name val="Arial"/>
      <family val="2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Cyr"/>
      <family val="2"/>
      <charset val="204"/>
    </font>
    <font>
      <b/>
      <sz val="1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Arial"/>
      <family val="2"/>
      <charset val="204"/>
    </font>
    <font>
      <b/>
      <sz val="16"/>
      <color rgb="FF003F2F"/>
      <name val="Arial"/>
      <family val="2"/>
      <charset val="204"/>
    </font>
    <font>
      <sz val="9"/>
      <name val="Arial"/>
      <family val="2"/>
      <charset val="204"/>
    </font>
    <font>
      <sz val="9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  <font>
      <sz val="7"/>
      <name val="Arial Cyr"/>
      <family val="2"/>
      <charset val="204"/>
    </font>
    <font>
      <b/>
      <sz val="14"/>
      <name val="Arial Cyr"/>
      <charset val="204"/>
    </font>
    <font>
      <sz val="10"/>
      <color theme="1"/>
      <name val="Arial"/>
      <family val="2"/>
      <charset val="204"/>
    </font>
    <font>
      <sz val="10"/>
      <color rgb="FF000000"/>
      <name val="Arial Cyr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1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9" fillId="2" borderId="0" applyNumberFormat="0" applyBorder="0" applyAlignment="0" applyProtection="0"/>
    <xf numFmtId="0" fontId="2" fillId="3" borderId="0" applyNumberFormat="0" applyBorder="0" applyAlignment="0" applyProtection="0"/>
    <xf numFmtId="0" fontId="19" fillId="3" borderId="0" applyNumberFormat="0" applyBorder="0" applyAlignment="0" applyProtection="0"/>
    <xf numFmtId="0" fontId="1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20" fillId="5" borderId="0" applyNumberFormat="0" applyBorder="0" applyAlignment="0" applyProtection="0"/>
    <xf numFmtId="0" fontId="4" fillId="6" borderId="0" applyNumberFormat="0" applyBorder="0" applyAlignment="0" applyProtection="0"/>
    <xf numFmtId="0" fontId="21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3" fillId="7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27" fillId="8" borderId="0" applyNumberFormat="0" applyBorder="0" applyAlignment="0" applyProtection="0"/>
    <xf numFmtId="0" fontId="11" fillId="8" borderId="1" applyNumberFormat="0" applyAlignment="0" applyProtection="0"/>
    <xf numFmtId="0" fontId="28" fillId="8" borderId="1" applyNumberFormat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0"/>
    <xf numFmtId="0" fontId="12" fillId="0" borderId="0"/>
    <xf numFmtId="0" fontId="12" fillId="0" borderId="0"/>
  </cellStyleXfs>
  <cellXfs count="357">
    <xf numFmtId="0" fontId="0" fillId="0" borderId="0" xfId="0"/>
    <xf numFmtId="0" fontId="12" fillId="0" borderId="0" xfId="35"/>
    <xf numFmtId="0" fontId="0" fillId="0" borderId="0" xfId="0" applyAlignment="1"/>
    <xf numFmtId="0" fontId="12" fillId="0" borderId="0" xfId="35" applyAlignment="1">
      <alignment horizontal="center"/>
    </xf>
    <xf numFmtId="0" fontId="12" fillId="9" borderId="0" xfId="35" applyFill="1"/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 wrapText="1"/>
    </xf>
    <xf numFmtId="0" fontId="12" fillId="0" borderId="0" xfId="35" applyBorder="1" applyAlignment="1">
      <alignment horizontal="center"/>
    </xf>
    <xf numFmtId="0" fontId="12" fillId="0" borderId="0" xfId="35" applyBorder="1"/>
    <xf numFmtId="0" fontId="15" fillId="0" borderId="0" xfId="0" applyFont="1" applyAlignment="1"/>
    <xf numFmtId="0" fontId="13" fillId="0" borderId="3" xfId="0" applyFont="1" applyBorder="1" applyAlignment="1">
      <alignment horizontal="center" wrapText="1"/>
    </xf>
    <xf numFmtId="0" fontId="12" fillId="10" borderId="0" xfId="35" applyFill="1"/>
    <xf numFmtId="0" fontId="12" fillId="11" borderId="0" xfId="35" applyFill="1"/>
    <xf numFmtId="0" fontId="29" fillId="0" borderId="0" xfId="0" applyFont="1" applyFill="1" applyBorder="1"/>
    <xf numFmtId="0" fontId="17" fillId="13" borderId="4" xfId="0" applyFont="1" applyFill="1" applyBorder="1" applyAlignment="1">
      <alignment horizontal="center" vertical="center" wrapText="1"/>
    </xf>
    <xf numFmtId="0" fontId="31" fillId="0" borderId="0" xfId="0" applyFont="1" applyAlignment="1"/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/>
    <xf numFmtId="0" fontId="32" fillId="0" borderId="0" xfId="0" applyFont="1"/>
    <xf numFmtId="0" fontId="12" fillId="14" borderId="19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2" fillId="14" borderId="19" xfId="0" applyNumberFormat="1" applyFont="1" applyFill="1" applyBorder="1" applyAlignment="1">
      <alignment horizontal="center" vertical="top" wrapText="1"/>
    </xf>
    <xf numFmtId="0" fontId="35" fillId="0" borderId="0" xfId="0" applyFont="1"/>
    <xf numFmtId="0" fontId="0" fillId="10" borderId="5" xfId="0" applyFill="1" applyBorder="1"/>
    <xf numFmtId="2" fontId="0" fillId="10" borderId="5" xfId="0" applyNumberFormat="1" applyFill="1" applyBorder="1"/>
    <xf numFmtId="164" fontId="0" fillId="10" borderId="5" xfId="0" applyNumberFormat="1" applyFill="1" applyBorder="1"/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31" fillId="0" borderId="0" xfId="0" applyFont="1" applyAlignment="1">
      <alignment wrapText="1"/>
    </xf>
    <xf numFmtId="0" fontId="0" fillId="10" borderId="6" xfId="0" applyFill="1" applyBorder="1"/>
    <xf numFmtId="0" fontId="12" fillId="14" borderId="19" xfId="0" applyNumberFormat="1" applyFont="1" applyFill="1" applyBorder="1" applyAlignment="1">
      <alignment horizontal="center" vertical="center" wrapText="1"/>
    </xf>
    <xf numFmtId="0" fontId="12" fillId="14" borderId="19" xfId="0" applyNumberFormat="1" applyFont="1" applyFill="1" applyBorder="1" applyAlignment="1">
      <alignment horizontal="center" vertical="top" wrapText="1"/>
    </xf>
    <xf numFmtId="0" fontId="39" fillId="0" borderId="19" xfId="0" applyNumberFormat="1" applyFont="1" applyBorder="1" applyAlignment="1">
      <alignment horizontal="center" vertical="top" wrapText="1"/>
    </xf>
    <xf numFmtId="0" fontId="40" fillId="0" borderId="19" xfId="0" applyNumberFormat="1" applyFont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top"/>
    </xf>
    <xf numFmtId="0" fontId="39" fillId="0" borderId="19" xfId="0" applyNumberFormat="1" applyFont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/>
    </xf>
    <xf numFmtId="14" fontId="15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15" fillId="10" borderId="7" xfId="0" applyFont="1" applyFill="1" applyBorder="1" applyAlignment="1">
      <alignment horizontal="center" vertical="center"/>
    </xf>
    <xf numFmtId="14" fontId="15" fillId="10" borderId="7" xfId="0" applyNumberFormat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15" fillId="10" borderId="7" xfId="0" quotePrefix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4" fontId="1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7" xfId="0" applyFill="1" applyBorder="1" applyAlignment="1"/>
    <xf numFmtId="0" fontId="12" fillId="0" borderId="36" xfId="35" applyBorder="1"/>
    <xf numFmtId="0" fontId="0" fillId="0" borderId="37" xfId="0" applyBorder="1" applyAlignment="1">
      <alignment horizontal="center" vertical="center"/>
    </xf>
    <xf numFmtId="14" fontId="12" fillId="0" borderId="19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1" fontId="0" fillId="0" borderId="19" xfId="0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wrapText="1"/>
    </xf>
    <xf numFmtId="0" fontId="12" fillId="10" borderId="19" xfId="0" applyFont="1" applyFill="1" applyBorder="1" applyAlignment="1">
      <alignment horizontal="center" vertical="center" wrapText="1"/>
    </xf>
    <xf numFmtId="14" fontId="0" fillId="11" borderId="19" xfId="0" applyNumberFormat="1" applyFont="1" applyFill="1" applyBorder="1" applyAlignment="1">
      <alignment horizontal="center" vertical="center"/>
    </xf>
    <xf numFmtId="1" fontId="12" fillId="9" borderId="19" xfId="0" applyNumberFormat="1" applyFont="1" applyFill="1" applyBorder="1" applyAlignment="1">
      <alignment horizontal="center" vertical="center"/>
    </xf>
    <xf numFmtId="2" fontId="0" fillId="0" borderId="19" xfId="0" applyNumberFormat="1" applyFont="1" applyBorder="1" applyAlignment="1">
      <alignment horizontal="center" vertical="center"/>
    </xf>
    <xf numFmtId="14" fontId="0" fillId="10" borderId="19" xfId="0" applyNumberFormat="1" applyFont="1" applyFill="1" applyBorder="1" applyAlignment="1">
      <alignment horizontal="center" vertical="center"/>
    </xf>
    <xf numFmtId="14" fontId="0" fillId="0" borderId="19" xfId="0" applyNumberFormat="1" applyFon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1" fontId="0" fillId="0" borderId="38" xfId="0" applyNumberFormat="1" applyBorder="1"/>
    <xf numFmtId="2" fontId="0" fillId="0" borderId="0" xfId="0" applyNumberFormat="1" applyFill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/>
    <xf numFmtId="14" fontId="42" fillId="0" borderId="19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42" fillId="10" borderId="19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19" xfId="0" applyBorder="1" applyAlignment="1">
      <alignment horizontal="center" vertical="center"/>
    </xf>
    <xf numFmtId="164" fontId="0" fillId="0" borderId="19" xfId="0" applyNumberFormat="1" applyFont="1" applyBorder="1" applyAlignment="1">
      <alignment horizontal="center" vertical="center"/>
    </xf>
    <xf numFmtId="164" fontId="12" fillId="9" borderId="19" xfId="0" applyNumberFormat="1" applyFont="1" applyFill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2" fontId="0" fillId="0" borderId="0" xfId="0" applyNumberFormat="1" applyBorder="1"/>
    <xf numFmtId="0" fontId="43" fillId="0" borderId="37" xfId="0" applyFont="1" applyBorder="1" applyAlignment="1">
      <alignment horizontal="center" vertical="center"/>
    </xf>
    <xf numFmtId="14" fontId="43" fillId="0" borderId="19" xfId="0" applyNumberFormat="1" applyFont="1" applyBorder="1" applyAlignment="1">
      <alignment horizontal="center" vertical="center"/>
    </xf>
    <xf numFmtId="49" fontId="42" fillId="0" borderId="19" xfId="0" applyNumberFormat="1" applyFont="1" applyBorder="1" applyAlignment="1">
      <alignment horizontal="center" vertical="center" wrapText="1"/>
    </xf>
    <xf numFmtId="1" fontId="43" fillId="0" borderId="19" xfId="0" applyNumberFormat="1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14" fontId="43" fillId="11" borderId="19" xfId="0" applyNumberFormat="1" applyFont="1" applyFill="1" applyBorder="1" applyAlignment="1">
      <alignment horizontal="center" vertical="center"/>
    </xf>
    <xf numFmtId="1" fontId="42" fillId="9" borderId="19" xfId="0" applyNumberFormat="1" applyFont="1" applyFill="1" applyBorder="1" applyAlignment="1">
      <alignment horizontal="center" vertical="center"/>
    </xf>
    <xf numFmtId="2" fontId="43" fillId="0" borderId="19" xfId="0" applyNumberFormat="1" applyFont="1" applyBorder="1" applyAlignment="1">
      <alignment horizontal="center" vertical="center"/>
    </xf>
    <xf numFmtId="14" fontId="42" fillId="0" borderId="19" xfId="0" applyNumberFormat="1" applyFont="1" applyBorder="1" applyAlignment="1">
      <alignment horizontal="center" vertical="center" wrapText="1"/>
    </xf>
    <xf numFmtId="14" fontId="43" fillId="10" borderId="19" xfId="0" applyNumberFormat="1" applyFont="1" applyFill="1" applyBorder="1" applyAlignment="1">
      <alignment horizontal="center" vertical="center"/>
    </xf>
    <xf numFmtId="2" fontId="43" fillId="0" borderId="0" xfId="0" applyNumberFormat="1" applyFont="1" applyBorder="1" applyAlignment="1">
      <alignment horizontal="center"/>
    </xf>
    <xf numFmtId="164" fontId="43" fillId="0" borderId="0" xfId="0" applyNumberFormat="1" applyFont="1" applyBorder="1"/>
    <xf numFmtId="0" fontId="43" fillId="0" borderId="0" xfId="0" applyFont="1" applyBorder="1"/>
    <xf numFmtId="0" fontId="43" fillId="0" borderId="0" xfId="0" applyFont="1"/>
    <xf numFmtId="0" fontId="0" fillId="10" borderId="19" xfId="0" applyFont="1" applyFill="1" applyBorder="1" applyAlignment="1">
      <alignment horizontal="center" vertical="center" wrapText="1"/>
    </xf>
    <xf numFmtId="2" fontId="12" fillId="9" borderId="19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1" fontId="12" fillId="0" borderId="19" xfId="0" applyNumberFormat="1" applyFont="1" applyBorder="1" applyAlignment="1">
      <alignment horizontal="center" vertical="center"/>
    </xf>
    <xf numFmtId="14" fontId="12" fillId="0" borderId="19" xfId="0" applyNumberFormat="1" applyFont="1" applyBorder="1" applyAlignment="1">
      <alignment horizontal="center" vertical="center"/>
    </xf>
    <xf numFmtId="1" fontId="0" fillId="9" borderId="19" xfId="0" applyNumberFormat="1" applyFont="1" applyFill="1" applyBorder="1" applyAlignment="1">
      <alignment horizontal="center" vertical="center"/>
    </xf>
    <xf numFmtId="49" fontId="40" fillId="0" borderId="19" xfId="0" applyNumberFormat="1" applyFont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/>
    </xf>
    <xf numFmtId="49" fontId="12" fillId="10" borderId="19" xfId="0" applyNumberFormat="1" applyFont="1" applyFill="1" applyBorder="1" applyAlignment="1">
      <alignment horizontal="center" vertical="center" wrapText="1"/>
    </xf>
    <xf numFmtId="1" fontId="0" fillId="10" borderId="19" xfId="0" applyNumberFormat="1" applyFont="1" applyFill="1" applyBorder="1" applyAlignment="1">
      <alignment horizontal="center" vertical="center"/>
    </xf>
    <xf numFmtId="0" fontId="0" fillId="10" borderId="19" xfId="0" applyFont="1" applyFill="1" applyBorder="1" applyAlignment="1">
      <alignment horizontal="center" vertical="center"/>
    </xf>
    <xf numFmtId="14" fontId="12" fillId="10" borderId="19" xfId="0" applyNumberFormat="1" applyFont="1" applyFill="1" applyBorder="1" applyAlignment="1">
      <alignment horizontal="center" vertical="center" wrapText="1"/>
    </xf>
    <xf numFmtId="1" fontId="12" fillId="11" borderId="19" xfId="0" applyNumberFormat="1" applyFont="1" applyFill="1" applyBorder="1" applyAlignment="1">
      <alignment horizontal="center" vertical="center"/>
    </xf>
    <xf numFmtId="2" fontId="0" fillId="10" borderId="19" xfId="0" applyNumberFormat="1" applyFont="1" applyFill="1" applyBorder="1" applyAlignment="1">
      <alignment horizontal="center" vertical="center"/>
    </xf>
    <xf numFmtId="1" fontId="0" fillId="10" borderId="19" xfId="0" applyNumberFormat="1" applyFill="1" applyBorder="1" applyAlignment="1">
      <alignment horizontal="center" vertical="center"/>
    </xf>
    <xf numFmtId="0" fontId="0" fillId="10" borderId="19" xfId="0" applyFill="1" applyBorder="1" applyAlignment="1">
      <alignment horizontal="center" vertical="center"/>
    </xf>
    <xf numFmtId="1" fontId="0" fillId="10" borderId="38" xfId="0" applyNumberFormat="1" applyFont="1" applyFill="1" applyBorder="1" applyAlignment="1">
      <alignment wrapText="1"/>
    </xf>
    <xf numFmtId="0" fontId="0" fillId="10" borderId="0" xfId="0" applyFill="1" applyBorder="1" applyAlignment="1">
      <alignment horizontal="center"/>
    </xf>
    <xf numFmtId="0" fontId="0" fillId="10" borderId="0" xfId="0" applyFill="1" applyBorder="1"/>
    <xf numFmtId="0" fontId="0" fillId="10" borderId="0" xfId="0" applyFill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19" xfId="35" applyNumberFormat="1" applyFont="1" applyBorder="1" applyAlignment="1">
      <alignment horizontal="center" vertical="center"/>
    </xf>
    <xf numFmtId="14" fontId="42" fillId="10" borderId="19" xfId="0" applyNumberFormat="1" applyFont="1" applyFill="1" applyBorder="1" applyAlignment="1">
      <alignment horizontal="center" vertical="center"/>
    </xf>
    <xf numFmtId="14" fontId="0" fillId="10" borderId="19" xfId="0" applyNumberFormat="1" applyFill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14" fontId="12" fillId="11" borderId="19" xfId="0" applyNumberFormat="1" applyFont="1" applyFill="1" applyBorder="1" applyAlignment="1">
      <alignment horizontal="center" vertical="center" wrapText="1"/>
    </xf>
    <xf numFmtId="1" fontId="0" fillId="0" borderId="38" xfId="0" applyNumberFormat="1" applyFont="1" applyBorder="1" applyAlignment="1">
      <alignment wrapText="1"/>
    </xf>
    <xf numFmtId="49" fontId="45" fillId="0" borderId="19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0" fillId="9" borderId="19" xfId="0" applyNumberFormat="1" applyFill="1" applyBorder="1" applyAlignment="1">
      <alignment horizontal="center" vertical="center"/>
    </xf>
    <xf numFmtId="1" fontId="0" fillId="10" borderId="38" xfId="0" applyNumberFormat="1" applyFill="1" applyBorder="1"/>
    <xf numFmtId="1" fontId="12" fillId="0" borderId="19" xfId="0" applyNumberFormat="1" applyFont="1" applyFill="1" applyBorder="1" applyAlignment="1">
      <alignment horizontal="center" vertical="center"/>
    </xf>
    <xf numFmtId="1" fontId="12" fillId="10" borderId="19" xfId="0" applyNumberFormat="1" applyFont="1" applyFill="1" applyBorder="1" applyAlignment="1">
      <alignment horizontal="center" vertical="center"/>
    </xf>
    <xf numFmtId="14" fontId="43" fillId="9" borderId="19" xfId="0" applyNumberFormat="1" applyFont="1" applyFill="1" applyBorder="1" applyAlignment="1">
      <alignment horizontal="center" vertical="center"/>
    </xf>
    <xf numFmtId="0" fontId="43" fillId="9" borderId="19" xfId="0" applyFont="1" applyFill="1" applyBorder="1" applyAlignment="1">
      <alignment horizontal="center" vertical="center"/>
    </xf>
    <xf numFmtId="0" fontId="46" fillId="0" borderId="19" xfId="0" applyFont="1" applyBorder="1" applyAlignment="1">
      <alignment horizontal="center" vertical="center" wrapText="1"/>
    </xf>
    <xf numFmtId="14" fontId="0" fillId="0" borderId="39" xfId="0" applyNumberFormat="1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1" fontId="0" fillId="0" borderId="39" xfId="0" applyNumberFormat="1" applyFont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14" fontId="0" fillId="11" borderId="39" xfId="0" applyNumberFormat="1" applyFont="1" applyFill="1" applyBorder="1" applyAlignment="1">
      <alignment horizontal="center" vertical="center"/>
    </xf>
    <xf numFmtId="1" fontId="12" fillId="9" borderId="39" xfId="0" applyNumberFormat="1" applyFont="1" applyFill="1" applyBorder="1" applyAlignment="1">
      <alignment horizontal="center" vertical="center"/>
    </xf>
    <xf numFmtId="2" fontId="0" fillId="0" borderId="39" xfId="0" applyNumberFormat="1" applyFont="1" applyBorder="1" applyAlignment="1">
      <alignment horizontal="center" vertical="center"/>
    </xf>
    <xf numFmtId="14" fontId="12" fillId="0" borderId="39" xfId="0" applyNumberFormat="1" applyFont="1" applyBorder="1" applyAlignment="1">
      <alignment horizontal="center" vertical="center" wrapText="1"/>
    </xf>
    <xf numFmtId="14" fontId="0" fillId="10" borderId="39" xfId="0" applyNumberFormat="1" applyFont="1" applyFill="1" applyBorder="1" applyAlignment="1">
      <alignment horizontal="center" vertical="center"/>
    </xf>
    <xf numFmtId="14" fontId="0" fillId="0" borderId="20" xfId="0" applyNumberFormat="1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1" fontId="0" fillId="0" borderId="20" xfId="0" applyNumberFormat="1" applyFont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14" fontId="0" fillId="11" borderId="20" xfId="0" applyNumberFormat="1" applyFont="1" applyFill="1" applyBorder="1" applyAlignment="1">
      <alignment horizontal="center" vertical="center"/>
    </xf>
    <xf numFmtId="1" fontId="12" fillId="9" borderId="20" xfId="0" applyNumberFormat="1" applyFont="1" applyFill="1" applyBorder="1" applyAlignment="1">
      <alignment horizontal="center" vertical="center"/>
    </xf>
    <xf numFmtId="2" fontId="0" fillId="0" borderId="20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 wrapText="1"/>
    </xf>
    <xf numFmtId="14" fontId="0" fillId="10" borderId="20" xfId="0" applyNumberFormat="1" applyFont="1" applyFill="1" applyBorder="1" applyAlignment="1">
      <alignment horizontal="center" vertical="center"/>
    </xf>
    <xf numFmtId="2" fontId="12" fillId="9" borderId="20" xfId="0" applyNumberFormat="1" applyFont="1" applyFill="1" applyBorder="1" applyAlignment="1">
      <alignment horizontal="center" vertical="center"/>
    </xf>
    <xf numFmtId="164" fontId="0" fillId="0" borderId="20" xfId="0" applyNumberFormat="1" applyFont="1" applyBorder="1" applyAlignment="1">
      <alignment horizontal="center" vertical="center"/>
    </xf>
    <xf numFmtId="164" fontId="12" fillId="9" borderId="20" xfId="0" applyNumberFormat="1" applyFont="1" applyFill="1" applyBorder="1" applyAlignment="1">
      <alignment horizontal="center" vertical="center"/>
    </xf>
    <xf numFmtId="167" fontId="0" fillId="0" borderId="20" xfId="0" applyNumberFormat="1" applyFont="1" applyBorder="1" applyAlignment="1">
      <alignment horizontal="center" vertical="center"/>
    </xf>
    <xf numFmtId="14" fontId="0" fillId="9" borderId="20" xfId="0" applyNumberFormat="1" applyFont="1" applyFill="1" applyBorder="1" applyAlignment="1">
      <alignment horizontal="center" vertical="center"/>
    </xf>
    <xf numFmtId="1" fontId="0" fillId="0" borderId="38" xfId="0" applyNumberFormat="1" applyBorder="1" applyAlignment="1">
      <alignment wrapText="1"/>
    </xf>
    <xf numFmtId="1" fontId="0" fillId="10" borderId="20" xfId="0" applyNumberFormat="1" applyFont="1" applyFill="1" applyBorder="1" applyAlignment="1">
      <alignment horizontal="center" vertical="center"/>
    </xf>
    <xf numFmtId="1" fontId="12" fillId="11" borderId="20" xfId="0" applyNumberFormat="1" applyFont="1" applyFill="1" applyBorder="1" applyAlignment="1">
      <alignment horizontal="center" vertical="center"/>
    </xf>
    <xf numFmtId="2" fontId="0" fillId="10" borderId="20" xfId="0" applyNumberFormat="1" applyFont="1" applyFill="1" applyBorder="1" applyAlignment="1">
      <alignment horizontal="center" vertical="center"/>
    </xf>
    <xf numFmtId="14" fontId="12" fillId="10" borderId="20" xfId="0" applyNumberFormat="1" applyFont="1" applyFill="1" applyBorder="1" applyAlignment="1">
      <alignment horizontal="center" vertical="center" wrapText="1"/>
    </xf>
    <xf numFmtId="49" fontId="0" fillId="0" borderId="20" xfId="0" applyNumberFormat="1" applyFont="1" applyBorder="1" applyAlignment="1">
      <alignment horizontal="center" vertical="center"/>
    </xf>
    <xf numFmtId="2" fontId="12" fillId="11" borderId="20" xfId="0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14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 wrapText="1"/>
    </xf>
    <xf numFmtId="2" fontId="12" fillId="9" borderId="7" xfId="0" applyNumberFormat="1" applyFont="1" applyFill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14" fontId="0" fillId="11" borderId="7" xfId="0" applyNumberFormat="1" applyFont="1" applyFill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 wrapText="1"/>
    </xf>
    <xf numFmtId="14" fontId="0" fillId="10" borderId="7" xfId="0" applyNumberFormat="1" applyFont="1" applyFill="1" applyBorder="1" applyAlignment="1">
      <alignment horizontal="center" vertical="center"/>
    </xf>
    <xf numFmtId="1" fontId="0" fillId="0" borderId="41" xfId="0" applyNumberFormat="1" applyBorder="1"/>
    <xf numFmtId="0" fontId="0" fillId="10" borderId="40" xfId="0" applyFill="1" applyBorder="1" applyAlignment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 wrapText="1"/>
    </xf>
    <xf numFmtId="2" fontId="12" fillId="11" borderId="7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2" fontId="0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 wrapText="1"/>
    </xf>
    <xf numFmtId="1" fontId="0" fillId="10" borderId="41" xfId="0" applyNumberFormat="1" applyFill="1" applyBorder="1"/>
    <xf numFmtId="0" fontId="0" fillId="0" borderId="15" xfId="0" applyFont="1" applyBorder="1" applyAlignment="1">
      <alignment horizontal="center" vertical="center"/>
    </xf>
    <xf numFmtId="49" fontId="0" fillId="10" borderId="20" xfId="0" applyNumberFormat="1" applyFont="1" applyFill="1" applyBorder="1" applyAlignment="1">
      <alignment horizontal="center" vertical="center"/>
    </xf>
    <xf numFmtId="1" fontId="0" fillId="0" borderId="42" xfId="0" applyNumberFormat="1" applyBorder="1"/>
    <xf numFmtId="49" fontId="0" fillId="10" borderId="7" xfId="0" applyNumberFormat="1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49" fontId="0" fillId="0" borderId="7" xfId="0" applyNumberFormat="1" applyFont="1" applyBorder="1" applyAlignment="1">
      <alignment horizontal="center" vertical="center"/>
    </xf>
    <xf numFmtId="0" fontId="0" fillId="10" borderId="15" xfId="0" applyFont="1" applyFill="1" applyBorder="1" applyAlignment="1">
      <alignment horizontal="center" vertical="center"/>
    </xf>
    <xf numFmtId="0" fontId="0" fillId="10" borderId="35" xfId="0" applyFill="1" applyBorder="1" applyAlignment="1">
      <alignment horizontal="center" vertical="center"/>
    </xf>
    <xf numFmtId="0" fontId="0" fillId="10" borderId="43" xfId="0" applyFill="1" applyBorder="1" applyAlignment="1">
      <alignment horizontal="center" vertical="center"/>
    </xf>
    <xf numFmtId="14" fontId="0" fillId="10" borderId="4" xfId="0" applyNumberFormat="1" applyFont="1" applyFill="1" applyBorder="1" applyAlignment="1">
      <alignment horizontal="center" vertical="center"/>
    </xf>
    <xf numFmtId="49" fontId="12" fillId="10" borderId="4" xfId="0" applyNumberFormat="1" applyFont="1" applyFill="1" applyBorder="1" applyAlignment="1">
      <alignment horizontal="center" vertical="center" wrapText="1"/>
    </xf>
    <xf numFmtId="2" fontId="12" fillId="11" borderId="4" xfId="0" applyNumberFormat="1" applyFont="1" applyFill="1" applyBorder="1" applyAlignment="1">
      <alignment horizontal="center" vertical="center"/>
    </xf>
    <xf numFmtId="1" fontId="0" fillId="10" borderId="4" xfId="0" applyNumberFormat="1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2" fontId="0" fillId="10" borderId="4" xfId="0" applyNumberFormat="1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 wrapText="1"/>
    </xf>
    <xf numFmtId="49" fontId="0" fillId="0" borderId="19" xfId="0" applyNumberFormat="1" applyFont="1" applyBorder="1" applyAlignment="1">
      <alignment horizontal="center" vertical="center"/>
    </xf>
    <xf numFmtId="49" fontId="0" fillId="10" borderId="19" xfId="0" applyNumberFormat="1" applyFont="1" applyFill="1" applyBorder="1" applyAlignment="1">
      <alignment horizontal="center" vertical="center"/>
    </xf>
    <xf numFmtId="2" fontId="12" fillId="11" borderId="19" xfId="0" applyNumberFormat="1" applyFont="1" applyFill="1" applyBorder="1" applyAlignment="1">
      <alignment horizontal="center" vertical="center"/>
    </xf>
    <xf numFmtId="49" fontId="12" fillId="10" borderId="20" xfId="0" applyNumberFormat="1" applyFont="1" applyFill="1" applyBorder="1" applyAlignment="1">
      <alignment horizontal="center" vertical="center" wrapText="1"/>
    </xf>
    <xf numFmtId="1" fontId="0" fillId="0" borderId="44" xfId="0" applyNumberFormat="1" applyBorder="1"/>
    <xf numFmtId="1" fontId="0" fillId="10" borderId="44" xfId="0" applyNumberFormat="1" applyFill="1" applyBorder="1"/>
    <xf numFmtId="49" fontId="0" fillId="10" borderId="4" xfId="0" applyNumberFormat="1" applyFont="1" applyFill="1" applyBorder="1" applyAlignment="1">
      <alignment horizontal="center" vertical="center"/>
    </xf>
    <xf numFmtId="2" fontId="12" fillId="10" borderId="7" xfId="0" applyNumberFormat="1" applyFont="1" applyFill="1" applyBorder="1" applyAlignment="1">
      <alignment horizontal="center" vertical="center" wrapText="1"/>
    </xf>
    <xf numFmtId="0" fontId="41" fillId="10" borderId="40" xfId="0" applyFont="1" applyFill="1" applyBorder="1" applyAlignment="1">
      <alignment horizontal="center" vertical="center"/>
    </xf>
    <xf numFmtId="14" fontId="41" fillId="10" borderId="7" xfId="0" applyNumberFormat="1" applyFont="1" applyFill="1" applyBorder="1" applyAlignment="1">
      <alignment horizontal="center" vertical="center"/>
    </xf>
    <xf numFmtId="49" fontId="41" fillId="10" borderId="7" xfId="0" applyNumberFormat="1" applyFont="1" applyFill="1" applyBorder="1" applyAlignment="1">
      <alignment horizontal="center" vertical="center"/>
    </xf>
    <xf numFmtId="49" fontId="48" fillId="10" borderId="7" xfId="0" applyNumberFormat="1" applyFont="1" applyFill="1" applyBorder="1" applyAlignment="1">
      <alignment horizontal="center" vertical="center" wrapText="1"/>
    </xf>
    <xf numFmtId="2" fontId="48" fillId="11" borderId="7" xfId="0" applyNumberFormat="1" applyFont="1" applyFill="1" applyBorder="1" applyAlignment="1">
      <alignment horizontal="center" vertical="center"/>
    </xf>
    <xf numFmtId="1" fontId="41" fillId="10" borderId="7" xfId="0" applyNumberFormat="1" applyFont="1" applyFill="1" applyBorder="1" applyAlignment="1">
      <alignment horizontal="center" vertical="center"/>
    </xf>
    <xf numFmtId="0" fontId="41" fillId="10" borderId="7" xfId="0" applyFont="1" applyFill="1" applyBorder="1" applyAlignment="1">
      <alignment horizontal="center" vertical="center"/>
    </xf>
    <xf numFmtId="2" fontId="41" fillId="10" borderId="7" xfId="0" applyNumberFormat="1" applyFont="1" applyFill="1" applyBorder="1" applyAlignment="1">
      <alignment horizontal="center" vertical="center"/>
    </xf>
    <xf numFmtId="1" fontId="41" fillId="10" borderId="44" xfId="0" applyNumberFormat="1" applyFont="1" applyFill="1" applyBorder="1"/>
    <xf numFmtId="0" fontId="41" fillId="10" borderId="0" xfId="0" applyFont="1" applyFill="1" applyBorder="1" applyAlignment="1">
      <alignment horizontal="center"/>
    </xf>
    <xf numFmtId="0" fontId="41" fillId="10" borderId="0" xfId="0" applyFont="1" applyFill="1" applyBorder="1"/>
    <xf numFmtId="0" fontId="41" fillId="10" borderId="0" xfId="0" applyFont="1" applyFill="1"/>
    <xf numFmtId="0" fontId="48" fillId="10" borderId="0" xfId="35" applyFont="1" applyFill="1"/>
    <xf numFmtId="1" fontId="0" fillId="10" borderId="44" xfId="0" applyNumberFormat="1" applyFill="1" applyBorder="1" applyAlignment="1">
      <alignment wrapText="1"/>
    </xf>
    <xf numFmtId="14" fontId="41" fillId="10" borderId="19" xfId="0" applyNumberFormat="1" applyFont="1" applyFill="1" applyBorder="1" applyAlignment="1">
      <alignment horizontal="center" vertical="center"/>
    </xf>
    <xf numFmtId="0" fontId="44" fillId="0" borderId="42" xfId="0" applyFont="1" applyBorder="1" applyAlignment="1">
      <alignment vertical="center" wrapText="1"/>
    </xf>
    <xf numFmtId="0" fontId="0" fillId="10" borderId="46" xfId="0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49" fontId="0" fillId="10" borderId="5" xfId="0" applyNumberFormat="1" applyFont="1" applyFill="1" applyBorder="1" applyAlignment="1">
      <alignment horizontal="center" vertical="center"/>
    </xf>
    <xf numFmtId="49" fontId="12" fillId="10" borderId="5" xfId="0" applyNumberFormat="1" applyFont="1" applyFill="1" applyBorder="1" applyAlignment="1">
      <alignment horizontal="center" vertical="center" wrapText="1"/>
    </xf>
    <xf numFmtId="2" fontId="12" fillId="11" borderId="5" xfId="0" applyNumberFormat="1" applyFont="1" applyFill="1" applyBorder="1" applyAlignment="1">
      <alignment horizontal="center" vertical="center"/>
    </xf>
    <xf numFmtId="1" fontId="0" fillId="10" borderId="17" xfId="0" applyNumberFormat="1" applyFont="1" applyFill="1" applyBorder="1" applyAlignment="1">
      <alignment horizontal="center" vertical="center"/>
    </xf>
    <xf numFmtId="0" fontId="0" fillId="10" borderId="17" xfId="0" applyFont="1" applyFill="1" applyBorder="1" applyAlignment="1">
      <alignment horizontal="center" vertical="center"/>
    </xf>
    <xf numFmtId="2" fontId="0" fillId="10" borderId="5" xfId="0" applyNumberFormat="1" applyFont="1" applyFill="1" applyBorder="1" applyAlignment="1">
      <alignment horizontal="center" vertical="center"/>
    </xf>
    <xf numFmtId="0" fontId="0" fillId="10" borderId="48" xfId="0" applyFill="1" applyBorder="1" applyAlignment="1">
      <alignment horizontal="center" vertical="center"/>
    </xf>
    <xf numFmtId="0" fontId="12" fillId="10" borderId="0" xfId="35" applyFill="1" applyAlignment="1">
      <alignment horizontal="center"/>
    </xf>
    <xf numFmtId="14" fontId="12" fillId="0" borderId="0" xfId="35" applyNumberFormat="1" applyAlignment="1">
      <alignment horizontal="center"/>
    </xf>
    <xf numFmtId="0" fontId="41" fillId="10" borderId="37" xfId="0" applyFont="1" applyFill="1" applyBorder="1" applyAlignment="1">
      <alignment horizontal="center" vertical="center"/>
    </xf>
    <xf numFmtId="49" fontId="41" fillId="10" borderId="19" xfId="0" applyNumberFormat="1" applyFont="1" applyFill="1" applyBorder="1" applyAlignment="1">
      <alignment horizontal="center" vertical="center"/>
    </xf>
    <xf numFmtId="49" fontId="48" fillId="10" borderId="19" xfId="0" applyNumberFormat="1" applyFont="1" applyFill="1" applyBorder="1" applyAlignment="1">
      <alignment horizontal="center" vertical="center" wrapText="1"/>
    </xf>
    <xf numFmtId="2" fontId="48" fillId="11" borderId="19" xfId="0" applyNumberFormat="1" applyFont="1" applyFill="1" applyBorder="1" applyAlignment="1">
      <alignment horizontal="center" vertical="center"/>
    </xf>
    <xf numFmtId="2" fontId="41" fillId="10" borderId="19" xfId="0" applyNumberFormat="1" applyFont="1" applyFill="1" applyBorder="1" applyAlignment="1">
      <alignment horizontal="center" vertical="center"/>
    </xf>
    <xf numFmtId="0" fontId="41" fillId="10" borderId="19" xfId="0" applyFont="1" applyFill="1" applyBorder="1" applyAlignment="1">
      <alignment horizontal="center" vertical="center"/>
    </xf>
    <xf numFmtId="0" fontId="48" fillId="0" borderId="0" xfId="35" applyFont="1" applyAlignment="1">
      <alignment horizontal="center"/>
    </xf>
    <xf numFmtId="0" fontId="48" fillId="0" borderId="0" xfId="35" applyFont="1"/>
    <xf numFmtId="1" fontId="0" fillId="10" borderId="7" xfId="0" applyNumberFormat="1" applyFill="1" applyBorder="1"/>
    <xf numFmtId="2" fontId="12" fillId="11" borderId="7" xfId="0" applyNumberFormat="1" applyFont="1" applyFill="1" applyBorder="1" applyAlignment="1">
      <alignment horizontal="left" vertical="center" indent="2"/>
    </xf>
    <xf numFmtId="0" fontId="12" fillId="0" borderId="7" xfId="35" applyBorder="1" applyAlignment="1">
      <alignment horizontal="center"/>
    </xf>
    <xf numFmtId="14" fontId="12" fillId="0" borderId="7" xfId="35" applyNumberFormat="1" applyBorder="1" applyAlignment="1">
      <alignment horizontal="center"/>
    </xf>
    <xf numFmtId="2" fontId="12" fillId="0" borderId="7" xfId="35" applyNumberFormat="1" applyBorder="1" applyAlignment="1">
      <alignment horizontal="center"/>
    </xf>
    <xf numFmtId="0" fontId="12" fillId="10" borderId="7" xfId="35" applyFill="1" applyBorder="1" applyAlignment="1">
      <alignment horizontal="center"/>
    </xf>
    <xf numFmtId="14" fontId="12" fillId="11" borderId="7" xfId="35" applyNumberFormat="1" applyFill="1" applyBorder="1" applyAlignment="1">
      <alignment horizontal="center"/>
    </xf>
    <xf numFmtId="0" fontId="12" fillId="11" borderId="7" xfId="35" applyFill="1" applyBorder="1" applyAlignment="1">
      <alignment horizontal="center"/>
    </xf>
    <xf numFmtId="14" fontId="12" fillId="10" borderId="7" xfId="35" applyNumberFormat="1" applyFill="1" applyBorder="1" applyAlignment="1">
      <alignment horizontal="center"/>
    </xf>
    <xf numFmtId="0" fontId="12" fillId="0" borderId="7" xfId="35" applyNumberFormat="1" applyBorder="1" applyAlignment="1">
      <alignment horizontal="center"/>
    </xf>
    <xf numFmtId="0" fontId="12" fillId="0" borderId="7" xfId="35" applyFont="1" applyBorder="1" applyAlignment="1">
      <alignment horizontal="center"/>
    </xf>
    <xf numFmtId="14" fontId="12" fillId="0" borderId="7" xfId="35" applyNumberFormat="1" applyFont="1" applyBorder="1" applyAlignment="1">
      <alignment horizontal="center"/>
    </xf>
    <xf numFmtId="14" fontId="12" fillId="0" borderId="7" xfId="35" applyNumberFormat="1" applyFont="1" applyBorder="1" applyAlignment="1">
      <alignment horizontal="center" wrapText="1"/>
    </xf>
    <xf numFmtId="49" fontId="12" fillId="0" borderId="7" xfId="35" applyNumberFormat="1" applyFont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2" fontId="13" fillId="0" borderId="50" xfId="0" applyNumberFormat="1" applyFont="1" applyBorder="1" applyAlignment="1">
      <alignment horizontal="center" vertical="center"/>
    </xf>
    <xf numFmtId="0" fontId="13" fillId="10" borderId="50" xfId="0" applyFont="1" applyFill="1" applyBorder="1" applyAlignment="1">
      <alignment horizontal="center" vertical="center"/>
    </xf>
    <xf numFmtId="2" fontId="13" fillId="9" borderId="50" xfId="0" applyNumberFormat="1" applyFont="1" applyFill="1" applyBorder="1" applyAlignment="1">
      <alignment horizontal="center" vertical="center"/>
    </xf>
    <xf numFmtId="0" fontId="13" fillId="0" borderId="50" xfId="0" applyNumberFormat="1" applyFont="1" applyBorder="1" applyAlignment="1">
      <alignment horizontal="center" vertical="center"/>
    </xf>
    <xf numFmtId="1" fontId="0" fillId="0" borderId="51" xfId="0" applyNumberFormat="1" applyBorder="1"/>
    <xf numFmtId="0" fontId="49" fillId="0" borderId="6" xfId="0" applyFont="1" applyBorder="1" applyAlignment="1">
      <alignment horizontal="right"/>
    </xf>
    <xf numFmtId="0" fontId="39" fillId="0" borderId="19" xfId="0" applyNumberFormat="1" applyFont="1" applyBorder="1" applyAlignment="1">
      <alignment vertical="top" wrapText="1"/>
    </xf>
    <xf numFmtId="0" fontId="0" fillId="10" borderId="5" xfId="0" applyFill="1" applyBorder="1"/>
    <xf numFmtId="2" fontId="0" fillId="10" borderId="5" xfId="0" applyNumberFormat="1" applyFill="1" applyBorder="1"/>
    <xf numFmtId="164" fontId="0" fillId="10" borderId="5" xfId="0" applyNumberFormat="1" applyFill="1" applyBorder="1"/>
    <xf numFmtId="0" fontId="0" fillId="10" borderId="6" xfId="0" applyFill="1" applyBorder="1"/>
    <xf numFmtId="0" fontId="49" fillId="0" borderId="6" xfId="0" applyFont="1" applyBorder="1" applyAlignment="1">
      <alignment horizontal="right"/>
    </xf>
    <xf numFmtId="14" fontId="15" fillId="10" borderId="7" xfId="33" applyNumberFormat="1" applyFont="1" applyFill="1" applyBorder="1" applyAlignment="1">
      <alignment horizontal="center" vertical="center"/>
    </xf>
    <xf numFmtId="0" fontId="15" fillId="10" borderId="7" xfId="33" applyFont="1" applyFill="1" applyBorder="1" applyAlignment="1">
      <alignment horizontal="center" vertical="center"/>
    </xf>
    <xf numFmtId="14" fontId="15" fillId="0" borderId="7" xfId="33" applyNumberFormat="1" applyFont="1" applyFill="1" applyBorder="1" applyAlignment="1">
      <alignment horizontal="center" vertical="center"/>
    </xf>
    <xf numFmtId="14" fontId="0" fillId="10" borderId="7" xfId="0" applyNumberFormat="1" applyFill="1" applyBorder="1" applyAlignment="1">
      <alignment horizontal="center" vertical="center"/>
    </xf>
    <xf numFmtId="14" fontId="15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7" xfId="34" applyFont="1" applyFill="1" applyBorder="1" applyAlignment="1">
      <alignment horizontal="center" vertical="center"/>
    </xf>
    <xf numFmtId="14" fontId="15" fillId="10" borderId="7" xfId="34" applyNumberFormat="1" applyFont="1" applyFill="1" applyBorder="1" applyAlignment="1">
      <alignment horizontal="center" vertical="center"/>
    </xf>
    <xf numFmtId="0" fontId="39" fillId="0" borderId="19" xfId="0" applyNumberFormat="1" applyFont="1" applyBorder="1" applyAlignment="1">
      <alignment horizontal="center" vertical="center" wrapText="1"/>
    </xf>
    <xf numFmtId="0" fontId="12" fillId="14" borderId="19" xfId="0" applyNumberFormat="1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top" wrapText="1"/>
    </xf>
    <xf numFmtId="0" fontId="34" fillId="0" borderId="0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2" fillId="14" borderId="20" xfId="0" applyNumberFormat="1" applyFont="1" applyFill="1" applyBorder="1" applyAlignment="1">
      <alignment horizontal="center" vertical="top" wrapText="1"/>
    </xf>
    <xf numFmtId="0" fontId="12" fillId="14" borderId="5" xfId="0" applyNumberFormat="1" applyFont="1" applyFill="1" applyBorder="1" applyAlignment="1">
      <alignment horizontal="center" vertical="top" wrapText="1"/>
    </xf>
    <xf numFmtId="0" fontId="36" fillId="0" borderId="0" xfId="0" applyNumberFormat="1" applyFont="1" applyAlignment="1">
      <alignment horizontal="center" vertical="top" wrapText="1"/>
    </xf>
    <xf numFmtId="0" fontId="12" fillId="14" borderId="19" xfId="0" applyNumberFormat="1" applyFont="1" applyFill="1" applyBorder="1" applyAlignment="1">
      <alignment horizontal="center" vertical="top" wrapText="1"/>
    </xf>
    <xf numFmtId="0" fontId="12" fillId="14" borderId="25" xfId="0" applyNumberFormat="1" applyFont="1" applyFill="1" applyBorder="1" applyAlignment="1">
      <alignment horizontal="center" vertical="top" wrapText="1"/>
    </xf>
    <xf numFmtId="0" fontId="12" fillId="14" borderId="24" xfId="0" applyNumberFormat="1" applyFont="1" applyFill="1" applyBorder="1" applyAlignment="1">
      <alignment horizontal="center" vertical="top" wrapText="1"/>
    </xf>
    <xf numFmtId="0" fontId="12" fillId="14" borderId="21" xfId="0" applyNumberFormat="1" applyFont="1" applyFill="1" applyBorder="1" applyAlignment="1">
      <alignment horizontal="center" vertical="top" wrapText="1"/>
    </xf>
    <xf numFmtId="0" fontId="12" fillId="14" borderId="23" xfId="0" applyNumberFormat="1" applyFont="1" applyFill="1" applyBorder="1" applyAlignment="1">
      <alignment horizontal="center" vertical="top" wrapText="1"/>
    </xf>
    <xf numFmtId="0" fontId="39" fillId="0" borderId="19" xfId="0" applyNumberFormat="1" applyFont="1" applyBorder="1" applyAlignment="1">
      <alignment horizontal="center" vertical="top" wrapText="1"/>
    </xf>
    <xf numFmtId="0" fontId="39" fillId="0" borderId="26" xfId="0" applyNumberFormat="1" applyFont="1" applyBorder="1" applyAlignment="1">
      <alignment horizontal="center" vertical="top" wrapText="1"/>
    </xf>
    <xf numFmtId="0" fontId="39" fillId="0" borderId="30" xfId="0" applyNumberFormat="1" applyFont="1" applyBorder="1" applyAlignment="1">
      <alignment horizontal="center" vertical="top" wrapText="1"/>
    </xf>
    <xf numFmtId="0" fontId="39" fillId="0" borderId="27" xfId="0" applyNumberFormat="1" applyFont="1" applyBorder="1" applyAlignment="1">
      <alignment horizontal="center" vertical="top" wrapText="1"/>
    </xf>
    <xf numFmtId="0" fontId="12" fillId="14" borderId="32" xfId="0" applyNumberFormat="1" applyFont="1" applyFill="1" applyBorder="1" applyAlignment="1">
      <alignment horizontal="center" vertical="top" wrapText="1"/>
    </xf>
    <xf numFmtId="0" fontId="12" fillId="14" borderId="33" xfId="0" applyNumberFormat="1" applyFont="1" applyFill="1" applyBorder="1" applyAlignment="1">
      <alignment horizontal="center" vertical="top" wrapText="1"/>
    </xf>
    <xf numFmtId="0" fontId="12" fillId="14" borderId="34" xfId="0" applyNumberFormat="1" applyFont="1" applyFill="1" applyBorder="1" applyAlignment="1">
      <alignment horizontal="center" vertical="top" wrapText="1"/>
    </xf>
    <xf numFmtId="0" fontId="12" fillId="14" borderId="22" xfId="0" applyNumberFormat="1" applyFont="1" applyFill="1" applyBorder="1" applyAlignment="1">
      <alignment horizontal="center" vertical="top" wrapText="1"/>
    </xf>
    <xf numFmtId="0" fontId="40" fillId="0" borderId="19" xfId="0" applyNumberFormat="1" applyFont="1" applyBorder="1" applyAlignment="1">
      <alignment horizontal="center" vertical="top" wrapText="1"/>
    </xf>
    <xf numFmtId="0" fontId="36" fillId="0" borderId="14" xfId="0" applyNumberFormat="1" applyFont="1" applyFill="1" applyBorder="1" applyAlignment="1">
      <alignment horizontal="center" vertical="top" wrapText="1"/>
    </xf>
    <xf numFmtId="0" fontId="36" fillId="0" borderId="31" xfId="0" applyNumberFormat="1" applyFont="1" applyFill="1" applyBorder="1" applyAlignment="1">
      <alignment horizontal="center" vertical="top" wrapText="1"/>
    </xf>
    <xf numFmtId="0" fontId="36" fillId="0" borderId="15" xfId="0" applyNumberFormat="1" applyFont="1" applyFill="1" applyBorder="1" applyAlignment="1">
      <alignment horizontal="center" vertical="top" wrapText="1"/>
    </xf>
    <xf numFmtId="0" fontId="12" fillId="14" borderId="28" xfId="0" applyNumberFormat="1" applyFont="1" applyFill="1" applyBorder="1" applyAlignment="1">
      <alignment horizontal="center" vertical="top" wrapText="1"/>
    </xf>
    <xf numFmtId="0" fontId="12" fillId="14" borderId="0" xfId="0" applyNumberFormat="1" applyFont="1" applyFill="1" applyBorder="1" applyAlignment="1">
      <alignment horizontal="center" vertical="top" wrapText="1"/>
    </xf>
    <xf numFmtId="0" fontId="12" fillId="14" borderId="29" xfId="0" applyNumberFormat="1" applyFont="1" applyFill="1" applyBorder="1" applyAlignment="1">
      <alignment horizontal="center" vertical="top" wrapText="1"/>
    </xf>
    <xf numFmtId="0" fontId="44" fillId="0" borderId="7" xfId="35" applyFont="1" applyBorder="1" applyAlignment="1">
      <alignment horizontal="center"/>
    </xf>
    <xf numFmtId="0" fontId="44" fillId="0" borderId="47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7" fillId="10" borderId="45" xfId="0" applyFont="1" applyFill="1" applyBorder="1" applyAlignment="1">
      <alignment horizontal="center" vertical="center"/>
    </xf>
    <xf numFmtId="0" fontId="47" fillId="10" borderId="33" xfId="0" applyFont="1" applyFill="1" applyBorder="1" applyAlignment="1">
      <alignment horizontal="center" vertical="center"/>
    </xf>
    <xf numFmtId="0" fontId="47" fillId="10" borderId="16" xfId="0" applyFont="1" applyFill="1" applyBorder="1" applyAlignment="1">
      <alignment horizontal="center" vertical="center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19" xfId="0" applyFont="1" applyFill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32" fillId="0" borderId="35" xfId="35" applyFont="1" applyBorder="1" applyAlignment="1">
      <alignment horizontal="center" vertical="center" wrapText="1"/>
    </xf>
    <xf numFmtId="0" fontId="32" fillId="0" borderId="20" xfId="35" applyFont="1" applyBorder="1" applyAlignment="1">
      <alignment horizontal="center" vertical="center" wrapText="1"/>
    </xf>
    <xf numFmtId="0" fontId="37" fillId="0" borderId="0" xfId="35" applyFont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 wrapText="1"/>
    </xf>
    <xf numFmtId="166" fontId="12" fillId="0" borderId="2" xfId="35" applyNumberFormat="1" applyFont="1" applyBorder="1" applyAlignment="1">
      <alignment horizontal="center" vertical="center" wrapText="1"/>
    </xf>
    <xf numFmtId="0" fontId="12" fillId="10" borderId="2" xfId="35" applyFont="1" applyFill="1" applyBorder="1" applyAlignment="1">
      <alignment horizontal="center" vertical="center" wrapText="1"/>
    </xf>
    <xf numFmtId="0" fontId="12" fillId="11" borderId="2" xfId="35" applyFont="1" applyFill="1" applyBorder="1" applyAlignment="1">
      <alignment horizontal="center" vertical="center" wrapText="1"/>
    </xf>
    <xf numFmtId="0" fontId="12" fillId="0" borderId="2" xfId="35" applyFont="1" applyFill="1" applyBorder="1" applyAlignment="1">
      <alignment horizontal="center" vertical="center" wrapText="1"/>
    </xf>
    <xf numFmtId="0" fontId="12" fillId="0" borderId="2" xfId="35" applyFont="1" applyBorder="1" applyAlignment="1">
      <alignment horizontal="center" vertical="center"/>
    </xf>
    <xf numFmtId="165" fontId="12" fillId="9" borderId="2" xfId="35" applyNumberFormat="1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10" borderId="11" xfId="0" applyFill="1" applyBorder="1" applyAlignment="1">
      <alignment horizontal="center"/>
    </xf>
    <xf numFmtId="2" fontId="0" fillId="10" borderId="12" xfId="0" applyNumberFormat="1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1" fillId="12" borderId="7" xfId="0" applyFont="1" applyFill="1" applyBorder="1" applyAlignment="1">
      <alignment horizontal="center" vertical="center" wrapText="1"/>
    </xf>
    <xf numFmtId="0" fontId="31" fillId="12" borderId="7" xfId="0" applyFont="1" applyFill="1" applyBorder="1" applyAlignment="1">
      <alignment horizontal="center" vertical="center"/>
    </xf>
    <xf numFmtId="0" fontId="31" fillId="12" borderId="4" xfId="0" applyFont="1" applyFill="1" applyBorder="1" applyAlignment="1">
      <alignment horizontal="center" vertical="center" wrapText="1"/>
    </xf>
    <xf numFmtId="0" fontId="31" fillId="12" borderId="18" xfId="0" applyFont="1" applyFill="1" applyBorder="1" applyAlignment="1">
      <alignment horizontal="center" vertical="center" wrapText="1"/>
    </xf>
    <xf numFmtId="0" fontId="31" fillId="12" borderId="17" xfId="0" applyFont="1" applyFill="1" applyBorder="1" applyAlignment="1">
      <alignment horizontal="center" vertical="center" wrapText="1"/>
    </xf>
    <xf numFmtId="0" fontId="31" fillId="12" borderId="4" xfId="0" applyFont="1" applyFill="1" applyBorder="1" applyAlignment="1">
      <alignment horizontal="center" vertical="center"/>
    </xf>
    <xf numFmtId="0" fontId="31" fillId="12" borderId="18" xfId="0" applyFont="1" applyFill="1" applyBorder="1" applyAlignment="1">
      <alignment horizontal="center" vertical="center"/>
    </xf>
    <xf numFmtId="0" fontId="31" fillId="12" borderId="17" xfId="0" applyFont="1" applyFill="1" applyBorder="1" applyAlignment="1">
      <alignment horizontal="center" vertical="center"/>
    </xf>
  </cellXfs>
  <cellStyles count="36">
    <cellStyle name="Accent" xfId="1"/>
    <cellStyle name="Accent 1" xfId="2"/>
    <cellStyle name="Accent 1 2" xfId="3"/>
    <cellStyle name="Accent 2" xfId="4"/>
    <cellStyle name="Accent 2 2" xfId="5"/>
    <cellStyle name="Accent 3" xfId="6"/>
    <cellStyle name="Accent 3 2" xfId="7"/>
    <cellStyle name="Accent 4" xfId="8"/>
    <cellStyle name="Bad" xfId="9"/>
    <cellStyle name="Bad 2" xfId="10"/>
    <cellStyle name="Error" xfId="11"/>
    <cellStyle name="Error 2" xfId="12"/>
    <cellStyle name="Footnote" xfId="13"/>
    <cellStyle name="Footnote 2" xfId="14"/>
    <cellStyle name="Good" xfId="15"/>
    <cellStyle name="Good 2" xfId="16"/>
    <cellStyle name="Heading" xfId="17"/>
    <cellStyle name="Heading 1" xfId="18"/>
    <cellStyle name="Heading 1 2" xfId="19"/>
    <cellStyle name="Heading 2" xfId="20"/>
    <cellStyle name="Heading 2 2" xfId="21"/>
    <cellStyle name="Heading 3" xfId="22"/>
    <cellStyle name="Neutral" xfId="23"/>
    <cellStyle name="Neutral 2" xfId="24"/>
    <cellStyle name="Note" xfId="25"/>
    <cellStyle name="Note 2" xfId="26"/>
    <cellStyle name="Status" xfId="27"/>
    <cellStyle name="Status 2" xfId="28"/>
    <cellStyle name="Text" xfId="29"/>
    <cellStyle name="Text 2" xfId="30"/>
    <cellStyle name="Warning" xfId="31"/>
    <cellStyle name="Warning 2" xfId="32"/>
    <cellStyle name="Обычный" xfId="0" builtinId="0"/>
    <cellStyle name="Обычный 3" xfId="33"/>
    <cellStyle name="Обычный 4" xfId="34"/>
    <cellStyle name="Обычный_Информация, согласно п.11 в, е2 стандартов раскрытия информации" xfId="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Desktop/&#1076;&#1083;&#1103;%20&#1089;&#1072;&#1081;&#1090;&#1072;/&#1076;&#1072;&#1085;&#1099;&#1077;%20&#1076;&#1083;&#1103;%20&#1089;&#1072;&#1081;&#1090;&#1072;%202020&#1075;/08%20&#1072;&#1074;&#1075;&#1091;&#1089;&#1090;%2020/&#1044;&#1086;&#1082;&#1091;&#1084;&#1077;&#1085;&#1090;&#1099;%20&#1056;&#1043;&#1069;&#1057;/&#1043;&#1055;&#1056;&#1055;/&#1057;&#1074;&#1077;&#1076;&#1077;&#1085;&#1080;&#1103;/&#1074;%20&#1072;&#1089;&#1091;%20&#1074;&#1099;&#1089;&#1090;&#1072;&#1074;&#1080;&#1090;&#1100;%20&#1085;&#1072;%20&#1089;&#1072;&#1081;&#1090;%20&#1088;&#1075;&#1101;&#1089;/&#1048;&#1085;&#1092;&#1086;&#1088;&#1084;&#1072;&#1094;&#1080;&#1103;%20&#1086;%20&#1093;&#1086;&#1076;&#1077;%20&#1088;&#1077;&#1072;&#1083;&#1080;&#1079;&#1072;&#1094;&#1080;&#1080;%20&#1079;&#1072;&#1103;&#1074;&#1086;&#1082;%20&#1080;%20&#1079;&#1072;&#1082;&#1083;&#1102;&#1095;&#1077;&#1085;&#1085;&#1099;&#1093;%20&#1076;&#1086;&#1075;&#1086;&#1074;&#1086;&#1088;&#1072;&#1093;%20&#1085;&#1072;%20&#1058;&#105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pane ySplit="2" topLeftCell="A3" activePane="bottomLeft" state="frozen"/>
      <selection pane="bottomLeft" activeCell="A3" sqref="A3"/>
    </sheetView>
  </sheetViews>
  <sheetFormatPr defaultRowHeight="11.25" x14ac:dyDescent="0.2"/>
  <cols>
    <col min="1" max="1" width="5" style="14" customWidth="1"/>
    <col min="2" max="2" width="4" style="14" customWidth="1"/>
    <col min="3" max="3" width="6" style="14" customWidth="1"/>
    <col min="4" max="4" width="25" style="14" customWidth="1"/>
    <col min="5" max="5" width="16" style="14" customWidth="1"/>
    <col min="6" max="6" width="4" style="14" customWidth="1"/>
    <col min="7" max="7" width="12" style="14" customWidth="1"/>
    <col min="8" max="8" width="16" style="14" customWidth="1"/>
    <col min="9" max="9" width="11.42578125" style="14" customWidth="1"/>
    <col min="10" max="10" width="12.5703125" style="14" customWidth="1"/>
    <col min="11" max="11" width="16" style="14" customWidth="1"/>
    <col min="12" max="12" width="13.5703125" style="36" customWidth="1"/>
    <col min="13" max="13" width="16" style="14" customWidth="1"/>
    <col min="14" max="256" width="9.140625" style="14" customWidth="1"/>
    <col min="257" max="257" width="5" style="14" customWidth="1"/>
    <col min="258" max="258" width="4" style="14" customWidth="1"/>
    <col min="259" max="259" width="6" style="14" customWidth="1"/>
    <col min="260" max="260" width="25" style="14" customWidth="1"/>
    <col min="261" max="261" width="16" style="14" customWidth="1"/>
    <col min="262" max="262" width="4" style="14" customWidth="1"/>
    <col min="263" max="263" width="12" style="14" customWidth="1"/>
    <col min="264" max="264" width="16" style="14" customWidth="1"/>
    <col min="265" max="265" width="11.42578125" style="14" customWidth="1"/>
    <col min="266" max="266" width="12.5703125" style="14" customWidth="1"/>
    <col min="267" max="267" width="16" style="14" customWidth="1"/>
    <col min="268" max="268" width="13.5703125" style="14" customWidth="1"/>
    <col min="269" max="269" width="16" style="14" customWidth="1"/>
    <col min="270" max="512" width="9.140625" style="14" customWidth="1"/>
    <col min="513" max="513" width="5" style="14" customWidth="1"/>
    <col min="514" max="514" width="4" style="14" customWidth="1"/>
    <col min="515" max="515" width="6" style="14" customWidth="1"/>
    <col min="516" max="516" width="25" style="14" customWidth="1"/>
    <col min="517" max="517" width="16" style="14" customWidth="1"/>
    <col min="518" max="518" width="4" style="14" customWidth="1"/>
    <col min="519" max="519" width="12" style="14" customWidth="1"/>
    <col min="520" max="520" width="16" style="14" customWidth="1"/>
    <col min="521" max="521" width="11.42578125" style="14" customWidth="1"/>
    <col min="522" max="522" width="12.5703125" style="14" customWidth="1"/>
    <col min="523" max="523" width="16" style="14" customWidth="1"/>
    <col min="524" max="524" width="13.5703125" style="14" customWidth="1"/>
    <col min="525" max="525" width="16" style="14" customWidth="1"/>
    <col min="526" max="768" width="9.140625" style="14" customWidth="1"/>
    <col min="769" max="769" width="5" style="14" customWidth="1"/>
    <col min="770" max="770" width="4" style="14" customWidth="1"/>
    <col min="771" max="771" width="6" style="14" customWidth="1"/>
    <col min="772" max="772" width="25" style="14" customWidth="1"/>
    <col min="773" max="773" width="16" style="14" customWidth="1"/>
    <col min="774" max="774" width="4" style="14" customWidth="1"/>
    <col min="775" max="775" width="12" style="14" customWidth="1"/>
    <col min="776" max="776" width="16" style="14" customWidth="1"/>
    <col min="777" max="777" width="11.42578125" style="14" customWidth="1"/>
    <col min="778" max="778" width="12.5703125" style="14" customWidth="1"/>
    <col min="779" max="779" width="16" style="14" customWidth="1"/>
    <col min="780" max="780" width="13.5703125" style="14" customWidth="1"/>
    <col min="781" max="781" width="16" style="14" customWidth="1"/>
    <col min="782" max="1024" width="9.140625" style="14" customWidth="1"/>
    <col min="1025" max="1025" width="5" style="14" customWidth="1"/>
    <col min="1026" max="1026" width="4" style="14" customWidth="1"/>
    <col min="1027" max="1027" width="6" style="14" customWidth="1"/>
    <col min="1028" max="1028" width="25" style="14" customWidth="1"/>
    <col min="1029" max="1029" width="16" style="14" customWidth="1"/>
    <col min="1030" max="1030" width="4" style="14" customWidth="1"/>
    <col min="1031" max="1031" width="12" style="14" customWidth="1"/>
    <col min="1032" max="1032" width="16" style="14" customWidth="1"/>
    <col min="1033" max="1033" width="11.42578125" style="14" customWidth="1"/>
    <col min="1034" max="1034" width="12.5703125" style="14" customWidth="1"/>
    <col min="1035" max="1035" width="16" style="14" customWidth="1"/>
    <col min="1036" max="1036" width="13.5703125" style="14" customWidth="1"/>
    <col min="1037" max="1037" width="16" style="14" customWidth="1"/>
    <col min="1038" max="1280" width="9.140625" style="14" customWidth="1"/>
    <col min="1281" max="1281" width="5" style="14" customWidth="1"/>
    <col min="1282" max="1282" width="4" style="14" customWidth="1"/>
    <col min="1283" max="1283" width="6" style="14" customWidth="1"/>
    <col min="1284" max="1284" width="25" style="14" customWidth="1"/>
    <col min="1285" max="1285" width="16" style="14" customWidth="1"/>
    <col min="1286" max="1286" width="4" style="14" customWidth="1"/>
    <col min="1287" max="1287" width="12" style="14" customWidth="1"/>
    <col min="1288" max="1288" width="16" style="14" customWidth="1"/>
    <col min="1289" max="1289" width="11.42578125" style="14" customWidth="1"/>
    <col min="1290" max="1290" width="12.5703125" style="14" customWidth="1"/>
    <col min="1291" max="1291" width="16" style="14" customWidth="1"/>
    <col min="1292" max="1292" width="13.5703125" style="14" customWidth="1"/>
    <col min="1293" max="1293" width="16" style="14" customWidth="1"/>
    <col min="1294" max="1536" width="9.140625" style="14" customWidth="1"/>
    <col min="1537" max="1537" width="5" style="14" customWidth="1"/>
    <col min="1538" max="1538" width="4" style="14" customWidth="1"/>
    <col min="1539" max="1539" width="6" style="14" customWidth="1"/>
    <col min="1540" max="1540" width="25" style="14" customWidth="1"/>
    <col min="1541" max="1541" width="16" style="14" customWidth="1"/>
    <col min="1542" max="1542" width="4" style="14" customWidth="1"/>
    <col min="1543" max="1543" width="12" style="14" customWidth="1"/>
    <col min="1544" max="1544" width="16" style="14" customWidth="1"/>
    <col min="1545" max="1545" width="11.42578125" style="14" customWidth="1"/>
    <col min="1546" max="1546" width="12.5703125" style="14" customWidth="1"/>
    <col min="1547" max="1547" width="16" style="14" customWidth="1"/>
    <col min="1548" max="1548" width="13.5703125" style="14" customWidth="1"/>
    <col min="1549" max="1549" width="16" style="14" customWidth="1"/>
    <col min="1550" max="1792" width="9.140625" style="14" customWidth="1"/>
    <col min="1793" max="1793" width="5" style="14" customWidth="1"/>
    <col min="1794" max="1794" width="4" style="14" customWidth="1"/>
    <col min="1795" max="1795" width="6" style="14" customWidth="1"/>
    <col min="1796" max="1796" width="25" style="14" customWidth="1"/>
    <col min="1797" max="1797" width="16" style="14" customWidth="1"/>
    <col min="1798" max="1798" width="4" style="14" customWidth="1"/>
    <col min="1799" max="1799" width="12" style="14" customWidth="1"/>
    <col min="1800" max="1800" width="16" style="14" customWidth="1"/>
    <col min="1801" max="1801" width="11.42578125" style="14" customWidth="1"/>
    <col min="1802" max="1802" width="12.5703125" style="14" customWidth="1"/>
    <col min="1803" max="1803" width="16" style="14" customWidth="1"/>
    <col min="1804" max="1804" width="13.5703125" style="14" customWidth="1"/>
    <col min="1805" max="1805" width="16" style="14" customWidth="1"/>
    <col min="1806" max="2048" width="9.140625" style="14" customWidth="1"/>
    <col min="2049" max="2049" width="5" style="14" customWidth="1"/>
    <col min="2050" max="2050" width="4" style="14" customWidth="1"/>
    <col min="2051" max="2051" width="6" style="14" customWidth="1"/>
    <col min="2052" max="2052" width="25" style="14" customWidth="1"/>
    <col min="2053" max="2053" width="16" style="14" customWidth="1"/>
    <col min="2054" max="2054" width="4" style="14" customWidth="1"/>
    <col min="2055" max="2055" width="12" style="14" customWidth="1"/>
    <col min="2056" max="2056" width="16" style="14" customWidth="1"/>
    <col min="2057" max="2057" width="11.42578125" style="14" customWidth="1"/>
    <col min="2058" max="2058" width="12.5703125" style="14" customWidth="1"/>
    <col min="2059" max="2059" width="16" style="14" customWidth="1"/>
    <col min="2060" max="2060" width="13.5703125" style="14" customWidth="1"/>
    <col min="2061" max="2061" width="16" style="14" customWidth="1"/>
    <col min="2062" max="2304" width="9.140625" style="14" customWidth="1"/>
    <col min="2305" max="2305" width="5" style="14" customWidth="1"/>
    <col min="2306" max="2306" width="4" style="14" customWidth="1"/>
    <col min="2307" max="2307" width="6" style="14" customWidth="1"/>
    <col min="2308" max="2308" width="25" style="14" customWidth="1"/>
    <col min="2309" max="2309" width="16" style="14" customWidth="1"/>
    <col min="2310" max="2310" width="4" style="14" customWidth="1"/>
    <col min="2311" max="2311" width="12" style="14" customWidth="1"/>
    <col min="2312" max="2312" width="16" style="14" customWidth="1"/>
    <col min="2313" max="2313" width="11.42578125" style="14" customWidth="1"/>
    <col min="2314" max="2314" width="12.5703125" style="14" customWidth="1"/>
    <col min="2315" max="2315" width="16" style="14" customWidth="1"/>
    <col min="2316" max="2316" width="13.5703125" style="14" customWidth="1"/>
    <col min="2317" max="2317" width="16" style="14" customWidth="1"/>
    <col min="2318" max="2560" width="9.140625" style="14" customWidth="1"/>
    <col min="2561" max="2561" width="5" style="14" customWidth="1"/>
    <col min="2562" max="2562" width="4" style="14" customWidth="1"/>
    <col min="2563" max="2563" width="6" style="14" customWidth="1"/>
    <col min="2564" max="2564" width="25" style="14" customWidth="1"/>
    <col min="2565" max="2565" width="16" style="14" customWidth="1"/>
    <col min="2566" max="2566" width="4" style="14" customWidth="1"/>
    <col min="2567" max="2567" width="12" style="14" customWidth="1"/>
    <col min="2568" max="2568" width="16" style="14" customWidth="1"/>
    <col min="2569" max="2569" width="11.42578125" style="14" customWidth="1"/>
    <col min="2570" max="2570" width="12.5703125" style="14" customWidth="1"/>
    <col min="2571" max="2571" width="16" style="14" customWidth="1"/>
    <col min="2572" max="2572" width="13.5703125" style="14" customWidth="1"/>
    <col min="2573" max="2573" width="16" style="14" customWidth="1"/>
    <col min="2574" max="2816" width="9.140625" style="14" customWidth="1"/>
    <col min="2817" max="2817" width="5" style="14" customWidth="1"/>
    <col min="2818" max="2818" width="4" style="14" customWidth="1"/>
    <col min="2819" max="2819" width="6" style="14" customWidth="1"/>
    <col min="2820" max="2820" width="25" style="14" customWidth="1"/>
    <col min="2821" max="2821" width="16" style="14" customWidth="1"/>
    <col min="2822" max="2822" width="4" style="14" customWidth="1"/>
    <col min="2823" max="2823" width="12" style="14" customWidth="1"/>
    <col min="2824" max="2824" width="16" style="14" customWidth="1"/>
    <col min="2825" max="2825" width="11.42578125" style="14" customWidth="1"/>
    <col min="2826" max="2826" width="12.5703125" style="14" customWidth="1"/>
    <col min="2827" max="2827" width="16" style="14" customWidth="1"/>
    <col min="2828" max="2828" width="13.5703125" style="14" customWidth="1"/>
    <col min="2829" max="2829" width="16" style="14" customWidth="1"/>
    <col min="2830" max="3072" width="9.140625" style="14" customWidth="1"/>
    <col min="3073" max="3073" width="5" style="14" customWidth="1"/>
    <col min="3074" max="3074" width="4" style="14" customWidth="1"/>
    <col min="3075" max="3075" width="6" style="14" customWidth="1"/>
    <col min="3076" max="3076" width="25" style="14" customWidth="1"/>
    <col min="3077" max="3077" width="16" style="14" customWidth="1"/>
    <col min="3078" max="3078" width="4" style="14" customWidth="1"/>
    <col min="3079" max="3079" width="12" style="14" customWidth="1"/>
    <col min="3080" max="3080" width="16" style="14" customWidth="1"/>
    <col min="3081" max="3081" width="11.42578125" style="14" customWidth="1"/>
    <col min="3082" max="3082" width="12.5703125" style="14" customWidth="1"/>
    <col min="3083" max="3083" width="16" style="14" customWidth="1"/>
    <col min="3084" max="3084" width="13.5703125" style="14" customWidth="1"/>
    <col min="3085" max="3085" width="16" style="14" customWidth="1"/>
    <col min="3086" max="3328" width="9.140625" style="14" customWidth="1"/>
    <col min="3329" max="3329" width="5" style="14" customWidth="1"/>
    <col min="3330" max="3330" width="4" style="14" customWidth="1"/>
    <col min="3331" max="3331" width="6" style="14" customWidth="1"/>
    <col min="3332" max="3332" width="25" style="14" customWidth="1"/>
    <col min="3333" max="3333" width="16" style="14" customWidth="1"/>
    <col min="3334" max="3334" width="4" style="14" customWidth="1"/>
    <col min="3335" max="3335" width="12" style="14" customWidth="1"/>
    <col min="3336" max="3336" width="16" style="14" customWidth="1"/>
    <col min="3337" max="3337" width="11.42578125" style="14" customWidth="1"/>
    <col min="3338" max="3338" width="12.5703125" style="14" customWidth="1"/>
    <col min="3339" max="3339" width="16" style="14" customWidth="1"/>
    <col min="3340" max="3340" width="13.5703125" style="14" customWidth="1"/>
    <col min="3341" max="3341" width="16" style="14" customWidth="1"/>
    <col min="3342" max="3584" width="9.140625" style="14" customWidth="1"/>
    <col min="3585" max="3585" width="5" style="14" customWidth="1"/>
    <col min="3586" max="3586" width="4" style="14" customWidth="1"/>
    <col min="3587" max="3587" width="6" style="14" customWidth="1"/>
    <col min="3588" max="3588" width="25" style="14" customWidth="1"/>
    <col min="3589" max="3589" width="16" style="14" customWidth="1"/>
    <col min="3590" max="3590" width="4" style="14" customWidth="1"/>
    <col min="3591" max="3591" width="12" style="14" customWidth="1"/>
    <col min="3592" max="3592" width="16" style="14" customWidth="1"/>
    <col min="3593" max="3593" width="11.42578125" style="14" customWidth="1"/>
    <col min="3594" max="3594" width="12.5703125" style="14" customWidth="1"/>
    <col min="3595" max="3595" width="16" style="14" customWidth="1"/>
    <col min="3596" max="3596" width="13.5703125" style="14" customWidth="1"/>
    <col min="3597" max="3597" width="16" style="14" customWidth="1"/>
    <col min="3598" max="3840" width="9.140625" style="14" customWidth="1"/>
    <col min="3841" max="3841" width="5" style="14" customWidth="1"/>
    <col min="3842" max="3842" width="4" style="14" customWidth="1"/>
    <col min="3843" max="3843" width="6" style="14" customWidth="1"/>
    <col min="3844" max="3844" width="25" style="14" customWidth="1"/>
    <col min="3845" max="3845" width="16" style="14" customWidth="1"/>
    <col min="3846" max="3846" width="4" style="14" customWidth="1"/>
    <col min="3847" max="3847" width="12" style="14" customWidth="1"/>
    <col min="3848" max="3848" width="16" style="14" customWidth="1"/>
    <col min="3849" max="3849" width="11.42578125" style="14" customWidth="1"/>
    <col min="3850" max="3850" width="12.5703125" style="14" customWidth="1"/>
    <col min="3851" max="3851" width="16" style="14" customWidth="1"/>
    <col min="3852" max="3852" width="13.5703125" style="14" customWidth="1"/>
    <col min="3853" max="3853" width="16" style="14" customWidth="1"/>
    <col min="3854" max="4096" width="9.140625" style="14" customWidth="1"/>
    <col min="4097" max="4097" width="5" style="14" customWidth="1"/>
    <col min="4098" max="4098" width="4" style="14" customWidth="1"/>
    <col min="4099" max="4099" width="6" style="14" customWidth="1"/>
    <col min="4100" max="4100" width="25" style="14" customWidth="1"/>
    <col min="4101" max="4101" width="16" style="14" customWidth="1"/>
    <col min="4102" max="4102" width="4" style="14" customWidth="1"/>
    <col min="4103" max="4103" width="12" style="14" customWidth="1"/>
    <col min="4104" max="4104" width="16" style="14" customWidth="1"/>
    <col min="4105" max="4105" width="11.42578125" style="14" customWidth="1"/>
    <col min="4106" max="4106" width="12.5703125" style="14" customWidth="1"/>
    <col min="4107" max="4107" width="16" style="14" customWidth="1"/>
    <col min="4108" max="4108" width="13.5703125" style="14" customWidth="1"/>
    <col min="4109" max="4109" width="16" style="14" customWidth="1"/>
    <col min="4110" max="4352" width="9.140625" style="14" customWidth="1"/>
    <col min="4353" max="4353" width="5" style="14" customWidth="1"/>
    <col min="4354" max="4354" width="4" style="14" customWidth="1"/>
    <col min="4355" max="4355" width="6" style="14" customWidth="1"/>
    <col min="4356" max="4356" width="25" style="14" customWidth="1"/>
    <col min="4357" max="4357" width="16" style="14" customWidth="1"/>
    <col min="4358" max="4358" width="4" style="14" customWidth="1"/>
    <col min="4359" max="4359" width="12" style="14" customWidth="1"/>
    <col min="4360" max="4360" width="16" style="14" customWidth="1"/>
    <col min="4361" max="4361" width="11.42578125" style="14" customWidth="1"/>
    <col min="4362" max="4362" width="12.5703125" style="14" customWidth="1"/>
    <col min="4363" max="4363" width="16" style="14" customWidth="1"/>
    <col min="4364" max="4364" width="13.5703125" style="14" customWidth="1"/>
    <col min="4365" max="4365" width="16" style="14" customWidth="1"/>
    <col min="4366" max="4608" width="9.140625" style="14" customWidth="1"/>
    <col min="4609" max="4609" width="5" style="14" customWidth="1"/>
    <col min="4610" max="4610" width="4" style="14" customWidth="1"/>
    <col min="4611" max="4611" width="6" style="14" customWidth="1"/>
    <col min="4612" max="4612" width="25" style="14" customWidth="1"/>
    <col min="4613" max="4613" width="16" style="14" customWidth="1"/>
    <col min="4614" max="4614" width="4" style="14" customWidth="1"/>
    <col min="4615" max="4615" width="12" style="14" customWidth="1"/>
    <col min="4616" max="4616" width="16" style="14" customWidth="1"/>
    <col min="4617" max="4617" width="11.42578125" style="14" customWidth="1"/>
    <col min="4618" max="4618" width="12.5703125" style="14" customWidth="1"/>
    <col min="4619" max="4619" width="16" style="14" customWidth="1"/>
    <col min="4620" max="4620" width="13.5703125" style="14" customWidth="1"/>
    <col min="4621" max="4621" width="16" style="14" customWidth="1"/>
    <col min="4622" max="4864" width="9.140625" style="14" customWidth="1"/>
    <col min="4865" max="4865" width="5" style="14" customWidth="1"/>
    <col min="4866" max="4866" width="4" style="14" customWidth="1"/>
    <col min="4867" max="4867" width="6" style="14" customWidth="1"/>
    <col min="4868" max="4868" width="25" style="14" customWidth="1"/>
    <col min="4869" max="4869" width="16" style="14" customWidth="1"/>
    <col min="4870" max="4870" width="4" style="14" customWidth="1"/>
    <col min="4871" max="4871" width="12" style="14" customWidth="1"/>
    <col min="4872" max="4872" width="16" style="14" customWidth="1"/>
    <col min="4873" max="4873" width="11.42578125" style="14" customWidth="1"/>
    <col min="4874" max="4874" width="12.5703125" style="14" customWidth="1"/>
    <col min="4875" max="4875" width="16" style="14" customWidth="1"/>
    <col min="4876" max="4876" width="13.5703125" style="14" customWidth="1"/>
    <col min="4877" max="4877" width="16" style="14" customWidth="1"/>
    <col min="4878" max="5120" width="9.140625" style="14" customWidth="1"/>
    <col min="5121" max="5121" width="5" style="14" customWidth="1"/>
    <col min="5122" max="5122" width="4" style="14" customWidth="1"/>
    <col min="5123" max="5123" width="6" style="14" customWidth="1"/>
    <col min="5124" max="5124" width="25" style="14" customWidth="1"/>
    <col min="5125" max="5125" width="16" style="14" customWidth="1"/>
    <col min="5126" max="5126" width="4" style="14" customWidth="1"/>
    <col min="5127" max="5127" width="12" style="14" customWidth="1"/>
    <col min="5128" max="5128" width="16" style="14" customWidth="1"/>
    <col min="5129" max="5129" width="11.42578125" style="14" customWidth="1"/>
    <col min="5130" max="5130" width="12.5703125" style="14" customWidth="1"/>
    <col min="5131" max="5131" width="16" style="14" customWidth="1"/>
    <col min="5132" max="5132" width="13.5703125" style="14" customWidth="1"/>
    <col min="5133" max="5133" width="16" style="14" customWidth="1"/>
    <col min="5134" max="5376" width="9.140625" style="14" customWidth="1"/>
    <col min="5377" max="5377" width="5" style="14" customWidth="1"/>
    <col min="5378" max="5378" width="4" style="14" customWidth="1"/>
    <col min="5379" max="5379" width="6" style="14" customWidth="1"/>
    <col min="5380" max="5380" width="25" style="14" customWidth="1"/>
    <col min="5381" max="5381" width="16" style="14" customWidth="1"/>
    <col min="5382" max="5382" width="4" style="14" customWidth="1"/>
    <col min="5383" max="5383" width="12" style="14" customWidth="1"/>
    <col min="5384" max="5384" width="16" style="14" customWidth="1"/>
    <col min="5385" max="5385" width="11.42578125" style="14" customWidth="1"/>
    <col min="5386" max="5386" width="12.5703125" style="14" customWidth="1"/>
    <col min="5387" max="5387" width="16" style="14" customWidth="1"/>
    <col min="5388" max="5388" width="13.5703125" style="14" customWidth="1"/>
    <col min="5389" max="5389" width="16" style="14" customWidth="1"/>
    <col min="5390" max="5632" width="9.140625" style="14" customWidth="1"/>
    <col min="5633" max="5633" width="5" style="14" customWidth="1"/>
    <col min="5634" max="5634" width="4" style="14" customWidth="1"/>
    <col min="5635" max="5635" width="6" style="14" customWidth="1"/>
    <col min="5636" max="5636" width="25" style="14" customWidth="1"/>
    <col min="5637" max="5637" width="16" style="14" customWidth="1"/>
    <col min="5638" max="5638" width="4" style="14" customWidth="1"/>
    <col min="5639" max="5639" width="12" style="14" customWidth="1"/>
    <col min="5640" max="5640" width="16" style="14" customWidth="1"/>
    <col min="5641" max="5641" width="11.42578125" style="14" customWidth="1"/>
    <col min="5642" max="5642" width="12.5703125" style="14" customWidth="1"/>
    <col min="5643" max="5643" width="16" style="14" customWidth="1"/>
    <col min="5644" max="5644" width="13.5703125" style="14" customWidth="1"/>
    <col min="5645" max="5645" width="16" style="14" customWidth="1"/>
    <col min="5646" max="5888" width="9.140625" style="14" customWidth="1"/>
    <col min="5889" max="5889" width="5" style="14" customWidth="1"/>
    <col min="5890" max="5890" width="4" style="14" customWidth="1"/>
    <col min="5891" max="5891" width="6" style="14" customWidth="1"/>
    <col min="5892" max="5892" width="25" style="14" customWidth="1"/>
    <col min="5893" max="5893" width="16" style="14" customWidth="1"/>
    <col min="5894" max="5894" width="4" style="14" customWidth="1"/>
    <col min="5895" max="5895" width="12" style="14" customWidth="1"/>
    <col min="5896" max="5896" width="16" style="14" customWidth="1"/>
    <col min="5897" max="5897" width="11.42578125" style="14" customWidth="1"/>
    <col min="5898" max="5898" width="12.5703125" style="14" customWidth="1"/>
    <col min="5899" max="5899" width="16" style="14" customWidth="1"/>
    <col min="5900" max="5900" width="13.5703125" style="14" customWidth="1"/>
    <col min="5901" max="5901" width="16" style="14" customWidth="1"/>
    <col min="5902" max="6144" width="9.140625" style="14" customWidth="1"/>
    <col min="6145" max="6145" width="5" style="14" customWidth="1"/>
    <col min="6146" max="6146" width="4" style="14" customWidth="1"/>
    <col min="6147" max="6147" width="6" style="14" customWidth="1"/>
    <col min="6148" max="6148" width="25" style="14" customWidth="1"/>
    <col min="6149" max="6149" width="16" style="14" customWidth="1"/>
    <col min="6150" max="6150" width="4" style="14" customWidth="1"/>
    <col min="6151" max="6151" width="12" style="14" customWidth="1"/>
    <col min="6152" max="6152" width="16" style="14" customWidth="1"/>
    <col min="6153" max="6153" width="11.42578125" style="14" customWidth="1"/>
    <col min="6154" max="6154" width="12.5703125" style="14" customWidth="1"/>
    <col min="6155" max="6155" width="16" style="14" customWidth="1"/>
    <col min="6156" max="6156" width="13.5703125" style="14" customWidth="1"/>
    <col min="6157" max="6157" width="16" style="14" customWidth="1"/>
    <col min="6158" max="6400" width="9.140625" style="14" customWidth="1"/>
    <col min="6401" max="6401" width="5" style="14" customWidth="1"/>
    <col min="6402" max="6402" width="4" style="14" customWidth="1"/>
    <col min="6403" max="6403" width="6" style="14" customWidth="1"/>
    <col min="6404" max="6404" width="25" style="14" customWidth="1"/>
    <col min="6405" max="6405" width="16" style="14" customWidth="1"/>
    <col min="6406" max="6406" width="4" style="14" customWidth="1"/>
    <col min="6407" max="6407" width="12" style="14" customWidth="1"/>
    <col min="6408" max="6408" width="16" style="14" customWidth="1"/>
    <col min="6409" max="6409" width="11.42578125" style="14" customWidth="1"/>
    <col min="6410" max="6410" width="12.5703125" style="14" customWidth="1"/>
    <col min="6411" max="6411" width="16" style="14" customWidth="1"/>
    <col min="6412" max="6412" width="13.5703125" style="14" customWidth="1"/>
    <col min="6413" max="6413" width="16" style="14" customWidth="1"/>
    <col min="6414" max="6656" width="9.140625" style="14" customWidth="1"/>
    <col min="6657" max="6657" width="5" style="14" customWidth="1"/>
    <col min="6658" max="6658" width="4" style="14" customWidth="1"/>
    <col min="6659" max="6659" width="6" style="14" customWidth="1"/>
    <col min="6660" max="6660" width="25" style="14" customWidth="1"/>
    <col min="6661" max="6661" width="16" style="14" customWidth="1"/>
    <col min="6662" max="6662" width="4" style="14" customWidth="1"/>
    <col min="6663" max="6663" width="12" style="14" customWidth="1"/>
    <col min="6664" max="6664" width="16" style="14" customWidth="1"/>
    <col min="6665" max="6665" width="11.42578125" style="14" customWidth="1"/>
    <col min="6666" max="6666" width="12.5703125" style="14" customWidth="1"/>
    <col min="6667" max="6667" width="16" style="14" customWidth="1"/>
    <col min="6668" max="6668" width="13.5703125" style="14" customWidth="1"/>
    <col min="6669" max="6669" width="16" style="14" customWidth="1"/>
    <col min="6670" max="6912" width="9.140625" style="14" customWidth="1"/>
    <col min="6913" max="6913" width="5" style="14" customWidth="1"/>
    <col min="6914" max="6914" width="4" style="14" customWidth="1"/>
    <col min="6915" max="6915" width="6" style="14" customWidth="1"/>
    <col min="6916" max="6916" width="25" style="14" customWidth="1"/>
    <col min="6917" max="6917" width="16" style="14" customWidth="1"/>
    <col min="6918" max="6918" width="4" style="14" customWidth="1"/>
    <col min="6919" max="6919" width="12" style="14" customWidth="1"/>
    <col min="6920" max="6920" width="16" style="14" customWidth="1"/>
    <col min="6921" max="6921" width="11.42578125" style="14" customWidth="1"/>
    <col min="6922" max="6922" width="12.5703125" style="14" customWidth="1"/>
    <col min="6923" max="6923" width="16" style="14" customWidth="1"/>
    <col min="6924" max="6924" width="13.5703125" style="14" customWidth="1"/>
    <col min="6925" max="6925" width="16" style="14" customWidth="1"/>
    <col min="6926" max="7168" width="9.140625" style="14" customWidth="1"/>
    <col min="7169" max="7169" width="5" style="14" customWidth="1"/>
    <col min="7170" max="7170" width="4" style="14" customWidth="1"/>
    <col min="7171" max="7171" width="6" style="14" customWidth="1"/>
    <col min="7172" max="7172" width="25" style="14" customWidth="1"/>
    <col min="7173" max="7173" width="16" style="14" customWidth="1"/>
    <col min="7174" max="7174" width="4" style="14" customWidth="1"/>
    <col min="7175" max="7175" width="12" style="14" customWidth="1"/>
    <col min="7176" max="7176" width="16" style="14" customWidth="1"/>
    <col min="7177" max="7177" width="11.42578125" style="14" customWidth="1"/>
    <col min="7178" max="7178" width="12.5703125" style="14" customWidth="1"/>
    <col min="7179" max="7179" width="16" style="14" customWidth="1"/>
    <col min="7180" max="7180" width="13.5703125" style="14" customWidth="1"/>
    <col min="7181" max="7181" width="16" style="14" customWidth="1"/>
    <col min="7182" max="7424" width="9.140625" style="14" customWidth="1"/>
    <col min="7425" max="7425" width="5" style="14" customWidth="1"/>
    <col min="7426" max="7426" width="4" style="14" customWidth="1"/>
    <col min="7427" max="7427" width="6" style="14" customWidth="1"/>
    <col min="7428" max="7428" width="25" style="14" customWidth="1"/>
    <col min="7429" max="7429" width="16" style="14" customWidth="1"/>
    <col min="7430" max="7430" width="4" style="14" customWidth="1"/>
    <col min="7431" max="7431" width="12" style="14" customWidth="1"/>
    <col min="7432" max="7432" width="16" style="14" customWidth="1"/>
    <col min="7433" max="7433" width="11.42578125" style="14" customWidth="1"/>
    <col min="7434" max="7434" width="12.5703125" style="14" customWidth="1"/>
    <col min="7435" max="7435" width="16" style="14" customWidth="1"/>
    <col min="7436" max="7436" width="13.5703125" style="14" customWidth="1"/>
    <col min="7437" max="7437" width="16" style="14" customWidth="1"/>
    <col min="7438" max="7680" width="9.140625" style="14" customWidth="1"/>
    <col min="7681" max="7681" width="5" style="14" customWidth="1"/>
    <col min="7682" max="7682" width="4" style="14" customWidth="1"/>
    <col min="7683" max="7683" width="6" style="14" customWidth="1"/>
    <col min="7684" max="7684" width="25" style="14" customWidth="1"/>
    <col min="7685" max="7685" width="16" style="14" customWidth="1"/>
    <col min="7686" max="7686" width="4" style="14" customWidth="1"/>
    <col min="7687" max="7687" width="12" style="14" customWidth="1"/>
    <col min="7688" max="7688" width="16" style="14" customWidth="1"/>
    <col min="7689" max="7689" width="11.42578125" style="14" customWidth="1"/>
    <col min="7690" max="7690" width="12.5703125" style="14" customWidth="1"/>
    <col min="7691" max="7691" width="16" style="14" customWidth="1"/>
    <col min="7692" max="7692" width="13.5703125" style="14" customWidth="1"/>
    <col min="7693" max="7693" width="16" style="14" customWidth="1"/>
    <col min="7694" max="7936" width="9.140625" style="14" customWidth="1"/>
    <col min="7937" max="7937" width="5" style="14" customWidth="1"/>
    <col min="7938" max="7938" width="4" style="14" customWidth="1"/>
    <col min="7939" max="7939" width="6" style="14" customWidth="1"/>
    <col min="7940" max="7940" width="25" style="14" customWidth="1"/>
    <col min="7941" max="7941" width="16" style="14" customWidth="1"/>
    <col min="7942" max="7942" width="4" style="14" customWidth="1"/>
    <col min="7943" max="7943" width="12" style="14" customWidth="1"/>
    <col min="7944" max="7944" width="16" style="14" customWidth="1"/>
    <col min="7945" max="7945" width="11.42578125" style="14" customWidth="1"/>
    <col min="7946" max="7946" width="12.5703125" style="14" customWidth="1"/>
    <col min="7947" max="7947" width="16" style="14" customWidth="1"/>
    <col min="7948" max="7948" width="13.5703125" style="14" customWidth="1"/>
    <col min="7949" max="7949" width="16" style="14" customWidth="1"/>
    <col min="7950" max="8192" width="9.140625" style="14" customWidth="1"/>
    <col min="8193" max="8193" width="5" style="14" customWidth="1"/>
    <col min="8194" max="8194" width="4" style="14" customWidth="1"/>
    <col min="8195" max="8195" width="6" style="14" customWidth="1"/>
    <col min="8196" max="8196" width="25" style="14" customWidth="1"/>
    <col min="8197" max="8197" width="16" style="14" customWidth="1"/>
    <col min="8198" max="8198" width="4" style="14" customWidth="1"/>
    <col min="8199" max="8199" width="12" style="14" customWidth="1"/>
    <col min="8200" max="8200" width="16" style="14" customWidth="1"/>
    <col min="8201" max="8201" width="11.42578125" style="14" customWidth="1"/>
    <col min="8202" max="8202" width="12.5703125" style="14" customWidth="1"/>
    <col min="8203" max="8203" width="16" style="14" customWidth="1"/>
    <col min="8204" max="8204" width="13.5703125" style="14" customWidth="1"/>
    <col min="8205" max="8205" width="16" style="14" customWidth="1"/>
    <col min="8206" max="8448" width="9.140625" style="14" customWidth="1"/>
    <col min="8449" max="8449" width="5" style="14" customWidth="1"/>
    <col min="8450" max="8450" width="4" style="14" customWidth="1"/>
    <col min="8451" max="8451" width="6" style="14" customWidth="1"/>
    <col min="8452" max="8452" width="25" style="14" customWidth="1"/>
    <col min="8453" max="8453" width="16" style="14" customWidth="1"/>
    <col min="8454" max="8454" width="4" style="14" customWidth="1"/>
    <col min="8455" max="8455" width="12" style="14" customWidth="1"/>
    <col min="8456" max="8456" width="16" style="14" customWidth="1"/>
    <col min="8457" max="8457" width="11.42578125" style="14" customWidth="1"/>
    <col min="8458" max="8458" width="12.5703125" style="14" customWidth="1"/>
    <col min="8459" max="8459" width="16" style="14" customWidth="1"/>
    <col min="8460" max="8460" width="13.5703125" style="14" customWidth="1"/>
    <col min="8461" max="8461" width="16" style="14" customWidth="1"/>
    <col min="8462" max="8704" width="9.140625" style="14" customWidth="1"/>
    <col min="8705" max="8705" width="5" style="14" customWidth="1"/>
    <col min="8706" max="8706" width="4" style="14" customWidth="1"/>
    <col min="8707" max="8707" width="6" style="14" customWidth="1"/>
    <col min="8708" max="8708" width="25" style="14" customWidth="1"/>
    <col min="8709" max="8709" width="16" style="14" customWidth="1"/>
    <col min="8710" max="8710" width="4" style="14" customWidth="1"/>
    <col min="8711" max="8711" width="12" style="14" customWidth="1"/>
    <col min="8712" max="8712" width="16" style="14" customWidth="1"/>
    <col min="8713" max="8713" width="11.42578125" style="14" customWidth="1"/>
    <col min="8714" max="8714" width="12.5703125" style="14" customWidth="1"/>
    <col min="8715" max="8715" width="16" style="14" customWidth="1"/>
    <col min="8716" max="8716" width="13.5703125" style="14" customWidth="1"/>
    <col min="8717" max="8717" width="16" style="14" customWidth="1"/>
    <col min="8718" max="8960" width="9.140625" style="14" customWidth="1"/>
    <col min="8961" max="8961" width="5" style="14" customWidth="1"/>
    <col min="8962" max="8962" width="4" style="14" customWidth="1"/>
    <col min="8963" max="8963" width="6" style="14" customWidth="1"/>
    <col min="8964" max="8964" width="25" style="14" customWidth="1"/>
    <col min="8965" max="8965" width="16" style="14" customWidth="1"/>
    <col min="8966" max="8966" width="4" style="14" customWidth="1"/>
    <col min="8967" max="8967" width="12" style="14" customWidth="1"/>
    <col min="8968" max="8968" width="16" style="14" customWidth="1"/>
    <col min="8969" max="8969" width="11.42578125" style="14" customWidth="1"/>
    <col min="8970" max="8970" width="12.5703125" style="14" customWidth="1"/>
    <col min="8971" max="8971" width="16" style="14" customWidth="1"/>
    <col min="8972" max="8972" width="13.5703125" style="14" customWidth="1"/>
    <col min="8973" max="8973" width="16" style="14" customWidth="1"/>
    <col min="8974" max="9216" width="9.140625" style="14" customWidth="1"/>
    <col min="9217" max="9217" width="5" style="14" customWidth="1"/>
    <col min="9218" max="9218" width="4" style="14" customWidth="1"/>
    <col min="9219" max="9219" width="6" style="14" customWidth="1"/>
    <col min="9220" max="9220" width="25" style="14" customWidth="1"/>
    <col min="9221" max="9221" width="16" style="14" customWidth="1"/>
    <col min="9222" max="9222" width="4" style="14" customWidth="1"/>
    <col min="9223" max="9223" width="12" style="14" customWidth="1"/>
    <col min="9224" max="9224" width="16" style="14" customWidth="1"/>
    <col min="9225" max="9225" width="11.42578125" style="14" customWidth="1"/>
    <col min="9226" max="9226" width="12.5703125" style="14" customWidth="1"/>
    <col min="9227" max="9227" width="16" style="14" customWidth="1"/>
    <col min="9228" max="9228" width="13.5703125" style="14" customWidth="1"/>
    <col min="9229" max="9229" width="16" style="14" customWidth="1"/>
    <col min="9230" max="9472" width="9.140625" style="14" customWidth="1"/>
    <col min="9473" max="9473" width="5" style="14" customWidth="1"/>
    <col min="9474" max="9474" width="4" style="14" customWidth="1"/>
    <col min="9475" max="9475" width="6" style="14" customWidth="1"/>
    <col min="9476" max="9476" width="25" style="14" customWidth="1"/>
    <col min="9477" max="9477" width="16" style="14" customWidth="1"/>
    <col min="9478" max="9478" width="4" style="14" customWidth="1"/>
    <col min="9479" max="9479" width="12" style="14" customWidth="1"/>
    <col min="9480" max="9480" width="16" style="14" customWidth="1"/>
    <col min="9481" max="9481" width="11.42578125" style="14" customWidth="1"/>
    <col min="9482" max="9482" width="12.5703125" style="14" customWidth="1"/>
    <col min="9483" max="9483" width="16" style="14" customWidth="1"/>
    <col min="9484" max="9484" width="13.5703125" style="14" customWidth="1"/>
    <col min="9485" max="9485" width="16" style="14" customWidth="1"/>
    <col min="9486" max="9728" width="9.140625" style="14" customWidth="1"/>
    <col min="9729" max="9729" width="5" style="14" customWidth="1"/>
    <col min="9730" max="9730" width="4" style="14" customWidth="1"/>
    <col min="9731" max="9731" width="6" style="14" customWidth="1"/>
    <col min="9732" max="9732" width="25" style="14" customWidth="1"/>
    <col min="9733" max="9733" width="16" style="14" customWidth="1"/>
    <col min="9734" max="9734" width="4" style="14" customWidth="1"/>
    <col min="9735" max="9735" width="12" style="14" customWidth="1"/>
    <col min="9736" max="9736" width="16" style="14" customWidth="1"/>
    <col min="9737" max="9737" width="11.42578125" style="14" customWidth="1"/>
    <col min="9738" max="9738" width="12.5703125" style="14" customWidth="1"/>
    <col min="9739" max="9739" width="16" style="14" customWidth="1"/>
    <col min="9740" max="9740" width="13.5703125" style="14" customWidth="1"/>
    <col min="9741" max="9741" width="16" style="14" customWidth="1"/>
    <col min="9742" max="9984" width="9.140625" style="14" customWidth="1"/>
    <col min="9985" max="9985" width="5" style="14" customWidth="1"/>
    <col min="9986" max="9986" width="4" style="14" customWidth="1"/>
    <col min="9987" max="9987" width="6" style="14" customWidth="1"/>
    <col min="9988" max="9988" width="25" style="14" customWidth="1"/>
    <col min="9989" max="9989" width="16" style="14" customWidth="1"/>
    <col min="9990" max="9990" width="4" style="14" customWidth="1"/>
    <col min="9991" max="9991" width="12" style="14" customWidth="1"/>
    <col min="9992" max="9992" width="16" style="14" customWidth="1"/>
    <col min="9993" max="9993" width="11.42578125" style="14" customWidth="1"/>
    <col min="9994" max="9994" width="12.5703125" style="14" customWidth="1"/>
    <col min="9995" max="9995" width="16" style="14" customWidth="1"/>
    <col min="9996" max="9996" width="13.5703125" style="14" customWidth="1"/>
    <col min="9997" max="9997" width="16" style="14" customWidth="1"/>
    <col min="9998" max="10240" width="9.140625" style="14" customWidth="1"/>
    <col min="10241" max="10241" width="5" style="14" customWidth="1"/>
    <col min="10242" max="10242" width="4" style="14" customWidth="1"/>
    <col min="10243" max="10243" width="6" style="14" customWidth="1"/>
    <col min="10244" max="10244" width="25" style="14" customWidth="1"/>
    <col min="10245" max="10245" width="16" style="14" customWidth="1"/>
    <col min="10246" max="10246" width="4" style="14" customWidth="1"/>
    <col min="10247" max="10247" width="12" style="14" customWidth="1"/>
    <col min="10248" max="10248" width="16" style="14" customWidth="1"/>
    <col min="10249" max="10249" width="11.42578125" style="14" customWidth="1"/>
    <col min="10250" max="10250" width="12.5703125" style="14" customWidth="1"/>
    <col min="10251" max="10251" width="16" style="14" customWidth="1"/>
    <col min="10252" max="10252" width="13.5703125" style="14" customWidth="1"/>
    <col min="10253" max="10253" width="16" style="14" customWidth="1"/>
    <col min="10254" max="10496" width="9.140625" style="14" customWidth="1"/>
    <col min="10497" max="10497" width="5" style="14" customWidth="1"/>
    <col min="10498" max="10498" width="4" style="14" customWidth="1"/>
    <col min="10499" max="10499" width="6" style="14" customWidth="1"/>
    <col min="10500" max="10500" width="25" style="14" customWidth="1"/>
    <col min="10501" max="10501" width="16" style="14" customWidth="1"/>
    <col min="10502" max="10502" width="4" style="14" customWidth="1"/>
    <col min="10503" max="10503" width="12" style="14" customWidth="1"/>
    <col min="10504" max="10504" width="16" style="14" customWidth="1"/>
    <col min="10505" max="10505" width="11.42578125" style="14" customWidth="1"/>
    <col min="10506" max="10506" width="12.5703125" style="14" customWidth="1"/>
    <col min="10507" max="10507" width="16" style="14" customWidth="1"/>
    <col min="10508" max="10508" width="13.5703125" style="14" customWidth="1"/>
    <col min="10509" max="10509" width="16" style="14" customWidth="1"/>
    <col min="10510" max="10752" width="9.140625" style="14" customWidth="1"/>
    <col min="10753" max="10753" width="5" style="14" customWidth="1"/>
    <col min="10754" max="10754" width="4" style="14" customWidth="1"/>
    <col min="10755" max="10755" width="6" style="14" customWidth="1"/>
    <col min="10756" max="10756" width="25" style="14" customWidth="1"/>
    <col min="10757" max="10757" width="16" style="14" customWidth="1"/>
    <col min="10758" max="10758" width="4" style="14" customWidth="1"/>
    <col min="10759" max="10759" width="12" style="14" customWidth="1"/>
    <col min="10760" max="10760" width="16" style="14" customWidth="1"/>
    <col min="10761" max="10761" width="11.42578125" style="14" customWidth="1"/>
    <col min="10762" max="10762" width="12.5703125" style="14" customWidth="1"/>
    <col min="10763" max="10763" width="16" style="14" customWidth="1"/>
    <col min="10764" max="10764" width="13.5703125" style="14" customWidth="1"/>
    <col min="10765" max="10765" width="16" style="14" customWidth="1"/>
    <col min="10766" max="11008" width="9.140625" style="14" customWidth="1"/>
    <col min="11009" max="11009" width="5" style="14" customWidth="1"/>
    <col min="11010" max="11010" width="4" style="14" customWidth="1"/>
    <col min="11011" max="11011" width="6" style="14" customWidth="1"/>
    <col min="11012" max="11012" width="25" style="14" customWidth="1"/>
    <col min="11013" max="11013" width="16" style="14" customWidth="1"/>
    <col min="11014" max="11014" width="4" style="14" customWidth="1"/>
    <col min="11015" max="11015" width="12" style="14" customWidth="1"/>
    <col min="11016" max="11016" width="16" style="14" customWidth="1"/>
    <col min="11017" max="11017" width="11.42578125" style="14" customWidth="1"/>
    <col min="11018" max="11018" width="12.5703125" style="14" customWidth="1"/>
    <col min="11019" max="11019" width="16" style="14" customWidth="1"/>
    <col min="11020" max="11020" width="13.5703125" style="14" customWidth="1"/>
    <col min="11021" max="11021" width="16" style="14" customWidth="1"/>
    <col min="11022" max="11264" width="9.140625" style="14" customWidth="1"/>
    <col min="11265" max="11265" width="5" style="14" customWidth="1"/>
    <col min="11266" max="11266" width="4" style="14" customWidth="1"/>
    <col min="11267" max="11267" width="6" style="14" customWidth="1"/>
    <col min="11268" max="11268" width="25" style="14" customWidth="1"/>
    <col min="11269" max="11269" width="16" style="14" customWidth="1"/>
    <col min="11270" max="11270" width="4" style="14" customWidth="1"/>
    <col min="11271" max="11271" width="12" style="14" customWidth="1"/>
    <col min="11272" max="11272" width="16" style="14" customWidth="1"/>
    <col min="11273" max="11273" width="11.42578125" style="14" customWidth="1"/>
    <col min="11274" max="11274" width="12.5703125" style="14" customWidth="1"/>
    <col min="11275" max="11275" width="16" style="14" customWidth="1"/>
    <col min="11276" max="11276" width="13.5703125" style="14" customWidth="1"/>
    <col min="11277" max="11277" width="16" style="14" customWidth="1"/>
    <col min="11278" max="11520" width="9.140625" style="14" customWidth="1"/>
    <col min="11521" max="11521" width="5" style="14" customWidth="1"/>
    <col min="11522" max="11522" width="4" style="14" customWidth="1"/>
    <col min="11523" max="11523" width="6" style="14" customWidth="1"/>
    <col min="11524" max="11524" width="25" style="14" customWidth="1"/>
    <col min="11525" max="11525" width="16" style="14" customWidth="1"/>
    <col min="11526" max="11526" width="4" style="14" customWidth="1"/>
    <col min="11527" max="11527" width="12" style="14" customWidth="1"/>
    <col min="11528" max="11528" width="16" style="14" customWidth="1"/>
    <col min="11529" max="11529" width="11.42578125" style="14" customWidth="1"/>
    <col min="11530" max="11530" width="12.5703125" style="14" customWidth="1"/>
    <col min="11531" max="11531" width="16" style="14" customWidth="1"/>
    <col min="11532" max="11532" width="13.5703125" style="14" customWidth="1"/>
    <col min="11533" max="11533" width="16" style="14" customWidth="1"/>
    <col min="11534" max="11776" width="9.140625" style="14" customWidth="1"/>
    <col min="11777" max="11777" width="5" style="14" customWidth="1"/>
    <col min="11778" max="11778" width="4" style="14" customWidth="1"/>
    <col min="11779" max="11779" width="6" style="14" customWidth="1"/>
    <col min="11780" max="11780" width="25" style="14" customWidth="1"/>
    <col min="11781" max="11781" width="16" style="14" customWidth="1"/>
    <col min="11782" max="11782" width="4" style="14" customWidth="1"/>
    <col min="11783" max="11783" width="12" style="14" customWidth="1"/>
    <col min="11784" max="11784" width="16" style="14" customWidth="1"/>
    <col min="11785" max="11785" width="11.42578125" style="14" customWidth="1"/>
    <col min="11786" max="11786" width="12.5703125" style="14" customWidth="1"/>
    <col min="11787" max="11787" width="16" style="14" customWidth="1"/>
    <col min="11788" max="11788" width="13.5703125" style="14" customWidth="1"/>
    <col min="11789" max="11789" width="16" style="14" customWidth="1"/>
    <col min="11790" max="12032" width="9.140625" style="14" customWidth="1"/>
    <col min="12033" max="12033" width="5" style="14" customWidth="1"/>
    <col min="12034" max="12034" width="4" style="14" customWidth="1"/>
    <col min="12035" max="12035" width="6" style="14" customWidth="1"/>
    <col min="12036" max="12036" width="25" style="14" customWidth="1"/>
    <col min="12037" max="12037" width="16" style="14" customWidth="1"/>
    <col min="12038" max="12038" width="4" style="14" customWidth="1"/>
    <col min="12039" max="12039" width="12" style="14" customWidth="1"/>
    <col min="12040" max="12040" width="16" style="14" customWidth="1"/>
    <col min="12041" max="12041" width="11.42578125" style="14" customWidth="1"/>
    <col min="12042" max="12042" width="12.5703125" style="14" customWidth="1"/>
    <col min="12043" max="12043" width="16" style="14" customWidth="1"/>
    <col min="12044" max="12044" width="13.5703125" style="14" customWidth="1"/>
    <col min="12045" max="12045" width="16" style="14" customWidth="1"/>
    <col min="12046" max="12288" width="9.140625" style="14" customWidth="1"/>
    <col min="12289" max="12289" width="5" style="14" customWidth="1"/>
    <col min="12290" max="12290" width="4" style="14" customWidth="1"/>
    <col min="12291" max="12291" width="6" style="14" customWidth="1"/>
    <col min="12292" max="12292" width="25" style="14" customWidth="1"/>
    <col min="12293" max="12293" width="16" style="14" customWidth="1"/>
    <col min="12294" max="12294" width="4" style="14" customWidth="1"/>
    <col min="12295" max="12295" width="12" style="14" customWidth="1"/>
    <col min="12296" max="12296" width="16" style="14" customWidth="1"/>
    <col min="12297" max="12297" width="11.42578125" style="14" customWidth="1"/>
    <col min="12298" max="12298" width="12.5703125" style="14" customWidth="1"/>
    <col min="12299" max="12299" width="16" style="14" customWidth="1"/>
    <col min="12300" max="12300" width="13.5703125" style="14" customWidth="1"/>
    <col min="12301" max="12301" width="16" style="14" customWidth="1"/>
    <col min="12302" max="12544" width="9.140625" style="14" customWidth="1"/>
    <col min="12545" max="12545" width="5" style="14" customWidth="1"/>
    <col min="12546" max="12546" width="4" style="14" customWidth="1"/>
    <col min="12547" max="12547" width="6" style="14" customWidth="1"/>
    <col min="12548" max="12548" width="25" style="14" customWidth="1"/>
    <col min="12549" max="12549" width="16" style="14" customWidth="1"/>
    <col min="12550" max="12550" width="4" style="14" customWidth="1"/>
    <col min="12551" max="12551" width="12" style="14" customWidth="1"/>
    <col min="12552" max="12552" width="16" style="14" customWidth="1"/>
    <col min="12553" max="12553" width="11.42578125" style="14" customWidth="1"/>
    <col min="12554" max="12554" width="12.5703125" style="14" customWidth="1"/>
    <col min="12555" max="12555" width="16" style="14" customWidth="1"/>
    <col min="12556" max="12556" width="13.5703125" style="14" customWidth="1"/>
    <col min="12557" max="12557" width="16" style="14" customWidth="1"/>
    <col min="12558" max="12800" width="9.140625" style="14" customWidth="1"/>
    <col min="12801" max="12801" width="5" style="14" customWidth="1"/>
    <col min="12802" max="12802" width="4" style="14" customWidth="1"/>
    <col min="12803" max="12803" width="6" style="14" customWidth="1"/>
    <col min="12804" max="12804" width="25" style="14" customWidth="1"/>
    <col min="12805" max="12805" width="16" style="14" customWidth="1"/>
    <col min="12806" max="12806" width="4" style="14" customWidth="1"/>
    <col min="12807" max="12807" width="12" style="14" customWidth="1"/>
    <col min="12808" max="12808" width="16" style="14" customWidth="1"/>
    <col min="12809" max="12809" width="11.42578125" style="14" customWidth="1"/>
    <col min="12810" max="12810" width="12.5703125" style="14" customWidth="1"/>
    <col min="12811" max="12811" width="16" style="14" customWidth="1"/>
    <col min="12812" max="12812" width="13.5703125" style="14" customWidth="1"/>
    <col min="12813" max="12813" width="16" style="14" customWidth="1"/>
    <col min="12814" max="13056" width="9.140625" style="14" customWidth="1"/>
    <col min="13057" max="13057" width="5" style="14" customWidth="1"/>
    <col min="13058" max="13058" width="4" style="14" customWidth="1"/>
    <col min="13059" max="13059" width="6" style="14" customWidth="1"/>
    <col min="13060" max="13060" width="25" style="14" customWidth="1"/>
    <col min="13061" max="13061" width="16" style="14" customWidth="1"/>
    <col min="13062" max="13062" width="4" style="14" customWidth="1"/>
    <col min="13063" max="13063" width="12" style="14" customWidth="1"/>
    <col min="13064" max="13064" width="16" style="14" customWidth="1"/>
    <col min="13065" max="13065" width="11.42578125" style="14" customWidth="1"/>
    <col min="13066" max="13066" width="12.5703125" style="14" customWidth="1"/>
    <col min="13067" max="13067" width="16" style="14" customWidth="1"/>
    <col min="13068" max="13068" width="13.5703125" style="14" customWidth="1"/>
    <col min="13069" max="13069" width="16" style="14" customWidth="1"/>
    <col min="13070" max="13312" width="9.140625" style="14" customWidth="1"/>
    <col min="13313" max="13313" width="5" style="14" customWidth="1"/>
    <col min="13314" max="13314" width="4" style="14" customWidth="1"/>
    <col min="13315" max="13315" width="6" style="14" customWidth="1"/>
    <col min="13316" max="13316" width="25" style="14" customWidth="1"/>
    <col min="13317" max="13317" width="16" style="14" customWidth="1"/>
    <col min="13318" max="13318" width="4" style="14" customWidth="1"/>
    <col min="13319" max="13319" width="12" style="14" customWidth="1"/>
    <col min="13320" max="13320" width="16" style="14" customWidth="1"/>
    <col min="13321" max="13321" width="11.42578125" style="14" customWidth="1"/>
    <col min="13322" max="13322" width="12.5703125" style="14" customWidth="1"/>
    <col min="13323" max="13323" width="16" style="14" customWidth="1"/>
    <col min="13324" max="13324" width="13.5703125" style="14" customWidth="1"/>
    <col min="13325" max="13325" width="16" style="14" customWidth="1"/>
    <col min="13326" max="13568" width="9.140625" style="14" customWidth="1"/>
    <col min="13569" max="13569" width="5" style="14" customWidth="1"/>
    <col min="13570" max="13570" width="4" style="14" customWidth="1"/>
    <col min="13571" max="13571" width="6" style="14" customWidth="1"/>
    <col min="13572" max="13572" width="25" style="14" customWidth="1"/>
    <col min="13573" max="13573" width="16" style="14" customWidth="1"/>
    <col min="13574" max="13574" width="4" style="14" customWidth="1"/>
    <col min="13575" max="13575" width="12" style="14" customWidth="1"/>
    <col min="13576" max="13576" width="16" style="14" customWidth="1"/>
    <col min="13577" max="13577" width="11.42578125" style="14" customWidth="1"/>
    <col min="13578" max="13578" width="12.5703125" style="14" customWidth="1"/>
    <col min="13579" max="13579" width="16" style="14" customWidth="1"/>
    <col min="13580" max="13580" width="13.5703125" style="14" customWidth="1"/>
    <col min="13581" max="13581" width="16" style="14" customWidth="1"/>
    <col min="13582" max="13824" width="9.140625" style="14" customWidth="1"/>
    <col min="13825" max="13825" width="5" style="14" customWidth="1"/>
    <col min="13826" max="13826" width="4" style="14" customWidth="1"/>
    <col min="13827" max="13827" width="6" style="14" customWidth="1"/>
    <col min="13828" max="13828" width="25" style="14" customWidth="1"/>
    <col min="13829" max="13829" width="16" style="14" customWidth="1"/>
    <col min="13830" max="13830" width="4" style="14" customWidth="1"/>
    <col min="13831" max="13831" width="12" style="14" customWidth="1"/>
    <col min="13832" max="13832" width="16" style="14" customWidth="1"/>
    <col min="13833" max="13833" width="11.42578125" style="14" customWidth="1"/>
    <col min="13834" max="13834" width="12.5703125" style="14" customWidth="1"/>
    <col min="13835" max="13835" width="16" style="14" customWidth="1"/>
    <col min="13836" max="13836" width="13.5703125" style="14" customWidth="1"/>
    <col min="13837" max="13837" width="16" style="14" customWidth="1"/>
    <col min="13838" max="14080" width="9.140625" style="14" customWidth="1"/>
    <col min="14081" max="14081" width="5" style="14" customWidth="1"/>
    <col min="14082" max="14082" width="4" style="14" customWidth="1"/>
    <col min="14083" max="14083" width="6" style="14" customWidth="1"/>
    <col min="14084" max="14084" width="25" style="14" customWidth="1"/>
    <col min="14085" max="14085" width="16" style="14" customWidth="1"/>
    <col min="14086" max="14086" width="4" style="14" customWidth="1"/>
    <col min="14087" max="14087" width="12" style="14" customWidth="1"/>
    <col min="14088" max="14088" width="16" style="14" customWidth="1"/>
    <col min="14089" max="14089" width="11.42578125" style="14" customWidth="1"/>
    <col min="14090" max="14090" width="12.5703125" style="14" customWidth="1"/>
    <col min="14091" max="14091" width="16" style="14" customWidth="1"/>
    <col min="14092" max="14092" width="13.5703125" style="14" customWidth="1"/>
    <col min="14093" max="14093" width="16" style="14" customWidth="1"/>
    <col min="14094" max="14336" width="9.140625" style="14" customWidth="1"/>
    <col min="14337" max="14337" width="5" style="14" customWidth="1"/>
    <col min="14338" max="14338" width="4" style="14" customWidth="1"/>
    <col min="14339" max="14339" width="6" style="14" customWidth="1"/>
    <col min="14340" max="14340" width="25" style="14" customWidth="1"/>
    <col min="14341" max="14341" width="16" style="14" customWidth="1"/>
    <col min="14342" max="14342" width="4" style="14" customWidth="1"/>
    <col min="14343" max="14343" width="12" style="14" customWidth="1"/>
    <col min="14344" max="14344" width="16" style="14" customWidth="1"/>
    <col min="14345" max="14345" width="11.42578125" style="14" customWidth="1"/>
    <col min="14346" max="14346" width="12.5703125" style="14" customWidth="1"/>
    <col min="14347" max="14347" width="16" style="14" customWidth="1"/>
    <col min="14348" max="14348" width="13.5703125" style="14" customWidth="1"/>
    <col min="14349" max="14349" width="16" style="14" customWidth="1"/>
    <col min="14350" max="14592" width="9.140625" style="14" customWidth="1"/>
    <col min="14593" max="14593" width="5" style="14" customWidth="1"/>
    <col min="14594" max="14594" width="4" style="14" customWidth="1"/>
    <col min="14595" max="14595" width="6" style="14" customWidth="1"/>
    <col min="14596" max="14596" width="25" style="14" customWidth="1"/>
    <col min="14597" max="14597" width="16" style="14" customWidth="1"/>
    <col min="14598" max="14598" width="4" style="14" customWidth="1"/>
    <col min="14599" max="14599" width="12" style="14" customWidth="1"/>
    <col min="14600" max="14600" width="16" style="14" customWidth="1"/>
    <col min="14601" max="14601" width="11.42578125" style="14" customWidth="1"/>
    <col min="14602" max="14602" width="12.5703125" style="14" customWidth="1"/>
    <col min="14603" max="14603" width="16" style="14" customWidth="1"/>
    <col min="14604" max="14604" width="13.5703125" style="14" customWidth="1"/>
    <col min="14605" max="14605" width="16" style="14" customWidth="1"/>
    <col min="14606" max="14848" width="9.140625" style="14" customWidth="1"/>
    <col min="14849" max="14849" width="5" style="14" customWidth="1"/>
    <col min="14850" max="14850" width="4" style="14" customWidth="1"/>
    <col min="14851" max="14851" width="6" style="14" customWidth="1"/>
    <col min="14852" max="14852" width="25" style="14" customWidth="1"/>
    <col min="14853" max="14853" width="16" style="14" customWidth="1"/>
    <col min="14854" max="14854" width="4" style="14" customWidth="1"/>
    <col min="14855" max="14855" width="12" style="14" customWidth="1"/>
    <col min="14856" max="14856" width="16" style="14" customWidth="1"/>
    <col min="14857" max="14857" width="11.42578125" style="14" customWidth="1"/>
    <col min="14858" max="14858" width="12.5703125" style="14" customWidth="1"/>
    <col min="14859" max="14859" width="16" style="14" customWidth="1"/>
    <col min="14860" max="14860" width="13.5703125" style="14" customWidth="1"/>
    <col min="14861" max="14861" width="16" style="14" customWidth="1"/>
    <col min="14862" max="15104" width="9.140625" style="14" customWidth="1"/>
    <col min="15105" max="15105" width="5" style="14" customWidth="1"/>
    <col min="15106" max="15106" width="4" style="14" customWidth="1"/>
    <col min="15107" max="15107" width="6" style="14" customWidth="1"/>
    <col min="15108" max="15108" width="25" style="14" customWidth="1"/>
    <col min="15109" max="15109" width="16" style="14" customWidth="1"/>
    <col min="15110" max="15110" width="4" style="14" customWidth="1"/>
    <col min="15111" max="15111" width="12" style="14" customWidth="1"/>
    <col min="15112" max="15112" width="16" style="14" customWidth="1"/>
    <col min="15113" max="15113" width="11.42578125" style="14" customWidth="1"/>
    <col min="15114" max="15114" width="12.5703125" style="14" customWidth="1"/>
    <col min="15115" max="15115" width="16" style="14" customWidth="1"/>
    <col min="15116" max="15116" width="13.5703125" style="14" customWidth="1"/>
    <col min="15117" max="15117" width="16" style="14" customWidth="1"/>
    <col min="15118" max="15360" width="9.140625" style="14" customWidth="1"/>
    <col min="15361" max="15361" width="5" style="14" customWidth="1"/>
    <col min="15362" max="15362" width="4" style="14" customWidth="1"/>
    <col min="15363" max="15363" width="6" style="14" customWidth="1"/>
    <col min="15364" max="15364" width="25" style="14" customWidth="1"/>
    <col min="15365" max="15365" width="16" style="14" customWidth="1"/>
    <col min="15366" max="15366" width="4" style="14" customWidth="1"/>
    <col min="15367" max="15367" width="12" style="14" customWidth="1"/>
    <col min="15368" max="15368" width="16" style="14" customWidth="1"/>
    <col min="15369" max="15369" width="11.42578125" style="14" customWidth="1"/>
    <col min="15370" max="15370" width="12.5703125" style="14" customWidth="1"/>
    <col min="15371" max="15371" width="16" style="14" customWidth="1"/>
    <col min="15372" max="15372" width="13.5703125" style="14" customWidth="1"/>
    <col min="15373" max="15373" width="16" style="14" customWidth="1"/>
    <col min="15374" max="15616" width="9.140625" style="14" customWidth="1"/>
    <col min="15617" max="15617" width="5" style="14" customWidth="1"/>
    <col min="15618" max="15618" width="4" style="14" customWidth="1"/>
    <col min="15619" max="15619" width="6" style="14" customWidth="1"/>
    <col min="15620" max="15620" width="25" style="14" customWidth="1"/>
    <col min="15621" max="15621" width="16" style="14" customWidth="1"/>
    <col min="15622" max="15622" width="4" style="14" customWidth="1"/>
    <col min="15623" max="15623" width="12" style="14" customWidth="1"/>
    <col min="15624" max="15624" width="16" style="14" customWidth="1"/>
    <col min="15625" max="15625" width="11.42578125" style="14" customWidth="1"/>
    <col min="15626" max="15626" width="12.5703125" style="14" customWidth="1"/>
    <col min="15627" max="15627" width="16" style="14" customWidth="1"/>
    <col min="15628" max="15628" width="13.5703125" style="14" customWidth="1"/>
    <col min="15629" max="15629" width="16" style="14" customWidth="1"/>
    <col min="15630" max="15872" width="9.140625" style="14" customWidth="1"/>
    <col min="15873" max="15873" width="5" style="14" customWidth="1"/>
    <col min="15874" max="15874" width="4" style="14" customWidth="1"/>
    <col min="15875" max="15875" width="6" style="14" customWidth="1"/>
    <col min="15876" max="15876" width="25" style="14" customWidth="1"/>
    <col min="15877" max="15877" width="16" style="14" customWidth="1"/>
    <col min="15878" max="15878" width="4" style="14" customWidth="1"/>
    <col min="15879" max="15879" width="12" style="14" customWidth="1"/>
    <col min="15880" max="15880" width="16" style="14" customWidth="1"/>
    <col min="15881" max="15881" width="11.42578125" style="14" customWidth="1"/>
    <col min="15882" max="15882" width="12.5703125" style="14" customWidth="1"/>
    <col min="15883" max="15883" width="16" style="14" customWidth="1"/>
    <col min="15884" max="15884" width="13.5703125" style="14" customWidth="1"/>
    <col min="15885" max="15885" width="16" style="14" customWidth="1"/>
    <col min="15886" max="16128" width="9.140625" style="14" customWidth="1"/>
    <col min="16129" max="16129" width="5" style="14" customWidth="1"/>
    <col min="16130" max="16130" width="4" style="14" customWidth="1"/>
    <col min="16131" max="16131" width="6" style="14" customWidth="1"/>
    <col min="16132" max="16132" width="25" style="14" customWidth="1"/>
    <col min="16133" max="16133" width="16" style="14" customWidth="1"/>
    <col min="16134" max="16134" width="4" style="14" customWidth="1"/>
    <col min="16135" max="16135" width="12" style="14" customWidth="1"/>
    <col min="16136" max="16136" width="16" style="14" customWidth="1"/>
    <col min="16137" max="16137" width="11.42578125" style="14" customWidth="1"/>
    <col min="16138" max="16138" width="12.5703125" style="14" customWidth="1"/>
    <col min="16139" max="16139" width="16" style="14" customWidth="1"/>
    <col min="16140" max="16140" width="13.5703125" style="14" customWidth="1"/>
    <col min="16141" max="16141" width="16" style="14" customWidth="1"/>
    <col min="16142" max="16384" width="9.140625" style="14" customWidth="1"/>
  </cols>
  <sheetData>
    <row r="1" spans="1:13" ht="9.9499999999999993" customHeight="1" x14ac:dyDescent="0.2"/>
    <row r="2" spans="1:13" ht="41.25" customHeight="1" x14ac:dyDescent="0.2">
      <c r="A2" s="290" t="s">
        <v>6667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</row>
    <row r="3" spans="1:13" ht="9.9499999999999993" customHeight="1" x14ac:dyDescent="0.2"/>
    <row r="4" spans="1:13" customFormat="1" ht="36.75" customHeight="1" x14ac:dyDescent="0.2">
      <c r="A4" s="21" t="s">
        <v>0</v>
      </c>
      <c r="B4" s="289" t="s">
        <v>2</v>
      </c>
      <c r="C4" s="289"/>
      <c r="D4" s="21" t="s">
        <v>3</v>
      </c>
      <c r="E4" s="32" t="s">
        <v>4</v>
      </c>
      <c r="F4" s="289" t="s">
        <v>5</v>
      </c>
      <c r="G4" s="289"/>
      <c r="H4" s="21" t="s">
        <v>6</v>
      </c>
      <c r="I4" s="21" t="s">
        <v>66</v>
      </c>
      <c r="J4" s="21" t="s">
        <v>8</v>
      </c>
      <c r="K4" s="21" t="s">
        <v>9</v>
      </c>
      <c r="L4" s="33" t="s">
        <v>10</v>
      </c>
      <c r="M4" s="21" t="s">
        <v>11</v>
      </c>
    </row>
    <row r="5" spans="1:13" customFormat="1" ht="23.25" customHeight="1" x14ac:dyDescent="0.2">
      <c r="A5" s="37" t="s">
        <v>12</v>
      </c>
      <c r="B5" s="288" t="s">
        <v>6327</v>
      </c>
      <c r="C5" s="288"/>
      <c r="D5" s="37" t="s">
        <v>260</v>
      </c>
      <c r="E5" s="37" t="s">
        <v>74</v>
      </c>
      <c r="F5" s="288" t="s">
        <v>6328</v>
      </c>
      <c r="G5" s="288"/>
      <c r="H5" s="37" t="s">
        <v>4321</v>
      </c>
      <c r="I5" s="37" t="s">
        <v>6329</v>
      </c>
      <c r="J5" s="37" t="s">
        <v>102</v>
      </c>
      <c r="K5" s="37" t="s">
        <v>85</v>
      </c>
      <c r="L5" s="271"/>
      <c r="M5" s="37"/>
    </row>
    <row r="6" spans="1:13" customFormat="1" ht="23.25" customHeight="1" x14ac:dyDescent="0.2">
      <c r="A6" s="37" t="s">
        <v>89</v>
      </c>
      <c r="B6" s="288" t="s">
        <v>6327</v>
      </c>
      <c r="C6" s="288"/>
      <c r="D6" s="37" t="s">
        <v>260</v>
      </c>
      <c r="E6" s="37" t="s">
        <v>74</v>
      </c>
      <c r="F6" s="288" t="s">
        <v>6328</v>
      </c>
      <c r="G6" s="288"/>
      <c r="H6" s="37" t="s">
        <v>4321</v>
      </c>
      <c r="I6" s="37" t="s">
        <v>6329</v>
      </c>
      <c r="J6" s="37" t="s">
        <v>102</v>
      </c>
      <c r="K6" s="37" t="s">
        <v>85</v>
      </c>
      <c r="L6" s="271"/>
      <c r="M6" s="37" t="s">
        <v>1331</v>
      </c>
    </row>
    <row r="7" spans="1:13" customFormat="1" ht="23.25" customHeight="1" x14ac:dyDescent="0.2">
      <c r="A7" s="37" t="s">
        <v>107</v>
      </c>
      <c r="B7" s="288" t="s">
        <v>6330</v>
      </c>
      <c r="C7" s="288"/>
      <c r="D7" s="37" t="s">
        <v>153</v>
      </c>
      <c r="E7" s="37" t="s">
        <v>74</v>
      </c>
      <c r="F7" s="288" t="s">
        <v>82</v>
      </c>
      <c r="G7" s="288"/>
      <c r="H7" s="37" t="s">
        <v>4317</v>
      </c>
      <c r="I7" s="37" t="s">
        <v>4317</v>
      </c>
      <c r="J7" s="37" t="s">
        <v>84</v>
      </c>
      <c r="K7" s="37" t="s">
        <v>85</v>
      </c>
      <c r="L7" s="271" t="s">
        <v>6331</v>
      </c>
      <c r="M7" s="37" t="s">
        <v>90</v>
      </c>
    </row>
    <row r="8" spans="1:13" customFormat="1" ht="23.25" customHeight="1" x14ac:dyDescent="0.2">
      <c r="A8" s="37" t="s">
        <v>117</v>
      </c>
      <c r="B8" s="288" t="s">
        <v>6332</v>
      </c>
      <c r="C8" s="288"/>
      <c r="D8" s="37" t="s">
        <v>4316</v>
      </c>
      <c r="E8" s="37" t="s">
        <v>74</v>
      </c>
      <c r="F8" s="288" t="s">
        <v>6333</v>
      </c>
      <c r="G8" s="288"/>
      <c r="H8" s="37" t="s">
        <v>6334</v>
      </c>
      <c r="I8" s="37" t="s">
        <v>6335</v>
      </c>
      <c r="J8" s="37" t="s">
        <v>84</v>
      </c>
      <c r="K8" s="37" t="s">
        <v>173</v>
      </c>
      <c r="L8" s="271" t="s">
        <v>6327</v>
      </c>
      <c r="M8" s="37" t="s">
        <v>648</v>
      </c>
    </row>
    <row r="9" spans="1:13" customFormat="1" ht="23.25" customHeight="1" x14ac:dyDescent="0.2">
      <c r="A9" s="37" t="s">
        <v>130</v>
      </c>
      <c r="B9" s="288" t="s">
        <v>6331</v>
      </c>
      <c r="C9" s="288"/>
      <c r="D9" s="37" t="s">
        <v>122</v>
      </c>
      <c r="E9" s="37" t="s">
        <v>74</v>
      </c>
      <c r="F9" s="288" t="s">
        <v>4317</v>
      </c>
      <c r="G9" s="288"/>
      <c r="H9" s="37" t="s">
        <v>4320</v>
      </c>
      <c r="I9" s="37" t="s">
        <v>4324</v>
      </c>
      <c r="J9" s="37" t="s">
        <v>84</v>
      </c>
      <c r="K9" s="37" t="s">
        <v>85</v>
      </c>
      <c r="L9" s="271"/>
      <c r="M9" s="37" t="s">
        <v>4292</v>
      </c>
    </row>
    <row r="10" spans="1:13" customFormat="1" ht="23.25" customHeight="1" x14ac:dyDescent="0.2">
      <c r="A10" s="37" t="s">
        <v>141</v>
      </c>
      <c r="B10" s="288" t="s">
        <v>6336</v>
      </c>
      <c r="C10" s="288"/>
      <c r="D10" s="37" t="s">
        <v>2942</v>
      </c>
      <c r="E10" s="37" t="s">
        <v>74</v>
      </c>
      <c r="F10" s="288" t="s">
        <v>4317</v>
      </c>
      <c r="G10" s="288"/>
      <c r="H10" s="37" t="s">
        <v>82</v>
      </c>
      <c r="I10" s="37" t="s">
        <v>4317</v>
      </c>
      <c r="J10" s="37" t="s">
        <v>84</v>
      </c>
      <c r="K10" s="37" t="s">
        <v>85</v>
      </c>
      <c r="L10" s="271" t="s">
        <v>6337</v>
      </c>
      <c r="M10" s="37" t="s">
        <v>648</v>
      </c>
    </row>
    <row r="11" spans="1:13" customFormat="1" ht="23.25" customHeight="1" x14ac:dyDescent="0.2">
      <c r="A11" s="37" t="s">
        <v>124</v>
      </c>
      <c r="B11" s="288" t="s">
        <v>6327</v>
      </c>
      <c r="C11" s="288"/>
      <c r="D11" s="37" t="s">
        <v>2963</v>
      </c>
      <c r="E11" s="37" t="s">
        <v>74</v>
      </c>
      <c r="F11" s="288" t="s">
        <v>82</v>
      </c>
      <c r="G11" s="288"/>
      <c r="H11" s="37" t="s">
        <v>6338</v>
      </c>
      <c r="I11" s="37" t="s">
        <v>6338</v>
      </c>
      <c r="J11" s="37" t="s">
        <v>84</v>
      </c>
      <c r="K11" s="37" t="s">
        <v>85</v>
      </c>
      <c r="L11" s="271"/>
      <c r="M11" s="37" t="s">
        <v>648</v>
      </c>
    </row>
    <row r="12" spans="1:13" customFormat="1" ht="23.25" customHeight="1" x14ac:dyDescent="0.2">
      <c r="A12" s="37" t="s">
        <v>123</v>
      </c>
      <c r="B12" s="288" t="s">
        <v>6339</v>
      </c>
      <c r="C12" s="288"/>
      <c r="D12" s="37" t="s">
        <v>122</v>
      </c>
      <c r="E12" s="37" t="s">
        <v>74</v>
      </c>
      <c r="F12" s="288" t="s">
        <v>4319</v>
      </c>
      <c r="G12" s="288"/>
      <c r="H12" s="37" t="s">
        <v>4320</v>
      </c>
      <c r="I12" s="37" t="s">
        <v>4317</v>
      </c>
      <c r="J12" s="37" t="s">
        <v>84</v>
      </c>
      <c r="K12" s="37" t="s">
        <v>85</v>
      </c>
      <c r="L12" s="271"/>
      <c r="M12" s="37" t="s">
        <v>648</v>
      </c>
    </row>
    <row r="13" spans="1:13" customFormat="1" ht="45.75" customHeight="1" x14ac:dyDescent="0.2">
      <c r="A13" s="37" t="s">
        <v>167</v>
      </c>
      <c r="B13" s="288" t="s">
        <v>6339</v>
      </c>
      <c r="C13" s="288"/>
      <c r="D13" s="37" t="s">
        <v>6340</v>
      </c>
      <c r="E13" s="37" t="s">
        <v>74</v>
      </c>
      <c r="F13" s="288" t="s">
        <v>82</v>
      </c>
      <c r="G13" s="288"/>
      <c r="H13" s="37" t="s">
        <v>4320</v>
      </c>
      <c r="I13" s="37" t="s">
        <v>4320</v>
      </c>
      <c r="J13" s="37" t="s">
        <v>84</v>
      </c>
      <c r="K13" s="37" t="s">
        <v>85</v>
      </c>
      <c r="L13" s="271" t="s">
        <v>4060</v>
      </c>
      <c r="M13" s="37" t="s">
        <v>648</v>
      </c>
    </row>
    <row r="14" spans="1:13" customFormat="1" ht="23.25" customHeight="1" x14ac:dyDescent="0.2">
      <c r="A14" s="37" t="s">
        <v>176</v>
      </c>
      <c r="B14" s="288" t="s">
        <v>4203</v>
      </c>
      <c r="C14" s="288"/>
      <c r="D14" s="37" t="s">
        <v>122</v>
      </c>
      <c r="E14" s="37" t="s">
        <v>74</v>
      </c>
      <c r="F14" s="288" t="s">
        <v>82</v>
      </c>
      <c r="G14" s="288"/>
      <c r="H14" s="37" t="s">
        <v>6341</v>
      </c>
      <c r="I14" s="37" t="s">
        <v>6341</v>
      </c>
      <c r="J14" s="37" t="s">
        <v>84</v>
      </c>
      <c r="K14" s="37" t="s">
        <v>85</v>
      </c>
      <c r="L14" s="271"/>
      <c r="M14" s="37" t="s">
        <v>648</v>
      </c>
    </row>
    <row r="15" spans="1:13" customFormat="1" ht="23.25" customHeight="1" x14ac:dyDescent="0.2">
      <c r="A15" s="37" t="s">
        <v>185</v>
      </c>
      <c r="B15" s="288" t="s">
        <v>6342</v>
      </c>
      <c r="C15" s="288"/>
      <c r="D15" s="37" t="s">
        <v>122</v>
      </c>
      <c r="E15" s="37" t="s">
        <v>74</v>
      </c>
      <c r="F15" s="288" t="s">
        <v>4319</v>
      </c>
      <c r="G15" s="288"/>
      <c r="H15" s="37" t="s">
        <v>4320</v>
      </c>
      <c r="I15" s="37" t="s">
        <v>4317</v>
      </c>
      <c r="J15" s="37" t="s">
        <v>2407</v>
      </c>
      <c r="K15" s="37" t="s">
        <v>85</v>
      </c>
      <c r="L15" s="271" t="s">
        <v>6339</v>
      </c>
      <c r="M15" s="37" t="s">
        <v>90</v>
      </c>
    </row>
    <row r="16" spans="1:13" customFormat="1" ht="34.5" customHeight="1" x14ac:dyDescent="0.2">
      <c r="A16" s="37" t="s">
        <v>195</v>
      </c>
      <c r="B16" s="288" t="s">
        <v>4060</v>
      </c>
      <c r="C16" s="288"/>
      <c r="D16" s="37" t="s">
        <v>6343</v>
      </c>
      <c r="E16" s="37" t="s">
        <v>74</v>
      </c>
      <c r="F16" s="288" t="s">
        <v>82</v>
      </c>
      <c r="G16" s="288"/>
      <c r="H16" s="37" t="s">
        <v>6344</v>
      </c>
      <c r="I16" s="37" t="s">
        <v>6344</v>
      </c>
      <c r="J16" s="37" t="s">
        <v>84</v>
      </c>
      <c r="K16" s="37" t="s">
        <v>85</v>
      </c>
      <c r="L16" s="271" t="s">
        <v>4186</v>
      </c>
      <c r="M16" s="37" t="s">
        <v>648</v>
      </c>
    </row>
    <row r="17" spans="1:13" customFormat="1" ht="23.25" customHeight="1" x14ac:dyDescent="0.2">
      <c r="A17" s="37" t="s">
        <v>203</v>
      </c>
      <c r="B17" s="288" t="s">
        <v>4203</v>
      </c>
      <c r="C17" s="288"/>
      <c r="D17" s="37" t="s">
        <v>122</v>
      </c>
      <c r="E17" s="37" t="s">
        <v>74</v>
      </c>
      <c r="F17" s="288" t="s">
        <v>4319</v>
      </c>
      <c r="G17" s="288"/>
      <c r="H17" s="37" t="s">
        <v>4320</v>
      </c>
      <c r="I17" s="37" t="s">
        <v>4317</v>
      </c>
      <c r="J17" s="37" t="s">
        <v>84</v>
      </c>
      <c r="K17" s="37" t="s">
        <v>85</v>
      </c>
      <c r="L17" s="271" t="s">
        <v>4060</v>
      </c>
      <c r="M17" s="37" t="s">
        <v>90</v>
      </c>
    </row>
    <row r="18" spans="1:13" customFormat="1" ht="23.25" customHeight="1" x14ac:dyDescent="0.2">
      <c r="A18" s="37" t="s">
        <v>212</v>
      </c>
      <c r="B18" s="288" t="s">
        <v>6327</v>
      </c>
      <c r="C18" s="288"/>
      <c r="D18" s="37" t="s">
        <v>122</v>
      </c>
      <c r="E18" s="37" t="s">
        <v>74</v>
      </c>
      <c r="F18" s="288" t="s">
        <v>4319</v>
      </c>
      <c r="G18" s="288"/>
      <c r="H18" s="37" t="s">
        <v>4320</v>
      </c>
      <c r="I18" s="37" t="s">
        <v>4317</v>
      </c>
      <c r="J18" s="37" t="s">
        <v>2407</v>
      </c>
      <c r="K18" s="37" t="s">
        <v>85</v>
      </c>
      <c r="L18" s="271" t="s">
        <v>6337</v>
      </c>
      <c r="M18" s="37" t="s">
        <v>648</v>
      </c>
    </row>
    <row r="19" spans="1:13" customFormat="1" ht="23.25" customHeight="1" x14ac:dyDescent="0.2">
      <c r="A19" s="37" t="s">
        <v>125</v>
      </c>
      <c r="B19" s="288" t="s">
        <v>4186</v>
      </c>
      <c r="C19" s="288"/>
      <c r="D19" s="37" t="s">
        <v>122</v>
      </c>
      <c r="E19" s="37" t="s">
        <v>74</v>
      </c>
      <c r="F19" s="288" t="s">
        <v>6345</v>
      </c>
      <c r="G19" s="288"/>
      <c r="H19" s="37" t="s">
        <v>4322</v>
      </c>
      <c r="I19" s="37" t="s">
        <v>4317</v>
      </c>
      <c r="J19" s="37" t="s">
        <v>84</v>
      </c>
      <c r="K19" s="37" t="s">
        <v>85</v>
      </c>
      <c r="L19" s="271"/>
      <c r="M19" s="37"/>
    </row>
    <row r="20" spans="1:13" customFormat="1" ht="23.25" customHeight="1" x14ac:dyDescent="0.2">
      <c r="A20" s="37" t="s">
        <v>228</v>
      </c>
      <c r="B20" s="288" t="s">
        <v>6346</v>
      </c>
      <c r="C20" s="288"/>
      <c r="D20" s="37" t="s">
        <v>122</v>
      </c>
      <c r="E20" s="37" t="s">
        <v>74</v>
      </c>
      <c r="F20" s="288" t="s">
        <v>4319</v>
      </c>
      <c r="G20" s="288"/>
      <c r="H20" s="37" t="s">
        <v>4320</v>
      </c>
      <c r="I20" s="37" t="s">
        <v>4317</v>
      </c>
      <c r="J20" s="37" t="s">
        <v>84</v>
      </c>
      <c r="K20" s="37" t="s">
        <v>85</v>
      </c>
      <c r="L20" s="271"/>
      <c r="M20" s="37" t="s">
        <v>75</v>
      </c>
    </row>
    <row r="21" spans="1:13" customFormat="1" ht="34.5" customHeight="1" x14ac:dyDescent="0.2">
      <c r="A21" s="37" t="s">
        <v>238</v>
      </c>
      <c r="B21" s="288" t="s">
        <v>6327</v>
      </c>
      <c r="C21" s="288"/>
      <c r="D21" s="37" t="s">
        <v>6347</v>
      </c>
      <c r="E21" s="37" t="s">
        <v>74</v>
      </c>
      <c r="F21" s="288" t="s">
        <v>82</v>
      </c>
      <c r="G21" s="288"/>
      <c r="H21" s="37" t="s">
        <v>4317</v>
      </c>
      <c r="I21" s="37" t="s">
        <v>4317</v>
      </c>
      <c r="J21" s="37" t="s">
        <v>84</v>
      </c>
      <c r="K21" s="37"/>
      <c r="L21" s="271" t="s">
        <v>6348</v>
      </c>
      <c r="M21" s="37" t="s">
        <v>648</v>
      </c>
    </row>
    <row r="22" spans="1:13" customFormat="1" ht="23.25" customHeight="1" x14ac:dyDescent="0.2">
      <c r="A22" s="37" t="s">
        <v>247</v>
      </c>
      <c r="B22" s="288" t="s">
        <v>4060</v>
      </c>
      <c r="C22" s="288"/>
      <c r="D22" s="37" t="s">
        <v>2942</v>
      </c>
      <c r="E22" s="37" t="s">
        <v>74</v>
      </c>
      <c r="F22" s="288" t="s">
        <v>82</v>
      </c>
      <c r="G22" s="288"/>
      <c r="H22" s="37" t="s">
        <v>4317</v>
      </c>
      <c r="I22" s="37" t="s">
        <v>4317</v>
      </c>
      <c r="J22" s="37" t="s">
        <v>2407</v>
      </c>
      <c r="K22" s="37" t="s">
        <v>85</v>
      </c>
      <c r="L22" s="271" t="s">
        <v>6331</v>
      </c>
      <c r="M22" s="37" t="s">
        <v>648</v>
      </c>
    </row>
    <row r="23" spans="1:13" customFormat="1" ht="23.25" customHeight="1" x14ac:dyDescent="0.2">
      <c r="A23" s="37" t="s">
        <v>255</v>
      </c>
      <c r="B23" s="288" t="s">
        <v>4043</v>
      </c>
      <c r="C23" s="288"/>
      <c r="D23" s="37" t="s">
        <v>4293</v>
      </c>
      <c r="E23" s="37" t="s">
        <v>74</v>
      </c>
      <c r="F23" s="288" t="s">
        <v>82</v>
      </c>
      <c r="G23" s="288"/>
      <c r="H23" s="37" t="s">
        <v>4318</v>
      </c>
      <c r="I23" s="37" t="s">
        <v>4318</v>
      </c>
      <c r="J23" s="37" t="s">
        <v>84</v>
      </c>
      <c r="K23" s="37" t="s">
        <v>85</v>
      </c>
      <c r="L23" s="271" t="s">
        <v>4060</v>
      </c>
      <c r="M23" s="37" t="s">
        <v>648</v>
      </c>
    </row>
    <row r="24" spans="1:13" customFormat="1" ht="34.5" customHeight="1" x14ac:dyDescent="0.2">
      <c r="A24" s="37" t="s">
        <v>267</v>
      </c>
      <c r="B24" s="288" t="s">
        <v>6349</v>
      </c>
      <c r="C24" s="288"/>
      <c r="D24" s="37" t="s">
        <v>6350</v>
      </c>
      <c r="E24" s="37" t="s">
        <v>74</v>
      </c>
      <c r="F24" s="288" t="s">
        <v>82</v>
      </c>
      <c r="G24" s="288"/>
      <c r="H24" s="37" t="s">
        <v>6351</v>
      </c>
      <c r="I24" s="37" t="s">
        <v>6351</v>
      </c>
      <c r="J24" s="37" t="s">
        <v>84</v>
      </c>
      <c r="K24" s="37" t="s">
        <v>85</v>
      </c>
      <c r="L24" s="271"/>
      <c r="M24" s="37" t="s">
        <v>648</v>
      </c>
    </row>
    <row r="25" spans="1:13" customFormat="1" ht="23.25" customHeight="1" x14ac:dyDescent="0.2">
      <c r="A25" s="37" t="s">
        <v>276</v>
      </c>
      <c r="B25" s="288" t="s">
        <v>6346</v>
      </c>
      <c r="C25" s="288"/>
      <c r="D25" s="37" t="s">
        <v>153</v>
      </c>
      <c r="E25" s="37" t="s">
        <v>74</v>
      </c>
      <c r="F25" s="288" t="s">
        <v>82</v>
      </c>
      <c r="G25" s="288"/>
      <c r="H25" s="37" t="s">
        <v>4317</v>
      </c>
      <c r="I25" s="37" t="s">
        <v>4317</v>
      </c>
      <c r="J25" s="37" t="s">
        <v>84</v>
      </c>
      <c r="K25" s="37" t="s">
        <v>85</v>
      </c>
      <c r="L25" s="271" t="s">
        <v>4060</v>
      </c>
      <c r="M25" s="37" t="s">
        <v>90</v>
      </c>
    </row>
    <row r="26" spans="1:13" customFormat="1" ht="23.25" customHeight="1" x14ac:dyDescent="0.2">
      <c r="A26" s="37" t="s">
        <v>288</v>
      </c>
      <c r="B26" s="288" t="s">
        <v>4203</v>
      </c>
      <c r="C26" s="288"/>
      <c r="D26" s="37" t="s">
        <v>4399</v>
      </c>
      <c r="E26" s="37" t="s">
        <v>74</v>
      </c>
      <c r="F26" s="288" t="s">
        <v>82</v>
      </c>
      <c r="G26" s="288"/>
      <c r="H26" s="37" t="s">
        <v>4321</v>
      </c>
      <c r="I26" s="37" t="s">
        <v>4321</v>
      </c>
      <c r="J26" s="37" t="s">
        <v>84</v>
      </c>
      <c r="K26" s="37" t="s">
        <v>85</v>
      </c>
      <c r="L26" s="271"/>
      <c r="M26" s="37" t="s">
        <v>648</v>
      </c>
    </row>
    <row r="27" spans="1:13" customFormat="1" ht="23.25" customHeight="1" x14ac:dyDescent="0.2">
      <c r="A27" s="37" t="s">
        <v>295</v>
      </c>
      <c r="B27" s="288" t="s">
        <v>4295</v>
      </c>
      <c r="C27" s="288"/>
      <c r="D27" s="37" t="s">
        <v>3680</v>
      </c>
      <c r="E27" s="37" t="s">
        <v>74</v>
      </c>
      <c r="F27" s="288" t="s">
        <v>6352</v>
      </c>
      <c r="G27" s="288"/>
      <c r="H27" s="37" t="s">
        <v>4321</v>
      </c>
      <c r="I27" s="37" t="s">
        <v>6353</v>
      </c>
      <c r="J27" s="37" t="s">
        <v>102</v>
      </c>
      <c r="K27" s="37" t="s">
        <v>85</v>
      </c>
      <c r="L27" s="271"/>
      <c r="M27" s="37" t="s">
        <v>1331</v>
      </c>
    </row>
    <row r="28" spans="1:13" customFormat="1" ht="23.25" customHeight="1" x14ac:dyDescent="0.2">
      <c r="A28" s="37" t="s">
        <v>301</v>
      </c>
      <c r="B28" s="288" t="s">
        <v>6348</v>
      </c>
      <c r="C28" s="288"/>
      <c r="D28" s="37" t="s">
        <v>260</v>
      </c>
      <c r="E28" s="37" t="s">
        <v>74</v>
      </c>
      <c r="F28" s="288" t="s">
        <v>6352</v>
      </c>
      <c r="G28" s="288"/>
      <c r="H28" s="37" t="s">
        <v>4321</v>
      </c>
      <c r="I28" s="37" t="s">
        <v>6353</v>
      </c>
      <c r="J28" s="37" t="s">
        <v>102</v>
      </c>
      <c r="K28" s="37"/>
      <c r="L28" s="271"/>
      <c r="M28" s="37" t="s">
        <v>4292</v>
      </c>
    </row>
    <row r="29" spans="1:13" customFormat="1" ht="45.75" customHeight="1" x14ac:dyDescent="0.2">
      <c r="A29" s="37" t="s">
        <v>181</v>
      </c>
      <c r="B29" s="288" t="s">
        <v>6331</v>
      </c>
      <c r="C29" s="288"/>
      <c r="D29" s="37" t="s">
        <v>6354</v>
      </c>
      <c r="E29" s="37" t="s">
        <v>74</v>
      </c>
      <c r="F29" s="288" t="s">
        <v>82</v>
      </c>
      <c r="G29" s="288"/>
      <c r="H29" s="37" t="s">
        <v>6355</v>
      </c>
      <c r="I29" s="37" t="s">
        <v>6355</v>
      </c>
      <c r="J29" s="37" t="s">
        <v>84</v>
      </c>
      <c r="K29" s="37" t="s">
        <v>173</v>
      </c>
      <c r="L29" s="271"/>
      <c r="M29" s="37" t="s">
        <v>4292</v>
      </c>
    </row>
    <row r="30" spans="1:13" customFormat="1" ht="34.5" customHeight="1" x14ac:dyDescent="0.2">
      <c r="A30" s="37" t="s">
        <v>311</v>
      </c>
      <c r="B30" s="288" t="s">
        <v>6346</v>
      </c>
      <c r="C30" s="288"/>
      <c r="D30" s="37" t="s">
        <v>6356</v>
      </c>
      <c r="E30" s="37" t="s">
        <v>74</v>
      </c>
      <c r="F30" s="288" t="s">
        <v>82</v>
      </c>
      <c r="G30" s="288"/>
      <c r="H30" s="37" t="s">
        <v>6357</v>
      </c>
      <c r="I30" s="37" t="s">
        <v>6357</v>
      </c>
      <c r="J30" s="37" t="s">
        <v>102</v>
      </c>
      <c r="K30" s="37" t="s">
        <v>85</v>
      </c>
      <c r="L30" s="271"/>
      <c r="M30" s="37" t="s">
        <v>648</v>
      </c>
    </row>
    <row r="31" spans="1:13" customFormat="1" ht="23.25" customHeight="1" x14ac:dyDescent="0.2">
      <c r="A31" s="37" t="s">
        <v>317</v>
      </c>
      <c r="B31" s="288" t="s">
        <v>6336</v>
      </c>
      <c r="C31" s="288"/>
      <c r="D31" s="37" t="s">
        <v>6358</v>
      </c>
      <c r="E31" s="37" t="s">
        <v>74</v>
      </c>
      <c r="F31" s="288" t="s">
        <v>82</v>
      </c>
      <c r="G31" s="288"/>
      <c r="H31" s="37" t="s">
        <v>6341</v>
      </c>
      <c r="I31" s="37" t="s">
        <v>6341</v>
      </c>
      <c r="J31" s="37" t="s">
        <v>84</v>
      </c>
      <c r="K31" s="37" t="s">
        <v>85</v>
      </c>
      <c r="L31" s="271"/>
      <c r="M31" s="37" t="s">
        <v>4292</v>
      </c>
    </row>
    <row r="32" spans="1:13" customFormat="1" ht="23.25" customHeight="1" x14ac:dyDescent="0.2">
      <c r="A32" s="37" t="s">
        <v>326</v>
      </c>
      <c r="B32" s="288" t="s">
        <v>6339</v>
      </c>
      <c r="C32" s="288"/>
      <c r="D32" s="37" t="s">
        <v>4157</v>
      </c>
      <c r="E32" s="37" t="s">
        <v>74</v>
      </c>
      <c r="F32" s="288" t="s">
        <v>82</v>
      </c>
      <c r="G32" s="288"/>
      <c r="H32" s="37" t="s">
        <v>4317</v>
      </c>
      <c r="I32" s="37" t="s">
        <v>4317</v>
      </c>
      <c r="J32" s="37" t="s">
        <v>84</v>
      </c>
      <c r="K32" s="37" t="s">
        <v>85</v>
      </c>
      <c r="L32" s="271" t="s">
        <v>4083</v>
      </c>
      <c r="M32" s="37" t="s">
        <v>648</v>
      </c>
    </row>
    <row r="33" spans="1:13" customFormat="1" ht="34.5" customHeight="1" x14ac:dyDescent="0.2">
      <c r="A33" s="37" t="s">
        <v>332</v>
      </c>
      <c r="B33" s="288" t="s">
        <v>4080</v>
      </c>
      <c r="C33" s="288"/>
      <c r="D33" s="37" t="s">
        <v>692</v>
      </c>
      <c r="E33" s="37" t="s">
        <v>74</v>
      </c>
      <c r="F33" s="288" t="s">
        <v>82</v>
      </c>
      <c r="G33" s="288"/>
      <c r="H33" s="37" t="s">
        <v>6344</v>
      </c>
      <c r="I33" s="37" t="s">
        <v>6344</v>
      </c>
      <c r="J33" s="37" t="s">
        <v>84</v>
      </c>
      <c r="K33" s="37" t="s">
        <v>85</v>
      </c>
      <c r="L33" s="271"/>
      <c r="M33" s="37" t="s">
        <v>4292</v>
      </c>
    </row>
    <row r="34" spans="1:13" customFormat="1" ht="45.75" customHeight="1" x14ac:dyDescent="0.2">
      <c r="A34" s="37" t="s">
        <v>291</v>
      </c>
      <c r="B34" s="288" t="s">
        <v>4080</v>
      </c>
      <c r="C34" s="288"/>
      <c r="D34" s="37" t="s">
        <v>6359</v>
      </c>
      <c r="E34" s="37" t="s">
        <v>74</v>
      </c>
      <c r="F34" s="288" t="s">
        <v>82</v>
      </c>
      <c r="G34" s="288"/>
      <c r="H34" s="37" t="s">
        <v>4321</v>
      </c>
      <c r="I34" s="37" t="s">
        <v>4321</v>
      </c>
      <c r="J34" s="37" t="s">
        <v>84</v>
      </c>
      <c r="K34" s="37" t="s">
        <v>173</v>
      </c>
      <c r="L34" s="271"/>
      <c r="M34" s="37"/>
    </row>
    <row r="35" spans="1:13" customFormat="1" ht="23.25" customHeight="1" x14ac:dyDescent="0.2">
      <c r="A35" s="37" t="s">
        <v>345</v>
      </c>
      <c r="B35" s="288" t="s">
        <v>6346</v>
      </c>
      <c r="C35" s="288"/>
      <c r="D35" s="37" t="s">
        <v>864</v>
      </c>
      <c r="E35" s="37" t="s">
        <v>74</v>
      </c>
      <c r="F35" s="288" t="s">
        <v>4317</v>
      </c>
      <c r="G35" s="288"/>
      <c r="H35" s="37" t="s">
        <v>4317</v>
      </c>
      <c r="I35" s="37" t="s">
        <v>4317</v>
      </c>
      <c r="J35" s="37" t="s">
        <v>84</v>
      </c>
      <c r="K35" s="37" t="s">
        <v>85</v>
      </c>
      <c r="L35" s="271"/>
      <c r="M35" s="37" t="s">
        <v>302</v>
      </c>
    </row>
    <row r="36" spans="1:13" customFormat="1" ht="23.25" customHeight="1" x14ac:dyDescent="0.2">
      <c r="A36" s="37" t="s">
        <v>352</v>
      </c>
      <c r="B36" s="288" t="s">
        <v>6327</v>
      </c>
      <c r="C36" s="288"/>
      <c r="D36" s="37" t="s">
        <v>6360</v>
      </c>
      <c r="E36" s="37" t="s">
        <v>74</v>
      </c>
      <c r="F36" s="288" t="s">
        <v>82</v>
      </c>
      <c r="G36" s="288"/>
      <c r="H36" s="37" t="s">
        <v>82</v>
      </c>
      <c r="I36" s="37" t="s">
        <v>4323</v>
      </c>
      <c r="J36" s="37" t="s">
        <v>84</v>
      </c>
      <c r="K36" s="37" t="s">
        <v>85</v>
      </c>
      <c r="L36" s="271"/>
      <c r="M36" s="37"/>
    </row>
    <row r="37" spans="1:13" customFormat="1" ht="23.25" customHeight="1" x14ac:dyDescent="0.2">
      <c r="A37" s="37" t="s">
        <v>358</v>
      </c>
      <c r="B37" s="288" t="s">
        <v>4043</v>
      </c>
      <c r="C37" s="288"/>
      <c r="D37" s="37" t="s">
        <v>6361</v>
      </c>
      <c r="E37" s="37" t="s">
        <v>4345</v>
      </c>
      <c r="F37" s="288" t="s">
        <v>82</v>
      </c>
      <c r="G37" s="288"/>
      <c r="H37" s="37" t="s">
        <v>4323</v>
      </c>
      <c r="I37" s="37" t="s">
        <v>4323</v>
      </c>
      <c r="J37" s="37" t="s">
        <v>84</v>
      </c>
      <c r="K37" s="37" t="s">
        <v>85</v>
      </c>
      <c r="L37" s="271" t="s">
        <v>4080</v>
      </c>
      <c r="M37" s="37" t="s">
        <v>648</v>
      </c>
    </row>
    <row r="38" spans="1:13" customFormat="1" ht="23.25" customHeight="1" x14ac:dyDescent="0.2">
      <c r="A38" s="37" t="s">
        <v>368</v>
      </c>
      <c r="B38" s="288" t="s">
        <v>4186</v>
      </c>
      <c r="C38" s="288"/>
      <c r="D38" s="37" t="s">
        <v>6362</v>
      </c>
      <c r="E38" s="37" t="s">
        <v>74</v>
      </c>
      <c r="F38" s="288" t="s">
        <v>82</v>
      </c>
      <c r="G38" s="288"/>
      <c r="H38" s="37" t="s">
        <v>4317</v>
      </c>
      <c r="I38" s="37" t="s">
        <v>4317</v>
      </c>
      <c r="J38" s="37" t="s">
        <v>2407</v>
      </c>
      <c r="K38" s="37" t="s">
        <v>85</v>
      </c>
      <c r="L38" s="271"/>
      <c r="M38" s="37"/>
    </row>
    <row r="39" spans="1:13" customFormat="1" ht="23.25" customHeight="1" x14ac:dyDescent="0.2">
      <c r="A39" s="37" t="s">
        <v>335</v>
      </c>
      <c r="B39" s="288" t="s">
        <v>6331</v>
      </c>
      <c r="C39" s="288"/>
      <c r="D39" s="37" t="s">
        <v>122</v>
      </c>
      <c r="E39" s="37" t="s">
        <v>74</v>
      </c>
      <c r="F39" s="288" t="s">
        <v>4319</v>
      </c>
      <c r="G39" s="288"/>
      <c r="H39" s="37" t="s">
        <v>4320</v>
      </c>
      <c r="I39" s="37" t="s">
        <v>4317</v>
      </c>
      <c r="J39" s="37" t="s">
        <v>84</v>
      </c>
      <c r="K39" s="37" t="s">
        <v>85</v>
      </c>
      <c r="L39" s="271" t="s">
        <v>6337</v>
      </c>
      <c r="M39" s="37" t="s">
        <v>648</v>
      </c>
    </row>
    <row r="40" spans="1:13" customFormat="1" ht="23.25" customHeight="1" x14ac:dyDescent="0.2">
      <c r="A40" s="37" t="s">
        <v>381</v>
      </c>
      <c r="B40" s="288" t="s">
        <v>6330</v>
      </c>
      <c r="C40" s="288"/>
      <c r="D40" s="37" t="s">
        <v>153</v>
      </c>
      <c r="E40" s="37" t="s">
        <v>74</v>
      </c>
      <c r="F40" s="288" t="s">
        <v>82</v>
      </c>
      <c r="G40" s="288"/>
      <c r="H40" s="37" t="s">
        <v>4317</v>
      </c>
      <c r="I40" s="37" t="s">
        <v>4317</v>
      </c>
      <c r="J40" s="37" t="s">
        <v>84</v>
      </c>
      <c r="K40" s="37" t="s">
        <v>85</v>
      </c>
      <c r="L40" s="271" t="s">
        <v>6336</v>
      </c>
      <c r="M40" s="37" t="s">
        <v>90</v>
      </c>
    </row>
    <row r="41" spans="1:13" customFormat="1" ht="23.25" customHeight="1" x14ac:dyDescent="0.2">
      <c r="A41" s="37" t="s">
        <v>386</v>
      </c>
      <c r="B41" s="288" t="s">
        <v>6346</v>
      </c>
      <c r="C41" s="288"/>
      <c r="D41" s="37" t="s">
        <v>4316</v>
      </c>
      <c r="E41" s="37" t="s">
        <v>74</v>
      </c>
      <c r="F41" s="288" t="s">
        <v>4320</v>
      </c>
      <c r="G41" s="288"/>
      <c r="H41" s="37" t="s">
        <v>6363</v>
      </c>
      <c r="I41" s="37" t="s">
        <v>6341</v>
      </c>
      <c r="J41" s="37" t="s">
        <v>84</v>
      </c>
      <c r="K41" s="37" t="s">
        <v>173</v>
      </c>
      <c r="L41" s="271"/>
      <c r="M41" s="37" t="s">
        <v>648</v>
      </c>
    </row>
    <row r="42" spans="1:13" customFormat="1" ht="23.25" customHeight="1" x14ac:dyDescent="0.2">
      <c r="A42" s="37" t="s">
        <v>393</v>
      </c>
      <c r="B42" s="288" t="s">
        <v>4203</v>
      </c>
      <c r="C42" s="288"/>
      <c r="D42" s="37" t="s">
        <v>6364</v>
      </c>
      <c r="E42" s="37" t="s">
        <v>74</v>
      </c>
      <c r="F42" s="288" t="s">
        <v>82</v>
      </c>
      <c r="G42" s="288"/>
      <c r="H42" s="37" t="s">
        <v>6365</v>
      </c>
      <c r="I42" s="37" t="s">
        <v>6365</v>
      </c>
      <c r="J42" s="37" t="s">
        <v>84</v>
      </c>
      <c r="K42" s="37" t="s">
        <v>85</v>
      </c>
      <c r="L42" s="271" t="s">
        <v>6327</v>
      </c>
      <c r="M42" s="37" t="s">
        <v>648</v>
      </c>
    </row>
    <row r="43" spans="1:13" customFormat="1" ht="34.5" customHeight="1" x14ac:dyDescent="0.2">
      <c r="A43" s="37" t="s">
        <v>401</v>
      </c>
      <c r="B43" s="288" t="s">
        <v>6366</v>
      </c>
      <c r="C43" s="288"/>
      <c r="D43" s="37" t="s">
        <v>6367</v>
      </c>
      <c r="E43" s="37" t="s">
        <v>74</v>
      </c>
      <c r="F43" s="288" t="s">
        <v>82</v>
      </c>
      <c r="G43" s="288"/>
      <c r="H43" s="37" t="s">
        <v>6341</v>
      </c>
      <c r="I43" s="37" t="s">
        <v>6341</v>
      </c>
      <c r="J43" s="37" t="s">
        <v>84</v>
      </c>
      <c r="K43" s="37" t="s">
        <v>85</v>
      </c>
      <c r="L43" s="271" t="s">
        <v>6336</v>
      </c>
      <c r="M43" s="37" t="s">
        <v>648</v>
      </c>
    </row>
  </sheetData>
  <mergeCells count="81">
    <mergeCell ref="B41:C41"/>
    <mergeCell ref="F41:G41"/>
    <mergeCell ref="B42:C42"/>
    <mergeCell ref="F42:G42"/>
    <mergeCell ref="B43:C43"/>
    <mergeCell ref="F43:G43"/>
    <mergeCell ref="B38:C38"/>
    <mergeCell ref="F38:G38"/>
    <mergeCell ref="B39:C39"/>
    <mergeCell ref="F39:G39"/>
    <mergeCell ref="B40:C40"/>
    <mergeCell ref="F40:G40"/>
    <mergeCell ref="B36:C36"/>
    <mergeCell ref="F36:G36"/>
    <mergeCell ref="B37:C37"/>
    <mergeCell ref="F37:G37"/>
    <mergeCell ref="B32:C32"/>
    <mergeCell ref="F32:G32"/>
    <mergeCell ref="B33:C33"/>
    <mergeCell ref="F33:G33"/>
    <mergeCell ref="B34:C34"/>
    <mergeCell ref="F34:G34"/>
    <mergeCell ref="B35:C35"/>
    <mergeCell ref="F35:G35"/>
    <mergeCell ref="F20:G20"/>
    <mergeCell ref="B21:C21"/>
    <mergeCell ref="F21:G21"/>
    <mergeCell ref="B22:C22"/>
    <mergeCell ref="F22:G22"/>
    <mergeCell ref="B18:C18"/>
    <mergeCell ref="B8:C8"/>
    <mergeCell ref="F8:G8"/>
    <mergeCell ref="B9:C9"/>
    <mergeCell ref="F9:G9"/>
    <mergeCell ref="B10:C10"/>
    <mergeCell ref="F10:G10"/>
    <mergeCell ref="B15:C15"/>
    <mergeCell ref="F15:G15"/>
    <mergeCell ref="B17:C17"/>
    <mergeCell ref="F17:G17"/>
    <mergeCell ref="B13:C13"/>
    <mergeCell ref="F13:G13"/>
    <mergeCell ref="B14:C14"/>
    <mergeCell ref="F14:G14"/>
    <mergeCell ref="F18:G18"/>
    <mergeCell ref="F27:G27"/>
    <mergeCell ref="B28:C28"/>
    <mergeCell ref="F28:G28"/>
    <mergeCell ref="B23:C23"/>
    <mergeCell ref="F23:G23"/>
    <mergeCell ref="B30:C30"/>
    <mergeCell ref="F30:G30"/>
    <mergeCell ref="B31:C31"/>
    <mergeCell ref="F31:G31"/>
    <mergeCell ref="B19:C19"/>
    <mergeCell ref="F19:G19"/>
    <mergeCell ref="B20:C20"/>
    <mergeCell ref="B29:C29"/>
    <mergeCell ref="F29:G29"/>
    <mergeCell ref="B24:C24"/>
    <mergeCell ref="F24:G24"/>
    <mergeCell ref="B25:C25"/>
    <mergeCell ref="F25:G25"/>
    <mergeCell ref="B26:C26"/>
    <mergeCell ref="F26:G26"/>
    <mergeCell ref="B27:C27"/>
    <mergeCell ref="A2:M2"/>
    <mergeCell ref="B12:C12"/>
    <mergeCell ref="F12:G12"/>
    <mergeCell ref="B11:C11"/>
    <mergeCell ref="B5:C5"/>
    <mergeCell ref="F5:G5"/>
    <mergeCell ref="B6:C6"/>
    <mergeCell ref="F6:G6"/>
    <mergeCell ref="B7:C7"/>
    <mergeCell ref="F7:G7"/>
    <mergeCell ref="B16:C16"/>
    <mergeCell ref="F16:G16"/>
    <mergeCell ref="F11:G11"/>
    <mergeCell ref="B4:C4"/>
    <mergeCell ref="F4:G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A10" sqref="A10"/>
    </sheetView>
  </sheetViews>
  <sheetFormatPr defaultRowHeight="12.75" customHeight="1" x14ac:dyDescent="0.2"/>
  <cols>
    <col min="1" max="1" width="12.7109375" style="1" customWidth="1"/>
    <col min="2" max="2" width="17.85546875" style="1" customWidth="1"/>
    <col min="3" max="3" width="12.5703125" style="1" customWidth="1"/>
    <col min="4" max="4" width="15.28515625" style="1" customWidth="1"/>
    <col min="5" max="5" width="15.140625" style="1" customWidth="1"/>
    <col min="6" max="6" width="15.85546875" style="1" customWidth="1"/>
    <col min="7" max="16384" width="9.140625" style="1"/>
  </cols>
  <sheetData>
    <row r="1" spans="1:6" ht="65.25" customHeight="1" x14ac:dyDescent="0.3">
      <c r="A1" s="291" t="s">
        <v>6668</v>
      </c>
      <c r="B1" s="291"/>
      <c r="C1" s="291"/>
      <c r="D1" s="291"/>
      <c r="E1" s="291"/>
      <c r="F1" s="291"/>
    </row>
    <row r="2" spans="1:6" ht="12.75" customHeight="1" thickBot="1" x14ac:dyDescent="0.25"/>
    <row r="3" spans="1:6" ht="12.75" customHeight="1" thickBot="1" x14ac:dyDescent="0.25">
      <c r="A3" s="292" t="s">
        <v>30</v>
      </c>
      <c r="B3" s="292"/>
      <c r="C3" s="293" t="s">
        <v>31</v>
      </c>
      <c r="D3" s="293"/>
      <c r="E3" s="292" t="s">
        <v>32</v>
      </c>
      <c r="F3" s="292"/>
    </row>
    <row r="4" spans="1:6" ht="59.25" customHeight="1" thickBot="1" x14ac:dyDescent="0.25">
      <c r="A4" s="5" t="s">
        <v>33</v>
      </c>
      <c r="B4" s="6" t="s">
        <v>34</v>
      </c>
      <c r="C4" s="5" t="s">
        <v>33</v>
      </c>
      <c r="D4" s="6" t="s">
        <v>34</v>
      </c>
      <c r="E4" s="5" t="s">
        <v>33</v>
      </c>
      <c r="F4" s="6" t="s">
        <v>34</v>
      </c>
    </row>
    <row r="5" spans="1:6" ht="12.75" customHeight="1" x14ac:dyDescent="0.2">
      <c r="A5" s="25">
        <v>998</v>
      </c>
      <c r="B5" s="270">
        <v>27290.49</v>
      </c>
      <c r="C5" s="31">
        <v>942</v>
      </c>
      <c r="D5" s="26">
        <v>18408.89</v>
      </c>
      <c r="E5" s="25">
        <v>34</v>
      </c>
      <c r="F5" s="27">
        <v>8161.6</v>
      </c>
    </row>
    <row r="8" spans="1:6" ht="12.75" customHeight="1" x14ac:dyDescent="0.2">
      <c r="A8" s="291" t="s">
        <v>6669</v>
      </c>
      <c r="B8" s="291"/>
      <c r="C8" s="291"/>
      <c r="D8" s="291"/>
      <c r="E8" s="291"/>
      <c r="F8" s="291"/>
    </row>
    <row r="9" spans="1:6" ht="52.5" customHeight="1" x14ac:dyDescent="0.2">
      <c r="A9" s="291"/>
      <c r="B9" s="291"/>
      <c r="C9" s="291"/>
      <c r="D9" s="291"/>
      <c r="E9" s="291"/>
      <c r="F9" s="291"/>
    </row>
    <row r="10" spans="1:6" ht="12.75" customHeight="1" thickBot="1" x14ac:dyDescent="0.25">
      <c r="A10" s="11"/>
      <c r="B10" s="11"/>
      <c r="C10" s="11"/>
      <c r="D10" s="11"/>
      <c r="E10" s="11"/>
      <c r="F10" s="11"/>
    </row>
    <row r="11" spans="1:6" ht="12.75" customHeight="1" thickBot="1" x14ac:dyDescent="0.25">
      <c r="A11" s="292" t="s">
        <v>30</v>
      </c>
      <c r="B11" s="292"/>
      <c r="C11" s="293" t="s">
        <v>31</v>
      </c>
      <c r="D11" s="293"/>
      <c r="E11" s="292" t="s">
        <v>32</v>
      </c>
      <c r="F11" s="292"/>
    </row>
    <row r="12" spans="1:6" ht="54.75" customHeight="1" thickBot="1" x14ac:dyDescent="0.25">
      <c r="A12" s="5" t="s">
        <v>33</v>
      </c>
      <c r="B12" s="6" t="s">
        <v>34</v>
      </c>
      <c r="C12" s="5" t="s">
        <v>33</v>
      </c>
      <c r="D12" s="6" t="s">
        <v>34</v>
      </c>
      <c r="E12" s="5" t="s">
        <v>33</v>
      </c>
      <c r="F12" s="6" t="s">
        <v>34</v>
      </c>
    </row>
    <row r="13" spans="1:6" ht="12.75" customHeight="1" x14ac:dyDescent="0.2">
      <c r="A13" s="272">
        <v>1018</v>
      </c>
      <c r="B13" s="276">
        <v>27516.49</v>
      </c>
      <c r="C13" s="275">
        <v>959</v>
      </c>
      <c r="D13" s="273">
        <v>18625.89</v>
      </c>
      <c r="E13" s="272">
        <v>34</v>
      </c>
      <c r="F13" s="274">
        <v>8161.6</v>
      </c>
    </row>
  </sheetData>
  <sheetProtection selectLockedCells="1" selectUnlockedCells="1"/>
  <mergeCells count="8">
    <mergeCell ref="A1:F1"/>
    <mergeCell ref="A3:B3"/>
    <mergeCell ref="C3:D3"/>
    <mergeCell ref="E3:F3"/>
    <mergeCell ref="A11:B11"/>
    <mergeCell ref="C11:D11"/>
    <mergeCell ref="E11:F11"/>
    <mergeCell ref="A8:F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115" zoomScaleNormal="115" workbookViewId="0">
      <selection activeCell="H17" sqref="H17"/>
    </sheetView>
  </sheetViews>
  <sheetFormatPr defaultRowHeight="12.75" x14ac:dyDescent="0.2"/>
  <cols>
    <col min="1" max="1" width="5" style="2" customWidth="1"/>
    <col min="2" max="2" width="10" style="2" customWidth="1"/>
    <col min="3" max="3" width="21.85546875" style="2" customWidth="1"/>
    <col min="4" max="4" width="21.140625" style="2" customWidth="1"/>
    <col min="5" max="5" width="13.28515625" style="2" customWidth="1"/>
    <col min="6" max="6" width="14.42578125" style="2" customWidth="1"/>
    <col min="7" max="7" width="11.7109375" style="2" customWidth="1"/>
    <col min="8" max="8" width="12.42578125" style="2" customWidth="1"/>
    <col min="9" max="9" width="11" style="2" customWidth="1"/>
    <col min="10" max="10" width="13.42578125" style="2" customWidth="1"/>
    <col min="11" max="11" width="16.5703125" style="2" customWidth="1"/>
    <col min="12" max="251" width="8.85546875" style="2" customWidth="1"/>
    <col min="252" max="16384" width="9.140625" style="2"/>
  </cols>
  <sheetData>
    <row r="1" spans="1:11" ht="10.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s="19" customFormat="1" ht="20.25" x14ac:dyDescent="0.3">
      <c r="A4" s="294" t="s">
        <v>70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1" s="19" customFormat="1" ht="20.25" x14ac:dyDescent="0.3">
      <c r="A5" s="294" t="s">
        <v>6670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</row>
    <row r="6" spans="1:11" ht="3.75" customHeight="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ht="41.25" customHeight="1" x14ac:dyDescent="0.2">
      <c r="A7" s="15" t="s">
        <v>1</v>
      </c>
      <c r="B7" s="15" t="s">
        <v>2</v>
      </c>
      <c r="C7" s="15" t="s">
        <v>3</v>
      </c>
      <c r="D7" s="15" t="s">
        <v>4</v>
      </c>
      <c r="E7" s="15" t="s">
        <v>5</v>
      </c>
      <c r="F7" s="15" t="s">
        <v>6</v>
      </c>
      <c r="G7" s="15" t="s">
        <v>7</v>
      </c>
      <c r="H7" s="15" t="s">
        <v>8</v>
      </c>
      <c r="I7" s="15" t="s">
        <v>9</v>
      </c>
      <c r="J7" s="15" t="s">
        <v>10</v>
      </c>
      <c r="K7" s="15" t="s">
        <v>11</v>
      </c>
    </row>
    <row r="8" spans="1:11" s="41" customFormat="1" ht="10.5" customHeight="1" x14ac:dyDescent="0.2">
      <c r="A8" s="38">
        <v>1</v>
      </c>
      <c r="B8" s="39">
        <v>44348</v>
      </c>
      <c r="C8" s="40" t="s">
        <v>4327</v>
      </c>
      <c r="D8" s="48" t="s">
        <v>4325</v>
      </c>
      <c r="E8" s="38">
        <v>4</v>
      </c>
      <c r="F8" s="38">
        <v>3</v>
      </c>
      <c r="G8" s="38">
        <v>7</v>
      </c>
      <c r="H8" s="38">
        <v>0.22</v>
      </c>
      <c r="I8" s="38">
        <v>3</v>
      </c>
      <c r="J8" s="39">
        <v>44355</v>
      </c>
      <c r="K8" s="40" t="s">
        <v>4328</v>
      </c>
    </row>
    <row r="9" spans="1:11" s="41" customFormat="1" ht="10.5" customHeight="1" x14ac:dyDescent="0.2">
      <c r="A9" s="38">
        <v>2</v>
      </c>
      <c r="B9" s="39">
        <v>44349</v>
      </c>
      <c r="C9" s="40"/>
      <c r="D9" s="48" t="s">
        <v>4397</v>
      </c>
      <c r="E9" s="38">
        <v>0</v>
      </c>
      <c r="F9" s="38">
        <v>15</v>
      </c>
      <c r="G9" s="38">
        <v>15</v>
      </c>
      <c r="H9" s="38">
        <v>0.22</v>
      </c>
      <c r="I9" s="38">
        <v>3</v>
      </c>
      <c r="J9" s="38"/>
      <c r="K9" s="40" t="s">
        <v>4326</v>
      </c>
    </row>
    <row r="10" spans="1:11" s="41" customFormat="1" x14ac:dyDescent="0.2">
      <c r="A10" s="38">
        <v>3</v>
      </c>
      <c r="B10" s="39">
        <v>44348</v>
      </c>
      <c r="C10" s="40" t="s">
        <v>4330</v>
      </c>
      <c r="D10" s="48" t="s">
        <v>4325</v>
      </c>
      <c r="E10" s="38">
        <v>0</v>
      </c>
      <c r="F10" s="38">
        <v>8</v>
      </c>
      <c r="G10" s="38">
        <v>8</v>
      </c>
      <c r="H10" s="38">
        <v>0.4</v>
      </c>
      <c r="I10" s="38">
        <v>3</v>
      </c>
      <c r="J10" s="38"/>
      <c r="K10" s="40" t="s">
        <v>4326</v>
      </c>
    </row>
    <row r="11" spans="1:11" s="41" customFormat="1" ht="22.5" x14ac:dyDescent="0.2">
      <c r="A11" s="38">
        <v>4</v>
      </c>
      <c r="B11" s="39">
        <v>44348</v>
      </c>
      <c r="C11" s="40" t="s">
        <v>6368</v>
      </c>
      <c r="D11" s="48" t="s">
        <v>4325</v>
      </c>
      <c r="E11" s="38">
        <v>0</v>
      </c>
      <c r="F11" s="38">
        <v>6</v>
      </c>
      <c r="G11" s="38">
        <v>6</v>
      </c>
      <c r="H11" s="38">
        <v>0.4</v>
      </c>
      <c r="I11" s="38">
        <v>3</v>
      </c>
      <c r="J11" s="38"/>
      <c r="K11" s="40" t="s">
        <v>4326</v>
      </c>
    </row>
    <row r="12" spans="1:11" s="41" customFormat="1" x14ac:dyDescent="0.2">
      <c r="A12" s="38">
        <v>5</v>
      </c>
      <c r="B12" s="39">
        <v>44349</v>
      </c>
      <c r="C12" s="40" t="s">
        <v>4330</v>
      </c>
      <c r="D12" s="48" t="s">
        <v>4325</v>
      </c>
      <c r="E12" s="38">
        <v>0</v>
      </c>
      <c r="F12" s="38">
        <v>5</v>
      </c>
      <c r="G12" s="38">
        <v>5</v>
      </c>
      <c r="H12" s="38">
        <v>0.22</v>
      </c>
      <c r="I12" s="38">
        <v>3</v>
      </c>
      <c r="J12" s="38"/>
      <c r="K12" s="40" t="s">
        <v>4326</v>
      </c>
    </row>
    <row r="13" spans="1:11" s="41" customFormat="1" x14ac:dyDescent="0.2">
      <c r="A13" s="38">
        <v>6</v>
      </c>
      <c r="B13" s="39">
        <v>44349</v>
      </c>
      <c r="C13" s="40" t="s">
        <v>4330</v>
      </c>
      <c r="D13" s="48" t="s">
        <v>4325</v>
      </c>
      <c r="E13" s="38">
        <v>0</v>
      </c>
      <c r="F13" s="38">
        <v>20</v>
      </c>
      <c r="G13" s="38">
        <v>20</v>
      </c>
      <c r="H13" s="38">
        <v>0.4</v>
      </c>
      <c r="I13" s="38">
        <v>3</v>
      </c>
      <c r="J13" s="38"/>
      <c r="K13" s="40" t="s">
        <v>4326</v>
      </c>
    </row>
    <row r="14" spans="1:11" s="41" customFormat="1" x14ac:dyDescent="0.2">
      <c r="A14" s="38">
        <v>7</v>
      </c>
      <c r="B14" s="39">
        <v>44350</v>
      </c>
      <c r="C14" s="40" t="s">
        <v>4331</v>
      </c>
      <c r="D14" s="48" t="s">
        <v>4325</v>
      </c>
      <c r="E14" s="38">
        <v>0</v>
      </c>
      <c r="F14" s="38">
        <v>1</v>
      </c>
      <c r="G14" s="38">
        <v>1</v>
      </c>
      <c r="H14" s="38">
        <v>0.22</v>
      </c>
      <c r="I14" s="38">
        <v>3</v>
      </c>
      <c r="J14" s="38"/>
      <c r="K14" s="40" t="s">
        <v>4326</v>
      </c>
    </row>
    <row r="15" spans="1:11" s="41" customFormat="1" x14ac:dyDescent="0.2">
      <c r="A15" s="38">
        <v>8</v>
      </c>
      <c r="B15" s="39">
        <v>44350</v>
      </c>
      <c r="C15" s="40" t="s">
        <v>4330</v>
      </c>
      <c r="D15" s="48" t="s">
        <v>4325</v>
      </c>
      <c r="E15" s="38">
        <v>0</v>
      </c>
      <c r="F15" s="38">
        <v>15</v>
      </c>
      <c r="G15" s="38">
        <v>15</v>
      </c>
      <c r="H15" s="38">
        <v>0.38</v>
      </c>
      <c r="I15" s="38">
        <v>3</v>
      </c>
      <c r="J15" s="39">
        <v>44358</v>
      </c>
      <c r="K15" s="40" t="s">
        <v>4328</v>
      </c>
    </row>
    <row r="16" spans="1:11" s="41" customFormat="1" x14ac:dyDescent="0.2">
      <c r="A16" s="38">
        <v>9</v>
      </c>
      <c r="B16" s="39">
        <v>44351</v>
      </c>
      <c r="C16" s="40" t="s">
        <v>4330</v>
      </c>
      <c r="D16" s="48" t="s">
        <v>4325</v>
      </c>
      <c r="E16" s="38">
        <v>0</v>
      </c>
      <c r="F16" s="38">
        <v>15</v>
      </c>
      <c r="G16" s="38">
        <v>15</v>
      </c>
      <c r="H16" s="38">
        <v>0.22</v>
      </c>
      <c r="I16" s="38">
        <v>3</v>
      </c>
      <c r="J16" s="38"/>
      <c r="K16" s="40" t="s">
        <v>4326</v>
      </c>
    </row>
    <row r="17" spans="1:11" s="41" customFormat="1" x14ac:dyDescent="0.2">
      <c r="A17" s="38">
        <v>10</v>
      </c>
      <c r="B17" s="39">
        <v>44354</v>
      </c>
      <c r="C17" s="40" t="s">
        <v>4329</v>
      </c>
      <c r="D17" s="48" t="s">
        <v>4325</v>
      </c>
      <c r="E17" s="38">
        <v>0</v>
      </c>
      <c r="F17" s="38">
        <v>15</v>
      </c>
      <c r="G17" s="38">
        <v>15</v>
      </c>
      <c r="H17" s="38">
        <v>0.4</v>
      </c>
      <c r="I17" s="38">
        <v>3</v>
      </c>
      <c r="J17" s="39">
        <v>44363</v>
      </c>
      <c r="K17" s="40" t="s">
        <v>4328</v>
      </c>
    </row>
    <row r="18" spans="1:11" s="41" customFormat="1" x14ac:dyDescent="0.2">
      <c r="A18" s="38">
        <v>11</v>
      </c>
      <c r="B18" s="39">
        <v>44350</v>
      </c>
      <c r="C18" s="40" t="s">
        <v>4330</v>
      </c>
      <c r="D18" s="48" t="s">
        <v>4325</v>
      </c>
      <c r="E18" s="38">
        <v>0</v>
      </c>
      <c r="F18" s="38">
        <v>15</v>
      </c>
      <c r="G18" s="38">
        <v>15</v>
      </c>
      <c r="H18" s="38">
        <v>0.4</v>
      </c>
      <c r="I18" s="38">
        <v>3</v>
      </c>
      <c r="J18" s="38"/>
      <c r="K18" s="40" t="s">
        <v>4326</v>
      </c>
    </row>
    <row r="19" spans="1:11" s="41" customFormat="1" x14ac:dyDescent="0.2">
      <c r="A19" s="38">
        <v>12</v>
      </c>
      <c r="B19" s="39">
        <v>44354</v>
      </c>
      <c r="C19" s="40" t="s">
        <v>4330</v>
      </c>
      <c r="D19" s="48" t="s">
        <v>4325</v>
      </c>
      <c r="E19" s="38">
        <v>0</v>
      </c>
      <c r="F19" s="38">
        <v>15</v>
      </c>
      <c r="G19" s="38">
        <v>15</v>
      </c>
      <c r="H19" s="38">
        <v>0.22</v>
      </c>
      <c r="I19" s="38">
        <v>3</v>
      </c>
      <c r="J19" s="38"/>
      <c r="K19" s="40" t="s">
        <v>4326</v>
      </c>
    </row>
    <row r="20" spans="1:11" s="41" customFormat="1" x14ac:dyDescent="0.2">
      <c r="A20" s="38">
        <v>13</v>
      </c>
      <c r="B20" s="39">
        <v>44354</v>
      </c>
      <c r="C20" s="40" t="s">
        <v>2963</v>
      </c>
      <c r="D20" s="48" t="s">
        <v>4325</v>
      </c>
      <c r="E20" s="38">
        <v>0</v>
      </c>
      <c r="F20" s="38">
        <v>25</v>
      </c>
      <c r="G20" s="38">
        <v>25</v>
      </c>
      <c r="H20" s="38">
        <v>0.4</v>
      </c>
      <c r="I20" s="38">
        <v>3</v>
      </c>
      <c r="J20" s="39">
        <v>44362</v>
      </c>
      <c r="K20" s="40" t="s">
        <v>4328</v>
      </c>
    </row>
    <row r="21" spans="1:11" s="41" customFormat="1" x14ac:dyDescent="0.2">
      <c r="A21" s="38">
        <v>14</v>
      </c>
      <c r="B21" s="39">
        <v>44354</v>
      </c>
      <c r="C21" s="40" t="s">
        <v>4327</v>
      </c>
      <c r="D21" s="48" t="s">
        <v>4325</v>
      </c>
      <c r="E21" s="38">
        <v>4</v>
      </c>
      <c r="F21" s="38">
        <v>3</v>
      </c>
      <c r="G21" s="38">
        <v>7</v>
      </c>
      <c r="H21" s="38">
        <v>0.22</v>
      </c>
      <c r="I21" s="38">
        <v>3</v>
      </c>
      <c r="J21" s="39">
        <v>44362</v>
      </c>
      <c r="K21" s="40" t="s">
        <v>4328</v>
      </c>
    </row>
    <row r="22" spans="1:11" s="41" customFormat="1" x14ac:dyDescent="0.2">
      <c r="A22" s="38">
        <v>15</v>
      </c>
      <c r="B22" s="39">
        <v>44354</v>
      </c>
      <c r="C22" s="40" t="s">
        <v>4375</v>
      </c>
      <c r="D22" s="48" t="s">
        <v>4325</v>
      </c>
      <c r="E22" s="38">
        <v>10</v>
      </c>
      <c r="F22" s="38">
        <v>5</v>
      </c>
      <c r="G22" s="38">
        <v>15</v>
      </c>
      <c r="H22" s="38">
        <v>0.22</v>
      </c>
      <c r="I22" s="38">
        <v>3</v>
      </c>
      <c r="J22" s="38"/>
      <c r="K22" s="38" t="s">
        <v>4326</v>
      </c>
    </row>
    <row r="23" spans="1:11" s="41" customFormat="1" x14ac:dyDescent="0.2">
      <c r="A23" s="38">
        <v>16</v>
      </c>
      <c r="B23" s="39">
        <v>44355</v>
      </c>
      <c r="C23" s="40" t="s">
        <v>4330</v>
      </c>
      <c r="D23" s="48" t="s">
        <v>4325</v>
      </c>
      <c r="E23" s="38">
        <v>0</v>
      </c>
      <c r="F23" s="38">
        <v>5</v>
      </c>
      <c r="G23" s="38">
        <v>5</v>
      </c>
      <c r="H23" s="38">
        <v>0.22</v>
      </c>
      <c r="I23" s="38">
        <v>3</v>
      </c>
      <c r="J23" s="38"/>
      <c r="K23" s="38" t="s">
        <v>4326</v>
      </c>
    </row>
    <row r="24" spans="1:11" s="41" customFormat="1" x14ac:dyDescent="0.2">
      <c r="A24" s="38">
        <v>17</v>
      </c>
      <c r="B24" s="39">
        <v>44355</v>
      </c>
      <c r="C24" s="40" t="s">
        <v>4330</v>
      </c>
      <c r="D24" s="48" t="s">
        <v>4325</v>
      </c>
      <c r="E24" s="38">
        <v>0</v>
      </c>
      <c r="F24" s="38">
        <v>15</v>
      </c>
      <c r="G24" s="38">
        <v>15</v>
      </c>
      <c r="H24" s="38">
        <v>0.4</v>
      </c>
      <c r="I24" s="38">
        <v>3</v>
      </c>
      <c r="J24" s="38"/>
      <c r="K24" s="38" t="s">
        <v>4326</v>
      </c>
    </row>
    <row r="25" spans="1:11" s="41" customFormat="1" x14ac:dyDescent="0.2">
      <c r="A25" s="38">
        <v>18</v>
      </c>
      <c r="B25" s="39">
        <v>44348</v>
      </c>
      <c r="C25" s="40" t="s">
        <v>4330</v>
      </c>
      <c r="D25" s="48" t="s">
        <v>4325</v>
      </c>
      <c r="E25" s="38">
        <v>0</v>
      </c>
      <c r="F25" s="38">
        <v>15</v>
      </c>
      <c r="G25" s="38">
        <v>15</v>
      </c>
      <c r="H25" s="38">
        <v>0.4</v>
      </c>
      <c r="I25" s="38">
        <v>3</v>
      </c>
      <c r="J25" s="38"/>
      <c r="K25" s="38" t="s">
        <v>4326</v>
      </c>
    </row>
    <row r="26" spans="1:11" s="41" customFormat="1" x14ac:dyDescent="0.2">
      <c r="A26" s="38">
        <v>19</v>
      </c>
      <c r="B26" s="39">
        <v>44351</v>
      </c>
      <c r="C26" s="40" t="s">
        <v>4293</v>
      </c>
      <c r="D26" s="48" t="s">
        <v>4325</v>
      </c>
      <c r="E26" s="38">
        <v>0</v>
      </c>
      <c r="F26" s="38">
        <v>15</v>
      </c>
      <c r="G26" s="38">
        <v>15</v>
      </c>
      <c r="H26" s="38">
        <v>0.4</v>
      </c>
      <c r="I26" s="38">
        <v>3</v>
      </c>
      <c r="J26" s="38"/>
      <c r="K26" s="38" t="s">
        <v>4326</v>
      </c>
    </row>
    <row r="27" spans="1:11" s="41" customFormat="1" x14ac:dyDescent="0.2">
      <c r="A27" s="38">
        <v>20</v>
      </c>
      <c r="B27" s="39">
        <v>44356</v>
      </c>
      <c r="C27" s="40" t="s">
        <v>4330</v>
      </c>
      <c r="D27" s="48" t="s">
        <v>4325</v>
      </c>
      <c r="E27" s="38">
        <v>0</v>
      </c>
      <c r="F27" s="38">
        <v>7</v>
      </c>
      <c r="G27" s="38">
        <v>7</v>
      </c>
      <c r="H27" s="38">
        <v>0.22</v>
      </c>
      <c r="I27" s="38">
        <v>3</v>
      </c>
      <c r="J27" s="38"/>
      <c r="K27" s="38" t="s">
        <v>4326</v>
      </c>
    </row>
    <row r="28" spans="1:11" s="41" customFormat="1" x14ac:dyDescent="0.2">
      <c r="A28" s="38">
        <v>21</v>
      </c>
      <c r="B28" s="39">
        <v>44274</v>
      </c>
      <c r="C28" s="40" t="s">
        <v>2963</v>
      </c>
      <c r="D28" s="48" t="s">
        <v>4325</v>
      </c>
      <c r="E28" s="38">
        <v>0</v>
      </c>
      <c r="F28" s="38">
        <v>15</v>
      </c>
      <c r="G28" s="38">
        <v>15</v>
      </c>
      <c r="H28" s="38">
        <v>0.4</v>
      </c>
      <c r="I28" s="38">
        <v>3</v>
      </c>
      <c r="J28" s="38"/>
      <c r="K28" s="38" t="s">
        <v>4326</v>
      </c>
    </row>
    <row r="29" spans="1:11" s="41" customFormat="1" x14ac:dyDescent="0.2">
      <c r="A29" s="38">
        <v>22</v>
      </c>
      <c r="B29" s="39">
        <v>44354</v>
      </c>
      <c r="C29" s="40" t="s">
        <v>4330</v>
      </c>
      <c r="D29" s="48" t="s">
        <v>4325</v>
      </c>
      <c r="E29" s="38">
        <v>0</v>
      </c>
      <c r="F29" s="38">
        <v>15</v>
      </c>
      <c r="G29" s="38">
        <v>15</v>
      </c>
      <c r="H29" s="38">
        <v>0.4</v>
      </c>
      <c r="I29" s="38">
        <v>3</v>
      </c>
      <c r="J29" s="39">
        <v>44362</v>
      </c>
      <c r="K29" s="40" t="s">
        <v>4389</v>
      </c>
    </row>
    <row r="30" spans="1:11" s="41" customFormat="1" x14ac:dyDescent="0.2">
      <c r="A30" s="38">
        <v>23</v>
      </c>
      <c r="B30" s="39">
        <v>44354</v>
      </c>
      <c r="C30" s="40" t="s">
        <v>4330</v>
      </c>
      <c r="D30" s="48" t="s">
        <v>4325</v>
      </c>
      <c r="E30" s="38">
        <v>0</v>
      </c>
      <c r="F30" s="38">
        <v>87</v>
      </c>
      <c r="G30" s="38">
        <v>87</v>
      </c>
      <c r="H30" s="38">
        <v>0.4</v>
      </c>
      <c r="I30" s="38">
        <v>3</v>
      </c>
      <c r="J30" s="38"/>
      <c r="K30" s="38" t="s">
        <v>4326</v>
      </c>
    </row>
    <row r="31" spans="1:11" s="41" customFormat="1" x14ac:dyDescent="0.2">
      <c r="A31" s="38">
        <v>24</v>
      </c>
      <c r="B31" s="39">
        <v>44364</v>
      </c>
      <c r="C31" s="40" t="s">
        <v>4330</v>
      </c>
      <c r="D31" s="48" t="s">
        <v>4325</v>
      </c>
      <c r="E31" s="38">
        <v>0</v>
      </c>
      <c r="F31" s="38">
        <v>5</v>
      </c>
      <c r="G31" s="38">
        <v>5</v>
      </c>
      <c r="H31" s="38">
        <v>0.22</v>
      </c>
      <c r="I31" s="38">
        <v>3</v>
      </c>
      <c r="J31" s="38"/>
      <c r="K31" s="38" t="s">
        <v>4326</v>
      </c>
    </row>
    <row r="32" spans="1:11" s="41" customFormat="1" x14ac:dyDescent="0.2">
      <c r="A32" s="38">
        <v>25</v>
      </c>
      <c r="B32" s="39">
        <v>44364</v>
      </c>
      <c r="C32" s="40" t="s">
        <v>4327</v>
      </c>
      <c r="D32" s="48" t="s">
        <v>4325</v>
      </c>
      <c r="E32" s="38">
        <v>5</v>
      </c>
      <c r="F32" s="38">
        <v>10</v>
      </c>
      <c r="G32" s="38">
        <v>15</v>
      </c>
      <c r="H32" s="38">
        <v>0.4</v>
      </c>
      <c r="I32" s="38">
        <v>3</v>
      </c>
      <c r="J32" s="38"/>
      <c r="K32" s="38" t="s">
        <v>4326</v>
      </c>
    </row>
    <row r="33" spans="1:11" s="41" customFormat="1" x14ac:dyDescent="0.2">
      <c r="A33" s="38">
        <v>26</v>
      </c>
      <c r="B33" s="39">
        <v>44364</v>
      </c>
      <c r="C33" s="40" t="s">
        <v>4330</v>
      </c>
      <c r="D33" s="48" t="s">
        <v>4325</v>
      </c>
      <c r="E33" s="38">
        <v>0</v>
      </c>
      <c r="F33" s="38">
        <v>5</v>
      </c>
      <c r="G33" s="38">
        <v>5</v>
      </c>
      <c r="H33" s="38">
        <v>0.22</v>
      </c>
      <c r="I33" s="38">
        <v>3</v>
      </c>
      <c r="J33" s="38"/>
      <c r="K33" s="38" t="s">
        <v>4326</v>
      </c>
    </row>
    <row r="34" spans="1:11" s="41" customFormat="1" x14ac:dyDescent="0.2">
      <c r="A34" s="38">
        <v>27</v>
      </c>
      <c r="B34" s="39">
        <v>44357</v>
      </c>
      <c r="C34" s="40" t="s">
        <v>4330</v>
      </c>
      <c r="D34" s="48" t="s">
        <v>4325</v>
      </c>
      <c r="E34" s="38">
        <v>0</v>
      </c>
      <c r="F34" s="38">
        <v>100</v>
      </c>
      <c r="G34" s="38">
        <v>100</v>
      </c>
      <c r="H34" s="38">
        <v>0.4</v>
      </c>
      <c r="I34" s="38">
        <v>3</v>
      </c>
      <c r="J34" s="38"/>
      <c r="K34" s="38" t="s">
        <v>4326</v>
      </c>
    </row>
    <row r="35" spans="1:11" s="41" customFormat="1" x14ac:dyDescent="0.2">
      <c r="A35" s="38">
        <v>28</v>
      </c>
      <c r="B35" s="39">
        <v>44358</v>
      </c>
      <c r="C35" s="40" t="s">
        <v>4330</v>
      </c>
      <c r="D35" s="48" t="s">
        <v>4325</v>
      </c>
      <c r="E35" s="38">
        <v>0</v>
      </c>
      <c r="F35" s="38">
        <v>15</v>
      </c>
      <c r="G35" s="38">
        <v>15</v>
      </c>
      <c r="H35" s="38">
        <v>0.4</v>
      </c>
      <c r="I35" s="38">
        <v>3</v>
      </c>
      <c r="J35" s="39">
        <v>44370</v>
      </c>
      <c r="K35" s="40" t="s">
        <v>4328</v>
      </c>
    </row>
    <row r="36" spans="1:11" s="41" customFormat="1" x14ac:dyDescent="0.2">
      <c r="A36" s="38">
        <v>29</v>
      </c>
      <c r="B36" s="39">
        <v>44363</v>
      </c>
      <c r="C36" s="40" t="s">
        <v>2942</v>
      </c>
      <c r="D36" s="48" t="s">
        <v>4325</v>
      </c>
      <c r="E36" s="38">
        <v>15</v>
      </c>
      <c r="F36" s="38">
        <v>5</v>
      </c>
      <c r="G36" s="38">
        <v>20</v>
      </c>
      <c r="H36" s="38">
        <v>0.4</v>
      </c>
      <c r="I36" s="38">
        <v>3</v>
      </c>
      <c r="J36" s="38"/>
      <c r="K36" s="38" t="s">
        <v>4326</v>
      </c>
    </row>
    <row r="37" spans="1:11" s="41" customFormat="1" x14ac:dyDescent="0.2">
      <c r="A37" s="38">
        <v>30</v>
      </c>
      <c r="B37" s="39">
        <v>44368</v>
      </c>
      <c r="C37" s="40" t="s">
        <v>4330</v>
      </c>
      <c r="D37" s="48" t="s">
        <v>4325</v>
      </c>
      <c r="E37" s="38">
        <v>0</v>
      </c>
      <c r="F37" s="38">
        <v>15</v>
      </c>
      <c r="G37" s="38">
        <v>15</v>
      </c>
      <c r="H37" s="38">
        <v>0.4</v>
      </c>
      <c r="I37" s="38">
        <v>3</v>
      </c>
      <c r="J37" s="38"/>
      <c r="K37" s="38" t="s">
        <v>4326</v>
      </c>
    </row>
    <row r="38" spans="1:11" s="41" customFormat="1" x14ac:dyDescent="0.2">
      <c r="A38" s="38">
        <v>31</v>
      </c>
      <c r="B38" s="39">
        <v>44365</v>
      </c>
      <c r="C38" s="40" t="s">
        <v>2942</v>
      </c>
      <c r="D38" s="48" t="s">
        <v>4325</v>
      </c>
      <c r="E38" s="38">
        <v>0</v>
      </c>
      <c r="F38" s="38">
        <v>7</v>
      </c>
      <c r="G38" s="38">
        <v>7</v>
      </c>
      <c r="H38" s="38">
        <v>0.4</v>
      </c>
      <c r="I38" s="38">
        <v>3</v>
      </c>
      <c r="J38" s="38"/>
      <c r="K38" s="38" t="s">
        <v>4326</v>
      </c>
    </row>
    <row r="39" spans="1:11" s="41" customFormat="1" x14ac:dyDescent="0.2">
      <c r="A39" s="38">
        <v>32</v>
      </c>
      <c r="B39" s="39">
        <v>44365</v>
      </c>
      <c r="C39" s="40" t="s">
        <v>2942</v>
      </c>
      <c r="D39" s="48" t="s">
        <v>4325</v>
      </c>
      <c r="E39" s="38">
        <v>5</v>
      </c>
      <c r="F39" s="38">
        <v>10</v>
      </c>
      <c r="G39" s="38">
        <v>15</v>
      </c>
      <c r="H39" s="38">
        <v>0.4</v>
      </c>
      <c r="I39" s="38">
        <v>3</v>
      </c>
      <c r="J39" s="38"/>
      <c r="K39" s="38" t="s">
        <v>4326</v>
      </c>
    </row>
    <row r="40" spans="1:11" s="41" customFormat="1" x14ac:dyDescent="0.2">
      <c r="A40" s="38">
        <v>33</v>
      </c>
      <c r="B40" s="39">
        <v>44369</v>
      </c>
      <c r="C40" s="40" t="s">
        <v>4330</v>
      </c>
      <c r="D40" s="48" t="s">
        <v>4325</v>
      </c>
      <c r="E40" s="38">
        <v>0</v>
      </c>
      <c r="F40" s="38">
        <v>7</v>
      </c>
      <c r="G40" s="38">
        <v>7</v>
      </c>
      <c r="H40" s="38">
        <v>0.22</v>
      </c>
      <c r="I40" s="38">
        <v>3</v>
      </c>
      <c r="J40" s="39"/>
      <c r="K40" s="38" t="s">
        <v>4326</v>
      </c>
    </row>
    <row r="41" spans="1:11" s="41" customFormat="1" x14ac:dyDescent="0.2">
      <c r="A41" s="38">
        <v>34</v>
      </c>
      <c r="B41" s="39">
        <v>44368</v>
      </c>
      <c r="C41" s="40" t="s">
        <v>4330</v>
      </c>
      <c r="D41" s="48" t="s">
        <v>4325</v>
      </c>
      <c r="E41" s="38">
        <v>0</v>
      </c>
      <c r="F41" s="38">
        <v>15</v>
      </c>
      <c r="G41" s="38">
        <v>15</v>
      </c>
      <c r="H41" s="38">
        <v>0.22</v>
      </c>
      <c r="I41" s="38">
        <v>3</v>
      </c>
      <c r="J41" s="38"/>
      <c r="K41" s="38" t="s">
        <v>4326</v>
      </c>
    </row>
    <row r="42" spans="1:11" s="41" customFormat="1" x14ac:dyDescent="0.2">
      <c r="A42" s="38">
        <v>35</v>
      </c>
      <c r="B42" s="39">
        <v>44375</v>
      </c>
      <c r="C42" s="40" t="s">
        <v>2942</v>
      </c>
      <c r="D42" s="48" t="s">
        <v>4325</v>
      </c>
      <c r="E42" s="38">
        <v>15</v>
      </c>
      <c r="F42" s="38">
        <v>5</v>
      </c>
      <c r="G42" s="38">
        <v>20</v>
      </c>
      <c r="H42" s="38">
        <v>0.4</v>
      </c>
      <c r="I42" s="38">
        <v>3</v>
      </c>
      <c r="J42" s="38"/>
      <c r="K42" s="38" t="s">
        <v>4326</v>
      </c>
    </row>
  </sheetData>
  <mergeCells count="2">
    <mergeCell ref="A4:K4"/>
    <mergeCell ref="A5:K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9"/>
  <sheetViews>
    <sheetView topLeftCell="A809" zoomScale="80" zoomScaleNormal="80" workbookViewId="0">
      <selection activeCell="U9" sqref="U9"/>
    </sheetView>
  </sheetViews>
  <sheetFormatPr defaultColWidth="9.140625" defaultRowHeight="12.75" x14ac:dyDescent="0.2"/>
  <cols>
    <col min="1" max="1" width="5" customWidth="1"/>
    <col min="2" max="2" width="4" customWidth="1"/>
    <col min="3" max="3" width="9.140625" customWidth="1"/>
    <col min="4" max="4" width="14.7109375" customWidth="1"/>
    <col min="5" max="5" width="1" customWidth="1"/>
    <col min="6" max="6" width="18.7109375" hidden="1" customWidth="1"/>
    <col min="7" max="7" width="14.7109375" customWidth="1"/>
    <col min="8" max="8" width="13.140625" customWidth="1"/>
    <col min="9" max="9" width="11.5703125" customWidth="1"/>
    <col min="10" max="10" width="13.5703125" customWidth="1"/>
    <col min="11" max="12" width="12" customWidth="1"/>
    <col min="13" max="13" width="25" customWidth="1"/>
    <col min="14" max="16" width="16" customWidth="1"/>
    <col min="17" max="17" width="14.5703125" customWidth="1"/>
    <col min="18" max="18" width="11.5703125" customWidth="1"/>
    <col min="19" max="19" width="14.7109375" customWidth="1"/>
    <col min="20" max="21" width="12" customWidth="1"/>
    <col min="22" max="22" width="13.5703125" customWidth="1"/>
    <col min="23" max="23" width="25" customWidth="1"/>
    <col min="24" max="24" width="12.42578125" customWidth="1"/>
    <col min="25" max="25" width="10.85546875" customWidth="1"/>
    <col min="26" max="26" width="10" customWidth="1"/>
    <col min="27" max="27" width="11.42578125" customWidth="1"/>
  </cols>
  <sheetData>
    <row r="1" spans="1:27" ht="24.75" customHeight="1" x14ac:dyDescent="0.2"/>
    <row r="2" spans="1:27" s="24" customFormat="1" ht="30" customHeight="1" x14ac:dyDescent="0.4">
      <c r="A2" s="297" t="s">
        <v>62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</row>
    <row r="3" spans="1:27" s="22" customFormat="1" ht="24.75" customHeight="1" x14ac:dyDescent="0.2">
      <c r="A3" s="295" t="s">
        <v>67</v>
      </c>
      <c r="B3" s="299" t="s">
        <v>28</v>
      </c>
      <c r="C3" s="300"/>
      <c r="D3" s="307" t="s">
        <v>4</v>
      </c>
      <c r="E3" s="308"/>
      <c r="F3" s="309"/>
      <c r="G3" s="295" t="s">
        <v>11</v>
      </c>
      <c r="H3" s="295" t="s">
        <v>13</v>
      </c>
      <c r="I3" s="300" t="s">
        <v>10</v>
      </c>
      <c r="J3" s="295" t="s">
        <v>14</v>
      </c>
      <c r="K3" s="295" t="s">
        <v>63</v>
      </c>
      <c r="L3" s="295" t="s">
        <v>16</v>
      </c>
      <c r="M3" s="295" t="s">
        <v>3</v>
      </c>
      <c r="N3" s="295" t="s">
        <v>17</v>
      </c>
      <c r="O3" s="295" t="s">
        <v>18</v>
      </c>
      <c r="P3" s="295" t="s">
        <v>19</v>
      </c>
      <c r="Q3" s="295" t="s">
        <v>64</v>
      </c>
      <c r="R3" s="295" t="s">
        <v>21</v>
      </c>
      <c r="S3" s="295" t="s">
        <v>68</v>
      </c>
      <c r="T3" s="295" t="s">
        <v>23</v>
      </c>
      <c r="U3" s="295" t="s">
        <v>9</v>
      </c>
      <c r="V3" s="295" t="s">
        <v>24</v>
      </c>
      <c r="W3" s="295" t="s">
        <v>25</v>
      </c>
      <c r="X3" s="298" t="s">
        <v>26</v>
      </c>
      <c r="Y3" s="298"/>
      <c r="Z3" s="298" t="s">
        <v>27</v>
      </c>
      <c r="AA3" s="298"/>
    </row>
    <row r="4" spans="1:27" s="22" customFormat="1" ht="24" customHeight="1" x14ac:dyDescent="0.2">
      <c r="A4" s="296"/>
      <c r="B4" s="301"/>
      <c r="C4" s="302"/>
      <c r="D4" s="301"/>
      <c r="E4" s="310"/>
      <c r="F4" s="302"/>
      <c r="G4" s="296"/>
      <c r="H4" s="296"/>
      <c r="I4" s="302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3" t="s">
        <v>29</v>
      </c>
      <c r="Y4" s="23" t="s">
        <v>28</v>
      </c>
      <c r="Z4" s="23" t="s">
        <v>29</v>
      </c>
      <c r="AA4" s="23" t="s">
        <v>28</v>
      </c>
    </row>
    <row r="5" spans="1:27" ht="49.5" customHeight="1" x14ac:dyDescent="0.2">
      <c r="A5" s="34" t="s">
        <v>12</v>
      </c>
      <c r="B5" s="303" t="s">
        <v>73</v>
      </c>
      <c r="C5" s="303"/>
      <c r="D5" s="304" t="s">
        <v>74</v>
      </c>
      <c r="E5" s="305"/>
      <c r="F5" s="306"/>
      <c r="G5" s="34" t="s">
        <v>75</v>
      </c>
      <c r="H5" s="34" t="s">
        <v>76</v>
      </c>
      <c r="I5" s="34" t="s">
        <v>77</v>
      </c>
      <c r="J5" s="34" t="s">
        <v>78</v>
      </c>
      <c r="K5" s="34" t="s">
        <v>79</v>
      </c>
      <c r="L5" s="34" t="s">
        <v>80</v>
      </c>
      <c r="M5" s="34" t="s">
        <v>81</v>
      </c>
      <c r="N5" s="34" t="s">
        <v>82</v>
      </c>
      <c r="O5" s="34" t="s">
        <v>83</v>
      </c>
      <c r="P5" s="34" t="s">
        <v>83</v>
      </c>
      <c r="Q5" s="34" t="s">
        <v>83</v>
      </c>
      <c r="R5" s="34"/>
      <c r="S5" s="34" t="s">
        <v>82</v>
      </c>
      <c r="T5" s="34" t="s">
        <v>84</v>
      </c>
      <c r="U5" s="34" t="s">
        <v>85</v>
      </c>
      <c r="V5" s="34" t="s">
        <v>86</v>
      </c>
      <c r="W5" s="34" t="s">
        <v>87</v>
      </c>
      <c r="X5" s="34" t="s">
        <v>88</v>
      </c>
      <c r="Y5" s="34" t="s">
        <v>76</v>
      </c>
      <c r="Z5" s="34"/>
      <c r="AA5" s="34"/>
    </row>
    <row r="6" spans="1:27" ht="49.5" customHeight="1" x14ac:dyDescent="0.2">
      <c r="A6" s="34" t="s">
        <v>89</v>
      </c>
      <c r="B6" s="303" t="s">
        <v>73</v>
      </c>
      <c r="C6" s="303"/>
      <c r="D6" s="304" t="s">
        <v>74</v>
      </c>
      <c r="E6" s="305"/>
      <c r="F6" s="306"/>
      <c r="G6" s="34" t="s">
        <v>90</v>
      </c>
      <c r="H6" s="34" t="s">
        <v>91</v>
      </c>
      <c r="I6" s="34" t="s">
        <v>91</v>
      </c>
      <c r="J6" s="34" t="s">
        <v>92</v>
      </c>
      <c r="K6" s="34" t="s">
        <v>93</v>
      </c>
      <c r="L6" s="34" t="s">
        <v>94</v>
      </c>
      <c r="M6" s="34" t="s">
        <v>95</v>
      </c>
      <c r="N6" s="34" t="s">
        <v>96</v>
      </c>
      <c r="O6" s="34" t="s">
        <v>97</v>
      </c>
      <c r="P6" s="34" t="s">
        <v>98</v>
      </c>
      <c r="Q6" s="34" t="s">
        <v>99</v>
      </c>
      <c r="R6" s="34" t="s">
        <v>100</v>
      </c>
      <c r="S6" s="34" t="s">
        <v>101</v>
      </c>
      <c r="T6" s="34" t="s">
        <v>102</v>
      </c>
      <c r="U6" s="34" t="s">
        <v>85</v>
      </c>
      <c r="V6" s="34" t="s">
        <v>103</v>
      </c>
      <c r="W6" s="34" t="s">
        <v>104</v>
      </c>
      <c r="X6" s="34" t="s">
        <v>105</v>
      </c>
      <c r="Y6" s="34" t="s">
        <v>91</v>
      </c>
      <c r="Z6" s="34" t="s">
        <v>106</v>
      </c>
      <c r="AA6" s="34" t="s">
        <v>93</v>
      </c>
    </row>
    <row r="7" spans="1:27" ht="24.75" customHeight="1" x14ac:dyDescent="0.2">
      <c r="A7" s="34" t="s">
        <v>107</v>
      </c>
      <c r="B7" s="303" t="s">
        <v>73</v>
      </c>
      <c r="C7" s="303"/>
      <c r="D7" s="304" t="s">
        <v>74</v>
      </c>
      <c r="E7" s="305"/>
      <c r="F7" s="306"/>
      <c r="G7" s="34" t="s">
        <v>90</v>
      </c>
      <c r="H7" s="34" t="s">
        <v>108</v>
      </c>
      <c r="I7" s="34" t="s">
        <v>91</v>
      </c>
      <c r="J7" s="34" t="s">
        <v>109</v>
      </c>
      <c r="K7" s="34" t="s">
        <v>110</v>
      </c>
      <c r="L7" s="34" t="s">
        <v>111</v>
      </c>
      <c r="M7" s="34" t="s">
        <v>112</v>
      </c>
      <c r="N7" s="34" t="s">
        <v>82</v>
      </c>
      <c r="O7" s="34" t="s">
        <v>113</v>
      </c>
      <c r="P7" s="34" t="s">
        <v>113</v>
      </c>
      <c r="Q7" s="34" t="s">
        <v>113</v>
      </c>
      <c r="R7" s="34" t="s">
        <v>113</v>
      </c>
      <c r="S7" s="34" t="s">
        <v>82</v>
      </c>
      <c r="T7" s="34" t="s">
        <v>84</v>
      </c>
      <c r="U7" s="34" t="s">
        <v>85</v>
      </c>
      <c r="V7" s="34" t="s">
        <v>103</v>
      </c>
      <c r="W7" s="34" t="s">
        <v>114</v>
      </c>
      <c r="X7" s="34" t="s">
        <v>115</v>
      </c>
      <c r="Y7" s="34" t="s">
        <v>108</v>
      </c>
      <c r="Z7" s="34" t="s">
        <v>116</v>
      </c>
      <c r="AA7" s="34" t="s">
        <v>110</v>
      </c>
    </row>
    <row r="8" spans="1:27" ht="39" customHeight="1" x14ac:dyDescent="0.2">
      <c r="A8" s="34" t="s">
        <v>117</v>
      </c>
      <c r="B8" s="303" t="s">
        <v>118</v>
      </c>
      <c r="C8" s="303"/>
      <c r="D8" s="304" t="s">
        <v>74</v>
      </c>
      <c r="E8" s="305"/>
      <c r="F8" s="306"/>
      <c r="G8" s="34" t="s">
        <v>90</v>
      </c>
      <c r="H8" s="34" t="s">
        <v>76</v>
      </c>
      <c r="I8" s="34" t="s">
        <v>119</v>
      </c>
      <c r="J8" s="34" t="s">
        <v>120</v>
      </c>
      <c r="K8" s="34" t="s">
        <v>94</v>
      </c>
      <c r="L8" s="34" t="s">
        <v>121</v>
      </c>
      <c r="M8" s="34" t="s">
        <v>122</v>
      </c>
      <c r="N8" s="34" t="s">
        <v>123</v>
      </c>
      <c r="O8" s="34" t="s">
        <v>124</v>
      </c>
      <c r="P8" s="34" t="s">
        <v>125</v>
      </c>
      <c r="Q8" s="34" t="s">
        <v>125</v>
      </c>
      <c r="R8" s="34" t="s">
        <v>125</v>
      </c>
      <c r="S8" s="34" t="s">
        <v>82</v>
      </c>
      <c r="T8" s="34" t="s">
        <v>84</v>
      </c>
      <c r="U8" s="34" t="s">
        <v>85</v>
      </c>
      <c r="V8" s="34" t="s">
        <v>126</v>
      </c>
      <c r="W8" s="34" t="s">
        <v>127</v>
      </c>
      <c r="X8" s="34" t="s">
        <v>128</v>
      </c>
      <c r="Y8" s="34" t="s">
        <v>76</v>
      </c>
      <c r="Z8" s="34" t="s">
        <v>129</v>
      </c>
      <c r="AA8" s="34" t="s">
        <v>94</v>
      </c>
    </row>
    <row r="9" spans="1:27" ht="27.75" customHeight="1" x14ac:dyDescent="0.2">
      <c r="A9" s="34" t="s">
        <v>130</v>
      </c>
      <c r="B9" s="303" t="s">
        <v>118</v>
      </c>
      <c r="C9" s="303"/>
      <c r="D9" s="304" t="s">
        <v>74</v>
      </c>
      <c r="E9" s="305"/>
      <c r="F9" s="306"/>
      <c r="G9" s="34" t="s">
        <v>90</v>
      </c>
      <c r="H9" s="34" t="s">
        <v>76</v>
      </c>
      <c r="I9" s="34" t="s">
        <v>119</v>
      </c>
      <c r="J9" s="34" t="s">
        <v>120</v>
      </c>
      <c r="K9" s="34" t="s">
        <v>131</v>
      </c>
      <c r="L9" s="34" t="s">
        <v>121</v>
      </c>
      <c r="M9" s="34" t="s">
        <v>132</v>
      </c>
      <c r="N9" s="34" t="s">
        <v>133</v>
      </c>
      <c r="O9" s="34" t="s">
        <v>134</v>
      </c>
      <c r="P9" s="34" t="s">
        <v>135</v>
      </c>
      <c r="Q9" s="34" t="s">
        <v>135</v>
      </c>
      <c r="R9" s="34" t="s">
        <v>135</v>
      </c>
      <c r="S9" s="34" t="s">
        <v>136</v>
      </c>
      <c r="T9" s="34" t="s">
        <v>102</v>
      </c>
      <c r="U9" s="34" t="s">
        <v>85</v>
      </c>
      <c r="V9" s="34" t="s">
        <v>103</v>
      </c>
      <c r="W9" s="34" t="s">
        <v>137</v>
      </c>
      <c r="X9" s="34" t="s">
        <v>138</v>
      </c>
      <c r="Y9" s="34" t="s">
        <v>76</v>
      </c>
      <c r="Z9" s="34" t="s">
        <v>139</v>
      </c>
      <c r="AA9" s="34" t="s">
        <v>140</v>
      </c>
    </row>
    <row r="10" spans="1:27" ht="63" customHeight="1" x14ac:dyDescent="0.2">
      <c r="A10" s="34" t="s">
        <v>141</v>
      </c>
      <c r="B10" s="303" t="s">
        <v>142</v>
      </c>
      <c r="C10" s="303"/>
      <c r="D10" s="304" t="s">
        <v>74</v>
      </c>
      <c r="E10" s="305"/>
      <c r="F10" s="306"/>
      <c r="G10" s="34" t="s">
        <v>75</v>
      </c>
      <c r="H10" s="34" t="s">
        <v>76</v>
      </c>
      <c r="I10" s="34" t="s">
        <v>143</v>
      </c>
      <c r="J10" s="34" t="s">
        <v>144</v>
      </c>
      <c r="K10" s="34" t="s">
        <v>145</v>
      </c>
      <c r="L10" s="34"/>
      <c r="M10" s="34" t="s">
        <v>146</v>
      </c>
      <c r="N10" s="34" t="s">
        <v>82</v>
      </c>
      <c r="O10" s="34" t="s">
        <v>147</v>
      </c>
      <c r="P10" s="34" t="s">
        <v>147</v>
      </c>
      <c r="Q10" s="34" t="s">
        <v>147</v>
      </c>
      <c r="R10" s="34"/>
      <c r="S10" s="34" t="s">
        <v>82</v>
      </c>
      <c r="T10" s="34" t="s">
        <v>84</v>
      </c>
      <c r="U10" s="34" t="s">
        <v>85</v>
      </c>
      <c r="V10" s="34" t="s">
        <v>103</v>
      </c>
      <c r="W10" s="34" t="s">
        <v>148</v>
      </c>
      <c r="X10" s="34" t="s">
        <v>149</v>
      </c>
      <c r="Y10" s="34" t="s">
        <v>76</v>
      </c>
      <c r="Z10" s="34"/>
      <c r="AA10" s="34"/>
    </row>
    <row r="11" spans="1:27" ht="39.75" customHeight="1" x14ac:dyDescent="0.2">
      <c r="A11" s="34" t="s">
        <v>124</v>
      </c>
      <c r="B11" s="303" t="s">
        <v>150</v>
      </c>
      <c r="C11" s="303"/>
      <c r="D11" s="304" t="s">
        <v>74</v>
      </c>
      <c r="E11" s="305"/>
      <c r="F11" s="306"/>
      <c r="G11" s="34" t="s">
        <v>90</v>
      </c>
      <c r="H11" s="34" t="s">
        <v>151</v>
      </c>
      <c r="I11" s="34" t="s">
        <v>91</v>
      </c>
      <c r="J11" s="34" t="s">
        <v>92</v>
      </c>
      <c r="K11" s="34" t="s">
        <v>152</v>
      </c>
      <c r="L11" s="34" t="s">
        <v>94</v>
      </c>
      <c r="M11" s="34" t="s">
        <v>153</v>
      </c>
      <c r="N11" s="34" t="s">
        <v>82</v>
      </c>
      <c r="O11" s="34" t="s">
        <v>125</v>
      </c>
      <c r="P11" s="34" t="s">
        <v>125</v>
      </c>
      <c r="Q11" s="34" t="s">
        <v>125</v>
      </c>
      <c r="R11" s="34" t="s">
        <v>125</v>
      </c>
      <c r="S11" s="34" t="s">
        <v>82</v>
      </c>
      <c r="T11" s="34" t="s">
        <v>84</v>
      </c>
      <c r="U11" s="34" t="s">
        <v>85</v>
      </c>
      <c r="V11" s="34" t="s">
        <v>126</v>
      </c>
      <c r="W11" s="34" t="s">
        <v>154</v>
      </c>
      <c r="X11" s="34" t="s">
        <v>155</v>
      </c>
      <c r="Y11" s="34" t="s">
        <v>151</v>
      </c>
      <c r="Z11" s="34" t="s">
        <v>156</v>
      </c>
      <c r="AA11" s="34" t="s">
        <v>152</v>
      </c>
    </row>
    <row r="12" spans="1:27" ht="36.75" customHeight="1" x14ac:dyDescent="0.2">
      <c r="A12" s="34" t="s">
        <v>123</v>
      </c>
      <c r="B12" s="303" t="s">
        <v>157</v>
      </c>
      <c r="C12" s="303"/>
      <c r="D12" s="304" t="s">
        <v>74</v>
      </c>
      <c r="E12" s="305"/>
      <c r="F12" s="306"/>
      <c r="G12" s="34" t="s">
        <v>90</v>
      </c>
      <c r="H12" s="34" t="s">
        <v>151</v>
      </c>
      <c r="I12" s="34" t="s">
        <v>158</v>
      </c>
      <c r="J12" s="34" t="s">
        <v>159</v>
      </c>
      <c r="K12" s="34" t="s">
        <v>160</v>
      </c>
      <c r="L12" s="34" t="s">
        <v>161</v>
      </c>
      <c r="M12" s="34" t="s">
        <v>162</v>
      </c>
      <c r="N12" s="34" t="s">
        <v>82</v>
      </c>
      <c r="O12" s="34" t="s">
        <v>163</v>
      </c>
      <c r="P12" s="34" t="s">
        <v>163</v>
      </c>
      <c r="Q12" s="34" t="s">
        <v>163</v>
      </c>
      <c r="R12" s="34" t="s">
        <v>163</v>
      </c>
      <c r="S12" s="34" t="s">
        <v>82</v>
      </c>
      <c r="T12" s="34" t="s">
        <v>84</v>
      </c>
      <c r="U12" s="34" t="s">
        <v>85</v>
      </c>
      <c r="V12" s="34" t="s">
        <v>103</v>
      </c>
      <c r="W12" s="34" t="s">
        <v>164</v>
      </c>
      <c r="X12" s="34" t="s">
        <v>165</v>
      </c>
      <c r="Y12" s="34" t="s">
        <v>151</v>
      </c>
      <c r="Z12" s="34" t="s">
        <v>166</v>
      </c>
      <c r="AA12" s="34" t="s">
        <v>160</v>
      </c>
    </row>
    <row r="13" spans="1:27" ht="52.5" customHeight="1" x14ac:dyDescent="0.2">
      <c r="A13" s="34" t="s">
        <v>167</v>
      </c>
      <c r="B13" s="303" t="s">
        <v>157</v>
      </c>
      <c r="C13" s="303"/>
      <c r="D13" s="304" t="s">
        <v>74</v>
      </c>
      <c r="E13" s="305"/>
      <c r="F13" s="306"/>
      <c r="G13" s="34" t="s">
        <v>168</v>
      </c>
      <c r="H13" s="34" t="s">
        <v>91</v>
      </c>
      <c r="I13" s="34" t="s">
        <v>119</v>
      </c>
      <c r="J13" s="34" t="s">
        <v>120</v>
      </c>
      <c r="K13" s="34" t="s">
        <v>169</v>
      </c>
      <c r="L13" s="34" t="s">
        <v>121</v>
      </c>
      <c r="M13" s="34" t="s">
        <v>170</v>
      </c>
      <c r="N13" s="34" t="s">
        <v>171</v>
      </c>
      <c r="O13" s="34" t="s">
        <v>171</v>
      </c>
      <c r="P13" s="34" t="s">
        <v>172</v>
      </c>
      <c r="Q13" s="34" t="s">
        <v>172</v>
      </c>
      <c r="R13" s="34"/>
      <c r="S13" s="34" t="s">
        <v>82</v>
      </c>
      <c r="T13" s="34" t="s">
        <v>84</v>
      </c>
      <c r="U13" s="34" t="s">
        <v>173</v>
      </c>
      <c r="V13" s="34" t="s">
        <v>103</v>
      </c>
      <c r="W13" s="34" t="s">
        <v>174</v>
      </c>
      <c r="X13" s="34" t="s">
        <v>175</v>
      </c>
      <c r="Y13" s="34" t="s">
        <v>91</v>
      </c>
      <c r="Z13" s="34"/>
      <c r="AA13" s="34"/>
    </row>
    <row r="14" spans="1:27" ht="27.75" customHeight="1" x14ac:dyDescent="0.2">
      <c r="A14" s="34" t="s">
        <v>176</v>
      </c>
      <c r="B14" s="303" t="s">
        <v>76</v>
      </c>
      <c r="C14" s="303"/>
      <c r="D14" s="304" t="s">
        <v>74</v>
      </c>
      <c r="E14" s="305"/>
      <c r="F14" s="306"/>
      <c r="G14" s="34" t="s">
        <v>90</v>
      </c>
      <c r="H14" s="34" t="s">
        <v>143</v>
      </c>
      <c r="I14" s="34" t="s">
        <v>177</v>
      </c>
      <c r="J14" s="34" t="s">
        <v>178</v>
      </c>
      <c r="K14" s="34" t="s">
        <v>179</v>
      </c>
      <c r="L14" s="34" t="s">
        <v>159</v>
      </c>
      <c r="M14" s="34" t="s">
        <v>180</v>
      </c>
      <c r="N14" s="34" t="s">
        <v>176</v>
      </c>
      <c r="O14" s="34" t="s">
        <v>125</v>
      </c>
      <c r="P14" s="34" t="s">
        <v>181</v>
      </c>
      <c r="Q14" s="34" t="s">
        <v>181</v>
      </c>
      <c r="R14" s="34" t="s">
        <v>181</v>
      </c>
      <c r="S14" s="34" t="s">
        <v>82</v>
      </c>
      <c r="T14" s="34" t="s">
        <v>84</v>
      </c>
      <c r="U14" s="34" t="s">
        <v>85</v>
      </c>
      <c r="V14" s="34" t="s">
        <v>103</v>
      </c>
      <c r="W14" s="34" t="s">
        <v>182</v>
      </c>
      <c r="X14" s="34" t="s">
        <v>183</v>
      </c>
      <c r="Y14" s="34" t="s">
        <v>143</v>
      </c>
      <c r="Z14" s="34" t="s">
        <v>184</v>
      </c>
      <c r="AA14" s="34" t="s">
        <v>179</v>
      </c>
    </row>
    <row r="15" spans="1:27" ht="50.25" customHeight="1" x14ac:dyDescent="0.2">
      <c r="A15" s="34" t="s">
        <v>185</v>
      </c>
      <c r="B15" s="303" t="s">
        <v>76</v>
      </c>
      <c r="C15" s="303"/>
      <c r="D15" s="304" t="s">
        <v>74</v>
      </c>
      <c r="E15" s="305"/>
      <c r="F15" s="306"/>
      <c r="G15" s="34" t="s">
        <v>90</v>
      </c>
      <c r="H15" s="34" t="s">
        <v>91</v>
      </c>
      <c r="I15" s="34" t="s">
        <v>186</v>
      </c>
      <c r="J15" s="34" t="s">
        <v>187</v>
      </c>
      <c r="K15" s="34" t="s">
        <v>111</v>
      </c>
      <c r="L15" s="34" t="s">
        <v>188</v>
      </c>
      <c r="M15" s="34" t="s">
        <v>189</v>
      </c>
      <c r="N15" s="34" t="s">
        <v>82</v>
      </c>
      <c r="O15" s="34" t="s">
        <v>190</v>
      </c>
      <c r="P15" s="34" t="s">
        <v>190</v>
      </c>
      <c r="Q15" s="34" t="s">
        <v>190</v>
      </c>
      <c r="R15" s="34" t="s">
        <v>190</v>
      </c>
      <c r="S15" s="34" t="s">
        <v>82</v>
      </c>
      <c r="T15" s="34" t="s">
        <v>84</v>
      </c>
      <c r="U15" s="34" t="s">
        <v>173</v>
      </c>
      <c r="V15" s="34" t="s">
        <v>191</v>
      </c>
      <c r="W15" s="34" t="s">
        <v>192</v>
      </c>
      <c r="X15" s="34" t="s">
        <v>193</v>
      </c>
      <c r="Y15" s="34" t="s">
        <v>91</v>
      </c>
      <c r="Z15" s="34" t="s">
        <v>194</v>
      </c>
      <c r="AA15" s="34" t="s">
        <v>111</v>
      </c>
    </row>
    <row r="16" spans="1:27" ht="50.25" customHeight="1" x14ac:dyDescent="0.2">
      <c r="A16" s="34" t="s">
        <v>195</v>
      </c>
      <c r="B16" s="303" t="s">
        <v>151</v>
      </c>
      <c r="C16" s="303"/>
      <c r="D16" s="304" t="s">
        <v>74</v>
      </c>
      <c r="E16" s="305"/>
      <c r="F16" s="306"/>
      <c r="G16" s="34" t="s">
        <v>90</v>
      </c>
      <c r="H16" s="34" t="s">
        <v>158</v>
      </c>
      <c r="I16" s="34" t="s">
        <v>186</v>
      </c>
      <c r="J16" s="34" t="s">
        <v>196</v>
      </c>
      <c r="K16" s="34" t="s">
        <v>197</v>
      </c>
      <c r="L16" s="34" t="s">
        <v>198</v>
      </c>
      <c r="M16" s="34" t="s">
        <v>199</v>
      </c>
      <c r="N16" s="34" t="s">
        <v>82</v>
      </c>
      <c r="O16" s="34" t="s">
        <v>83</v>
      </c>
      <c r="P16" s="34" t="s">
        <v>83</v>
      </c>
      <c r="Q16" s="34" t="s">
        <v>83</v>
      </c>
      <c r="R16" s="34" t="s">
        <v>83</v>
      </c>
      <c r="S16" s="34" t="s">
        <v>82</v>
      </c>
      <c r="T16" s="34" t="s">
        <v>84</v>
      </c>
      <c r="U16" s="34" t="s">
        <v>85</v>
      </c>
      <c r="V16" s="34" t="s">
        <v>103</v>
      </c>
      <c r="W16" s="34" t="s">
        <v>200</v>
      </c>
      <c r="X16" s="34" t="s">
        <v>201</v>
      </c>
      <c r="Y16" s="34" t="s">
        <v>158</v>
      </c>
      <c r="Z16" s="34" t="s">
        <v>202</v>
      </c>
      <c r="AA16" s="34" t="s">
        <v>197</v>
      </c>
    </row>
    <row r="17" spans="1:27" ht="87.75" customHeight="1" x14ac:dyDescent="0.2">
      <c r="A17" s="34" t="s">
        <v>203</v>
      </c>
      <c r="B17" s="303" t="s">
        <v>91</v>
      </c>
      <c r="C17" s="303"/>
      <c r="D17" s="304" t="s">
        <v>74</v>
      </c>
      <c r="E17" s="305"/>
      <c r="F17" s="306"/>
      <c r="G17" s="34" t="s">
        <v>90</v>
      </c>
      <c r="H17" s="34" t="s">
        <v>177</v>
      </c>
      <c r="I17" s="34" t="s">
        <v>204</v>
      </c>
      <c r="J17" s="34" t="s">
        <v>198</v>
      </c>
      <c r="K17" s="34" t="s">
        <v>205</v>
      </c>
      <c r="L17" s="34" t="s">
        <v>206</v>
      </c>
      <c r="M17" s="34" t="s">
        <v>207</v>
      </c>
      <c r="N17" s="34" t="s">
        <v>82</v>
      </c>
      <c r="O17" s="34" t="s">
        <v>147</v>
      </c>
      <c r="P17" s="34" t="s">
        <v>147</v>
      </c>
      <c r="Q17" s="34" t="s">
        <v>147</v>
      </c>
      <c r="R17" s="34" t="s">
        <v>147</v>
      </c>
      <c r="S17" s="34" t="s">
        <v>82</v>
      </c>
      <c r="T17" s="34" t="s">
        <v>84</v>
      </c>
      <c r="U17" s="34" t="s">
        <v>85</v>
      </c>
      <c r="V17" s="34" t="s">
        <v>208</v>
      </c>
      <c r="W17" s="34" t="s">
        <v>209</v>
      </c>
      <c r="X17" s="34" t="s">
        <v>210</v>
      </c>
      <c r="Y17" s="34" t="s">
        <v>177</v>
      </c>
      <c r="Z17" s="34" t="s">
        <v>211</v>
      </c>
      <c r="AA17" s="34" t="s">
        <v>205</v>
      </c>
    </row>
    <row r="18" spans="1:27" ht="50.25" customHeight="1" x14ac:dyDescent="0.2">
      <c r="A18" s="34" t="s">
        <v>212</v>
      </c>
      <c r="B18" s="303" t="s">
        <v>119</v>
      </c>
      <c r="C18" s="303"/>
      <c r="D18" s="304" t="s">
        <v>74</v>
      </c>
      <c r="E18" s="305"/>
      <c r="F18" s="306"/>
      <c r="G18" s="34" t="s">
        <v>90</v>
      </c>
      <c r="H18" s="34" t="s">
        <v>186</v>
      </c>
      <c r="I18" s="34" t="s">
        <v>186</v>
      </c>
      <c r="J18" s="34" t="s">
        <v>196</v>
      </c>
      <c r="K18" s="34" t="s">
        <v>213</v>
      </c>
      <c r="L18" s="34" t="s">
        <v>188</v>
      </c>
      <c r="M18" s="34" t="s">
        <v>214</v>
      </c>
      <c r="N18" s="34" t="s">
        <v>82</v>
      </c>
      <c r="O18" s="34" t="s">
        <v>83</v>
      </c>
      <c r="P18" s="34" t="s">
        <v>83</v>
      </c>
      <c r="Q18" s="34" t="s">
        <v>83</v>
      </c>
      <c r="R18" s="34" t="s">
        <v>83</v>
      </c>
      <c r="S18" s="34" t="s">
        <v>82</v>
      </c>
      <c r="T18" s="34" t="s">
        <v>84</v>
      </c>
      <c r="U18" s="34" t="s">
        <v>85</v>
      </c>
      <c r="V18" s="34" t="s">
        <v>103</v>
      </c>
      <c r="W18" s="34" t="s">
        <v>215</v>
      </c>
      <c r="X18" s="34" t="s">
        <v>216</v>
      </c>
      <c r="Y18" s="34" t="s">
        <v>186</v>
      </c>
      <c r="Z18" s="34" t="s">
        <v>217</v>
      </c>
      <c r="AA18" s="34" t="s">
        <v>213</v>
      </c>
    </row>
    <row r="19" spans="1:27" ht="39" customHeight="1" x14ac:dyDescent="0.2">
      <c r="A19" s="34" t="s">
        <v>125</v>
      </c>
      <c r="B19" s="303" t="s">
        <v>143</v>
      </c>
      <c r="C19" s="303"/>
      <c r="D19" s="304" t="s">
        <v>74</v>
      </c>
      <c r="E19" s="305"/>
      <c r="F19" s="306"/>
      <c r="G19" s="34" t="s">
        <v>90</v>
      </c>
      <c r="H19" s="34" t="s">
        <v>218</v>
      </c>
      <c r="I19" s="34" t="s">
        <v>219</v>
      </c>
      <c r="J19" s="34" t="s">
        <v>220</v>
      </c>
      <c r="K19" s="34" t="s">
        <v>221</v>
      </c>
      <c r="L19" s="34" t="s">
        <v>222</v>
      </c>
      <c r="M19" s="34" t="s">
        <v>223</v>
      </c>
      <c r="N19" s="34" t="s">
        <v>125</v>
      </c>
      <c r="O19" s="34" t="s">
        <v>176</v>
      </c>
      <c r="P19" s="34" t="s">
        <v>181</v>
      </c>
      <c r="Q19" s="34" t="s">
        <v>181</v>
      </c>
      <c r="R19" s="34" t="s">
        <v>181</v>
      </c>
      <c r="S19" s="34" t="s">
        <v>82</v>
      </c>
      <c r="T19" s="34" t="s">
        <v>84</v>
      </c>
      <c r="U19" s="34" t="s">
        <v>85</v>
      </c>
      <c r="V19" s="34" t="s">
        <v>103</v>
      </c>
      <c r="W19" s="34" t="s">
        <v>224</v>
      </c>
      <c r="X19" s="34" t="s">
        <v>225</v>
      </c>
      <c r="Y19" s="34" t="s">
        <v>226</v>
      </c>
      <c r="Z19" s="34" t="s">
        <v>227</v>
      </c>
      <c r="AA19" s="34" t="s">
        <v>221</v>
      </c>
    </row>
    <row r="20" spans="1:27" ht="75" customHeight="1" x14ac:dyDescent="0.2">
      <c r="A20" s="34" t="s">
        <v>228</v>
      </c>
      <c r="B20" s="303" t="s">
        <v>143</v>
      </c>
      <c r="C20" s="303"/>
      <c r="D20" s="304" t="s">
        <v>74</v>
      </c>
      <c r="E20" s="305"/>
      <c r="F20" s="306"/>
      <c r="G20" s="34" t="s">
        <v>90</v>
      </c>
      <c r="H20" s="34" t="s">
        <v>186</v>
      </c>
      <c r="I20" s="34" t="s">
        <v>229</v>
      </c>
      <c r="J20" s="34" t="s">
        <v>230</v>
      </c>
      <c r="K20" s="34" t="s">
        <v>231</v>
      </c>
      <c r="L20" s="34" t="s">
        <v>232</v>
      </c>
      <c r="M20" s="34" t="s">
        <v>233</v>
      </c>
      <c r="N20" s="34" t="s">
        <v>82</v>
      </c>
      <c r="O20" s="34" t="s">
        <v>113</v>
      </c>
      <c r="P20" s="34" t="s">
        <v>113</v>
      </c>
      <c r="Q20" s="34" t="s">
        <v>113</v>
      </c>
      <c r="R20" s="34" t="s">
        <v>113</v>
      </c>
      <c r="S20" s="34" t="s">
        <v>82</v>
      </c>
      <c r="T20" s="34" t="s">
        <v>84</v>
      </c>
      <c r="U20" s="34" t="s">
        <v>85</v>
      </c>
      <c r="V20" s="34" t="s">
        <v>234</v>
      </c>
      <c r="W20" s="34" t="s">
        <v>235</v>
      </c>
      <c r="X20" s="34" t="s">
        <v>236</v>
      </c>
      <c r="Y20" s="34" t="s">
        <v>186</v>
      </c>
      <c r="Z20" s="34" t="s">
        <v>237</v>
      </c>
      <c r="AA20" s="34" t="s">
        <v>231</v>
      </c>
    </row>
    <row r="21" spans="1:27" ht="77.25" customHeight="1" x14ac:dyDescent="0.2">
      <c r="A21" s="34" t="s">
        <v>238</v>
      </c>
      <c r="B21" s="303" t="s">
        <v>218</v>
      </c>
      <c r="C21" s="303"/>
      <c r="D21" s="304" t="s">
        <v>74</v>
      </c>
      <c r="E21" s="305"/>
      <c r="F21" s="306"/>
      <c r="G21" s="34" t="s">
        <v>90</v>
      </c>
      <c r="H21" s="34" t="s">
        <v>186</v>
      </c>
      <c r="I21" s="34" t="s">
        <v>239</v>
      </c>
      <c r="J21" s="34" t="s">
        <v>240</v>
      </c>
      <c r="K21" s="34" t="s">
        <v>241</v>
      </c>
      <c r="L21" s="34" t="s">
        <v>242</v>
      </c>
      <c r="M21" s="34" t="s">
        <v>243</v>
      </c>
      <c r="N21" s="34" t="s">
        <v>82</v>
      </c>
      <c r="O21" s="34" t="s">
        <v>83</v>
      </c>
      <c r="P21" s="34" t="s">
        <v>83</v>
      </c>
      <c r="Q21" s="34" t="s">
        <v>83</v>
      </c>
      <c r="R21" s="34" t="s">
        <v>83</v>
      </c>
      <c r="S21" s="34" t="s">
        <v>82</v>
      </c>
      <c r="T21" s="34" t="s">
        <v>84</v>
      </c>
      <c r="U21" s="34" t="s">
        <v>85</v>
      </c>
      <c r="V21" s="34" t="s">
        <v>103</v>
      </c>
      <c r="W21" s="34" t="s">
        <v>244</v>
      </c>
      <c r="X21" s="34" t="s">
        <v>245</v>
      </c>
      <c r="Y21" s="34" t="s">
        <v>186</v>
      </c>
      <c r="Z21" s="34" t="s">
        <v>246</v>
      </c>
      <c r="AA21" s="34" t="s">
        <v>241</v>
      </c>
    </row>
    <row r="22" spans="1:27" ht="74.25" customHeight="1" x14ac:dyDescent="0.2">
      <c r="A22" s="34" t="s">
        <v>247</v>
      </c>
      <c r="B22" s="303" t="s">
        <v>204</v>
      </c>
      <c r="C22" s="303"/>
      <c r="D22" s="304" t="s">
        <v>74</v>
      </c>
      <c r="E22" s="305"/>
      <c r="F22" s="306"/>
      <c r="G22" s="34" t="s">
        <v>90</v>
      </c>
      <c r="H22" s="34" t="s">
        <v>94</v>
      </c>
      <c r="I22" s="34" t="s">
        <v>248</v>
      </c>
      <c r="J22" s="34" t="s">
        <v>249</v>
      </c>
      <c r="K22" s="34" t="s">
        <v>250</v>
      </c>
      <c r="L22" s="34" t="s">
        <v>120</v>
      </c>
      <c r="M22" s="34" t="s">
        <v>251</v>
      </c>
      <c r="N22" s="34" t="s">
        <v>82</v>
      </c>
      <c r="O22" s="34" t="s">
        <v>176</v>
      </c>
      <c r="P22" s="34" t="s">
        <v>176</v>
      </c>
      <c r="Q22" s="34" t="s">
        <v>176</v>
      </c>
      <c r="R22" s="34" t="s">
        <v>176</v>
      </c>
      <c r="S22" s="34" t="s">
        <v>82</v>
      </c>
      <c r="T22" s="34" t="s">
        <v>84</v>
      </c>
      <c r="U22" s="34" t="s">
        <v>85</v>
      </c>
      <c r="V22" s="34" t="s">
        <v>126</v>
      </c>
      <c r="W22" s="34" t="s">
        <v>252</v>
      </c>
      <c r="X22" s="34" t="s">
        <v>253</v>
      </c>
      <c r="Y22" s="34" t="s">
        <v>94</v>
      </c>
      <c r="Z22" s="34" t="s">
        <v>254</v>
      </c>
      <c r="AA22" s="34" t="s">
        <v>250</v>
      </c>
    </row>
    <row r="23" spans="1:27" ht="38.25" customHeight="1" x14ac:dyDescent="0.2">
      <c r="A23" s="34" t="s">
        <v>255</v>
      </c>
      <c r="B23" s="303" t="s">
        <v>204</v>
      </c>
      <c r="C23" s="303"/>
      <c r="D23" s="304" t="s">
        <v>74</v>
      </c>
      <c r="E23" s="305"/>
      <c r="F23" s="306"/>
      <c r="G23" s="34" t="s">
        <v>90</v>
      </c>
      <c r="H23" s="34" t="s">
        <v>256</v>
      </c>
      <c r="I23" s="34" t="s">
        <v>257</v>
      </c>
      <c r="J23" s="34" t="s">
        <v>258</v>
      </c>
      <c r="K23" s="34" t="s">
        <v>259</v>
      </c>
      <c r="L23" s="34" t="s">
        <v>257</v>
      </c>
      <c r="M23" s="34" t="s">
        <v>260</v>
      </c>
      <c r="N23" s="34" t="s">
        <v>261</v>
      </c>
      <c r="O23" s="34" t="s">
        <v>136</v>
      </c>
      <c r="P23" s="34" t="s">
        <v>262</v>
      </c>
      <c r="Q23" s="34" t="s">
        <v>262</v>
      </c>
      <c r="R23" s="34" t="s">
        <v>262</v>
      </c>
      <c r="S23" s="34" t="s">
        <v>101</v>
      </c>
      <c r="T23" s="34" t="s">
        <v>102</v>
      </c>
      <c r="U23" s="34" t="s">
        <v>85</v>
      </c>
      <c r="V23" s="34" t="s">
        <v>263</v>
      </c>
      <c r="W23" s="34" t="s">
        <v>264</v>
      </c>
      <c r="X23" s="34" t="s">
        <v>265</v>
      </c>
      <c r="Y23" s="34" t="s">
        <v>256</v>
      </c>
      <c r="Z23" s="34" t="s">
        <v>266</v>
      </c>
      <c r="AA23" s="34" t="s">
        <v>259</v>
      </c>
    </row>
    <row r="24" spans="1:27" ht="37.5" customHeight="1" x14ac:dyDescent="0.2">
      <c r="A24" s="34" t="s">
        <v>267</v>
      </c>
      <c r="B24" s="303" t="s">
        <v>161</v>
      </c>
      <c r="C24" s="303"/>
      <c r="D24" s="304" t="s">
        <v>74</v>
      </c>
      <c r="E24" s="305"/>
      <c r="F24" s="306"/>
      <c r="G24" s="34" t="s">
        <v>90</v>
      </c>
      <c r="H24" s="34" t="s">
        <v>268</v>
      </c>
      <c r="I24" s="34" t="s">
        <v>269</v>
      </c>
      <c r="J24" s="34" t="s">
        <v>270</v>
      </c>
      <c r="K24" s="34" t="s">
        <v>110</v>
      </c>
      <c r="L24" s="34" t="s">
        <v>271</v>
      </c>
      <c r="M24" s="34" t="s">
        <v>272</v>
      </c>
      <c r="N24" s="34" t="s">
        <v>82</v>
      </c>
      <c r="O24" s="34" t="s">
        <v>113</v>
      </c>
      <c r="P24" s="34" t="s">
        <v>113</v>
      </c>
      <c r="Q24" s="34" t="s">
        <v>113</v>
      </c>
      <c r="R24" s="34" t="s">
        <v>113</v>
      </c>
      <c r="S24" s="34" t="s">
        <v>82</v>
      </c>
      <c r="T24" s="34" t="s">
        <v>84</v>
      </c>
      <c r="U24" s="34" t="s">
        <v>85</v>
      </c>
      <c r="V24" s="34" t="s">
        <v>103</v>
      </c>
      <c r="W24" s="34" t="s">
        <v>273</v>
      </c>
      <c r="X24" s="34" t="s">
        <v>274</v>
      </c>
      <c r="Y24" s="34" t="s">
        <v>268</v>
      </c>
      <c r="Z24" s="34" t="s">
        <v>275</v>
      </c>
      <c r="AA24" s="34" t="s">
        <v>110</v>
      </c>
    </row>
    <row r="25" spans="1:27" ht="49.5" customHeight="1" x14ac:dyDescent="0.2">
      <c r="A25" s="34" t="s">
        <v>276</v>
      </c>
      <c r="B25" s="303" t="s">
        <v>161</v>
      </c>
      <c r="C25" s="303"/>
      <c r="D25" s="304" t="s">
        <v>74</v>
      </c>
      <c r="E25" s="305"/>
      <c r="F25" s="306"/>
      <c r="G25" s="34" t="s">
        <v>75</v>
      </c>
      <c r="H25" s="34" t="s">
        <v>77</v>
      </c>
      <c r="I25" s="34" t="s">
        <v>277</v>
      </c>
      <c r="J25" s="34" t="s">
        <v>278</v>
      </c>
      <c r="K25" s="34" t="s">
        <v>279</v>
      </c>
      <c r="L25" s="34" t="s">
        <v>280</v>
      </c>
      <c r="M25" s="34" t="s">
        <v>281</v>
      </c>
      <c r="N25" s="34" t="s">
        <v>282</v>
      </c>
      <c r="O25" s="34" t="s">
        <v>136</v>
      </c>
      <c r="P25" s="34" t="s">
        <v>283</v>
      </c>
      <c r="Q25" s="34" t="s">
        <v>283</v>
      </c>
      <c r="R25" s="34"/>
      <c r="S25" s="34" t="s">
        <v>284</v>
      </c>
      <c r="T25" s="34" t="s">
        <v>102</v>
      </c>
      <c r="U25" s="34" t="s">
        <v>173</v>
      </c>
      <c r="V25" s="34" t="s">
        <v>285</v>
      </c>
      <c r="W25" s="34" t="s">
        <v>286</v>
      </c>
      <c r="X25" s="34" t="s">
        <v>287</v>
      </c>
      <c r="Y25" s="34" t="s">
        <v>77</v>
      </c>
      <c r="Z25" s="34"/>
      <c r="AA25" s="34"/>
    </row>
    <row r="26" spans="1:27" ht="61.5" customHeight="1" x14ac:dyDescent="0.2">
      <c r="A26" s="34" t="s">
        <v>288</v>
      </c>
      <c r="B26" s="303" t="s">
        <v>161</v>
      </c>
      <c r="C26" s="303"/>
      <c r="D26" s="304" t="s">
        <v>74</v>
      </c>
      <c r="E26" s="305"/>
      <c r="F26" s="306"/>
      <c r="G26" s="34" t="s">
        <v>90</v>
      </c>
      <c r="H26" s="34" t="s">
        <v>159</v>
      </c>
      <c r="I26" s="34" t="s">
        <v>239</v>
      </c>
      <c r="J26" s="34" t="s">
        <v>240</v>
      </c>
      <c r="K26" s="34" t="s">
        <v>160</v>
      </c>
      <c r="L26" s="34" t="s">
        <v>289</v>
      </c>
      <c r="M26" s="34" t="s">
        <v>290</v>
      </c>
      <c r="N26" s="34" t="s">
        <v>82</v>
      </c>
      <c r="O26" s="34" t="s">
        <v>291</v>
      </c>
      <c r="P26" s="34" t="s">
        <v>291</v>
      </c>
      <c r="Q26" s="34" t="s">
        <v>291</v>
      </c>
      <c r="R26" s="34" t="s">
        <v>291</v>
      </c>
      <c r="S26" s="34" t="s">
        <v>82</v>
      </c>
      <c r="T26" s="34" t="s">
        <v>84</v>
      </c>
      <c r="U26" s="34" t="s">
        <v>173</v>
      </c>
      <c r="V26" s="34" t="s">
        <v>103</v>
      </c>
      <c r="W26" s="34" t="s">
        <v>292</v>
      </c>
      <c r="X26" s="34" t="s">
        <v>293</v>
      </c>
      <c r="Y26" s="34" t="s">
        <v>256</v>
      </c>
      <c r="Z26" s="34" t="s">
        <v>294</v>
      </c>
      <c r="AA26" s="34" t="s">
        <v>160</v>
      </c>
    </row>
    <row r="27" spans="1:27" ht="37.5" customHeight="1" x14ac:dyDescent="0.2">
      <c r="A27" s="34" t="s">
        <v>295</v>
      </c>
      <c r="B27" s="303" t="s">
        <v>256</v>
      </c>
      <c r="C27" s="303"/>
      <c r="D27" s="304" t="s">
        <v>74</v>
      </c>
      <c r="E27" s="305"/>
      <c r="F27" s="306"/>
      <c r="G27" s="34" t="s">
        <v>90</v>
      </c>
      <c r="H27" s="34" t="s">
        <v>221</v>
      </c>
      <c r="I27" s="34" t="s">
        <v>296</v>
      </c>
      <c r="J27" s="34" t="s">
        <v>297</v>
      </c>
      <c r="K27" s="34" t="s">
        <v>271</v>
      </c>
      <c r="L27" s="34" t="s">
        <v>213</v>
      </c>
      <c r="M27" s="34" t="s">
        <v>153</v>
      </c>
      <c r="N27" s="34" t="s">
        <v>82</v>
      </c>
      <c r="O27" s="34" t="s">
        <v>125</v>
      </c>
      <c r="P27" s="34" t="s">
        <v>125</v>
      </c>
      <c r="Q27" s="34" t="s">
        <v>125</v>
      </c>
      <c r="R27" s="34" t="s">
        <v>125</v>
      </c>
      <c r="S27" s="34" t="s">
        <v>82</v>
      </c>
      <c r="T27" s="34" t="s">
        <v>84</v>
      </c>
      <c r="U27" s="34" t="s">
        <v>85</v>
      </c>
      <c r="V27" s="34" t="s">
        <v>126</v>
      </c>
      <c r="W27" s="34" t="s">
        <v>298</v>
      </c>
      <c r="X27" s="34" t="s">
        <v>299</v>
      </c>
      <c r="Y27" s="34" t="s">
        <v>221</v>
      </c>
      <c r="Z27" s="34" t="s">
        <v>300</v>
      </c>
      <c r="AA27" s="34" t="s">
        <v>271</v>
      </c>
    </row>
    <row r="28" spans="1:27" ht="89.25" customHeight="1" x14ac:dyDescent="0.2">
      <c r="A28" s="34" t="s">
        <v>301</v>
      </c>
      <c r="B28" s="303" t="s">
        <v>256</v>
      </c>
      <c r="C28" s="303"/>
      <c r="D28" s="304" t="s">
        <v>74</v>
      </c>
      <c r="E28" s="305"/>
      <c r="F28" s="306"/>
      <c r="G28" s="34" t="s">
        <v>302</v>
      </c>
      <c r="H28" s="34" t="s">
        <v>229</v>
      </c>
      <c r="I28" s="34"/>
      <c r="J28" s="34"/>
      <c r="K28" s="34" t="s">
        <v>248</v>
      </c>
      <c r="L28" s="34"/>
      <c r="M28" s="34" t="s">
        <v>303</v>
      </c>
      <c r="N28" s="34" t="s">
        <v>82</v>
      </c>
      <c r="O28" s="34" t="s">
        <v>147</v>
      </c>
      <c r="P28" s="34" t="s">
        <v>147</v>
      </c>
      <c r="Q28" s="34" t="s">
        <v>147</v>
      </c>
      <c r="R28" s="34"/>
      <c r="S28" s="34" t="s">
        <v>82</v>
      </c>
      <c r="T28" s="34" t="s">
        <v>102</v>
      </c>
      <c r="U28" s="34" t="s">
        <v>173</v>
      </c>
      <c r="V28" s="34" t="s">
        <v>103</v>
      </c>
      <c r="W28" s="35" t="s">
        <v>1833</v>
      </c>
      <c r="X28" s="34" t="s">
        <v>304</v>
      </c>
      <c r="Y28" s="34" t="s">
        <v>229</v>
      </c>
      <c r="Z28" s="34"/>
      <c r="AA28" s="34"/>
    </row>
    <row r="29" spans="1:27" ht="75" customHeight="1" x14ac:dyDescent="0.2">
      <c r="A29" s="34" t="s">
        <v>181</v>
      </c>
      <c r="B29" s="303" t="s">
        <v>256</v>
      </c>
      <c r="C29" s="303"/>
      <c r="D29" s="304" t="s">
        <v>74</v>
      </c>
      <c r="E29" s="305"/>
      <c r="F29" s="306"/>
      <c r="G29" s="34" t="s">
        <v>75</v>
      </c>
      <c r="H29" s="34" t="s">
        <v>221</v>
      </c>
      <c r="I29" s="34" t="s">
        <v>305</v>
      </c>
      <c r="J29" s="34" t="s">
        <v>306</v>
      </c>
      <c r="K29" s="34" t="s">
        <v>79</v>
      </c>
      <c r="L29" s="34" t="s">
        <v>307</v>
      </c>
      <c r="M29" s="34" t="s">
        <v>308</v>
      </c>
      <c r="N29" s="34" t="s">
        <v>82</v>
      </c>
      <c r="O29" s="34" t="s">
        <v>113</v>
      </c>
      <c r="P29" s="34" t="s">
        <v>113</v>
      </c>
      <c r="Q29" s="34" t="s">
        <v>113</v>
      </c>
      <c r="R29" s="34"/>
      <c r="S29" s="34" t="s">
        <v>82</v>
      </c>
      <c r="T29" s="34" t="s">
        <v>84</v>
      </c>
      <c r="U29" s="34" t="s">
        <v>173</v>
      </c>
      <c r="V29" s="34" t="s">
        <v>234</v>
      </c>
      <c r="W29" s="34" t="s">
        <v>309</v>
      </c>
      <c r="X29" s="34" t="s">
        <v>310</v>
      </c>
      <c r="Y29" s="34" t="s">
        <v>221</v>
      </c>
      <c r="Z29" s="34"/>
      <c r="AA29" s="34"/>
    </row>
    <row r="30" spans="1:27" ht="51" customHeight="1" x14ac:dyDescent="0.2">
      <c r="A30" s="34" t="s">
        <v>311</v>
      </c>
      <c r="B30" s="303" t="s">
        <v>159</v>
      </c>
      <c r="C30" s="303"/>
      <c r="D30" s="304" t="s">
        <v>74</v>
      </c>
      <c r="E30" s="305"/>
      <c r="F30" s="306"/>
      <c r="G30" s="34" t="s">
        <v>90</v>
      </c>
      <c r="H30" s="34" t="s">
        <v>268</v>
      </c>
      <c r="I30" s="34" t="s">
        <v>188</v>
      </c>
      <c r="J30" s="34" t="s">
        <v>312</v>
      </c>
      <c r="K30" s="34" t="s">
        <v>111</v>
      </c>
      <c r="L30" s="34" t="s">
        <v>313</v>
      </c>
      <c r="M30" s="34" t="s">
        <v>153</v>
      </c>
      <c r="N30" s="34" t="s">
        <v>82</v>
      </c>
      <c r="O30" s="34" t="s">
        <v>125</v>
      </c>
      <c r="P30" s="34" t="s">
        <v>125</v>
      </c>
      <c r="Q30" s="34" t="s">
        <v>125</v>
      </c>
      <c r="R30" s="34" t="s">
        <v>125</v>
      </c>
      <c r="S30" s="34" t="s">
        <v>82</v>
      </c>
      <c r="T30" s="34" t="s">
        <v>84</v>
      </c>
      <c r="U30" s="34" t="s">
        <v>85</v>
      </c>
      <c r="V30" s="34" t="s">
        <v>126</v>
      </c>
      <c r="W30" s="34" t="s">
        <v>314</v>
      </c>
      <c r="X30" s="34" t="s">
        <v>315</v>
      </c>
      <c r="Y30" s="34" t="s">
        <v>268</v>
      </c>
      <c r="Z30" s="34" t="s">
        <v>316</v>
      </c>
      <c r="AA30" s="34" t="s">
        <v>111</v>
      </c>
    </row>
    <row r="31" spans="1:27" ht="49.5" customHeight="1" x14ac:dyDescent="0.2">
      <c r="A31" s="34" t="s">
        <v>317</v>
      </c>
      <c r="B31" s="303" t="s">
        <v>318</v>
      </c>
      <c r="C31" s="303"/>
      <c r="D31" s="304" t="s">
        <v>74</v>
      </c>
      <c r="E31" s="305"/>
      <c r="F31" s="306"/>
      <c r="G31" s="34" t="s">
        <v>90</v>
      </c>
      <c r="H31" s="34" t="s">
        <v>188</v>
      </c>
      <c r="I31" s="34" t="s">
        <v>319</v>
      </c>
      <c r="J31" s="34" t="s">
        <v>320</v>
      </c>
      <c r="K31" s="34" t="s">
        <v>321</v>
      </c>
      <c r="L31" s="34" t="s">
        <v>196</v>
      </c>
      <c r="M31" s="34" t="s">
        <v>322</v>
      </c>
      <c r="N31" s="34" t="s">
        <v>82</v>
      </c>
      <c r="O31" s="34" t="s">
        <v>113</v>
      </c>
      <c r="P31" s="34" t="s">
        <v>113</v>
      </c>
      <c r="Q31" s="34" t="s">
        <v>113</v>
      </c>
      <c r="R31" s="34" t="s">
        <v>113</v>
      </c>
      <c r="S31" s="34" t="s">
        <v>82</v>
      </c>
      <c r="T31" s="34" t="s">
        <v>84</v>
      </c>
      <c r="U31" s="34" t="s">
        <v>85</v>
      </c>
      <c r="V31" s="34" t="s">
        <v>103</v>
      </c>
      <c r="W31" s="34" t="s">
        <v>323</v>
      </c>
      <c r="X31" s="34" t="s">
        <v>324</v>
      </c>
      <c r="Y31" s="34" t="s">
        <v>188</v>
      </c>
      <c r="Z31" s="34" t="s">
        <v>325</v>
      </c>
      <c r="AA31" s="34" t="s">
        <v>321</v>
      </c>
    </row>
    <row r="32" spans="1:27" ht="49.5" customHeight="1" x14ac:dyDescent="0.2">
      <c r="A32" s="34" t="s">
        <v>326</v>
      </c>
      <c r="B32" s="303" t="s">
        <v>229</v>
      </c>
      <c r="C32" s="303"/>
      <c r="D32" s="304" t="s">
        <v>74</v>
      </c>
      <c r="E32" s="305"/>
      <c r="F32" s="306"/>
      <c r="G32" s="34" t="s">
        <v>75</v>
      </c>
      <c r="H32" s="34" t="s">
        <v>188</v>
      </c>
      <c r="I32" s="34" t="s">
        <v>140</v>
      </c>
      <c r="J32" s="34" t="s">
        <v>327</v>
      </c>
      <c r="K32" s="34" t="s">
        <v>328</v>
      </c>
      <c r="L32" s="34"/>
      <c r="M32" s="34" t="s">
        <v>329</v>
      </c>
      <c r="N32" s="34" t="s">
        <v>82</v>
      </c>
      <c r="O32" s="34" t="s">
        <v>291</v>
      </c>
      <c r="P32" s="34" t="s">
        <v>291</v>
      </c>
      <c r="Q32" s="34" t="s">
        <v>291</v>
      </c>
      <c r="R32" s="34"/>
      <c r="S32" s="34" t="s">
        <v>82</v>
      </c>
      <c r="T32" s="34" t="s">
        <v>84</v>
      </c>
      <c r="U32" s="34" t="s">
        <v>85</v>
      </c>
      <c r="V32" s="34" t="s">
        <v>103</v>
      </c>
      <c r="W32" s="34" t="s">
        <v>330</v>
      </c>
      <c r="X32" s="34" t="s">
        <v>331</v>
      </c>
      <c r="Y32" s="34" t="s">
        <v>188</v>
      </c>
      <c r="Z32" s="34"/>
      <c r="AA32" s="34"/>
    </row>
    <row r="33" spans="1:27" ht="74.25" customHeight="1" x14ac:dyDescent="0.2">
      <c r="A33" s="34" t="s">
        <v>332</v>
      </c>
      <c r="B33" s="303" t="s">
        <v>229</v>
      </c>
      <c r="C33" s="303"/>
      <c r="D33" s="304" t="s">
        <v>74</v>
      </c>
      <c r="E33" s="305"/>
      <c r="F33" s="306"/>
      <c r="G33" s="34" t="s">
        <v>90</v>
      </c>
      <c r="H33" s="34" t="s">
        <v>188</v>
      </c>
      <c r="I33" s="34" t="s">
        <v>248</v>
      </c>
      <c r="J33" s="34" t="s">
        <v>249</v>
      </c>
      <c r="K33" s="34" t="s">
        <v>333</v>
      </c>
      <c r="L33" s="34" t="s">
        <v>242</v>
      </c>
      <c r="M33" s="34" t="s">
        <v>334</v>
      </c>
      <c r="N33" s="34" t="s">
        <v>82</v>
      </c>
      <c r="O33" s="34" t="s">
        <v>335</v>
      </c>
      <c r="P33" s="34" t="s">
        <v>335</v>
      </c>
      <c r="Q33" s="34" t="s">
        <v>335</v>
      </c>
      <c r="R33" s="34" t="s">
        <v>335</v>
      </c>
      <c r="S33" s="34" t="s">
        <v>82</v>
      </c>
      <c r="T33" s="34" t="s">
        <v>84</v>
      </c>
      <c r="U33" s="34" t="s">
        <v>85</v>
      </c>
      <c r="V33" s="34" t="s">
        <v>103</v>
      </c>
      <c r="W33" s="34" t="s">
        <v>336</v>
      </c>
      <c r="X33" s="34" t="s">
        <v>337</v>
      </c>
      <c r="Y33" s="34" t="s">
        <v>188</v>
      </c>
      <c r="Z33" s="34" t="s">
        <v>338</v>
      </c>
      <c r="AA33" s="34" t="s">
        <v>333</v>
      </c>
    </row>
    <row r="34" spans="1:27" ht="49.5" customHeight="1" x14ac:dyDescent="0.2">
      <c r="A34" s="34" t="s">
        <v>291</v>
      </c>
      <c r="B34" s="303" t="s">
        <v>268</v>
      </c>
      <c r="C34" s="303"/>
      <c r="D34" s="304" t="s">
        <v>74</v>
      </c>
      <c r="E34" s="305"/>
      <c r="F34" s="306"/>
      <c r="G34" s="34" t="s">
        <v>90</v>
      </c>
      <c r="H34" s="34" t="s">
        <v>339</v>
      </c>
      <c r="I34" s="34" t="s">
        <v>248</v>
      </c>
      <c r="J34" s="34" t="s">
        <v>249</v>
      </c>
      <c r="K34" s="34" t="s">
        <v>340</v>
      </c>
      <c r="L34" s="34" t="s">
        <v>341</v>
      </c>
      <c r="M34" s="34" t="s">
        <v>122</v>
      </c>
      <c r="N34" s="34" t="s">
        <v>82</v>
      </c>
      <c r="O34" s="34" t="s">
        <v>125</v>
      </c>
      <c r="P34" s="34" t="s">
        <v>125</v>
      </c>
      <c r="Q34" s="34" t="s">
        <v>125</v>
      </c>
      <c r="R34" s="34" t="s">
        <v>125</v>
      </c>
      <c r="S34" s="34" t="s">
        <v>82</v>
      </c>
      <c r="T34" s="34" t="s">
        <v>84</v>
      </c>
      <c r="U34" s="34" t="s">
        <v>85</v>
      </c>
      <c r="V34" s="34" t="s">
        <v>126</v>
      </c>
      <c r="W34" s="34" t="s">
        <v>342</v>
      </c>
      <c r="X34" s="34" t="s">
        <v>343</v>
      </c>
      <c r="Y34" s="34" t="s">
        <v>339</v>
      </c>
      <c r="Z34" s="34" t="s">
        <v>344</v>
      </c>
      <c r="AA34" s="34" t="s">
        <v>340</v>
      </c>
    </row>
    <row r="35" spans="1:27" ht="60.75" customHeight="1" x14ac:dyDescent="0.2">
      <c r="A35" s="34" t="s">
        <v>345</v>
      </c>
      <c r="B35" s="303" t="s">
        <v>268</v>
      </c>
      <c r="C35" s="303"/>
      <c r="D35" s="304" t="s">
        <v>74</v>
      </c>
      <c r="E35" s="305"/>
      <c r="F35" s="306"/>
      <c r="G35" s="34" t="s">
        <v>90</v>
      </c>
      <c r="H35" s="34" t="s">
        <v>339</v>
      </c>
      <c r="I35" s="34" t="s">
        <v>257</v>
      </c>
      <c r="J35" s="34" t="s">
        <v>346</v>
      </c>
      <c r="K35" s="34" t="s">
        <v>111</v>
      </c>
      <c r="L35" s="34" t="s">
        <v>347</v>
      </c>
      <c r="M35" s="34" t="s">
        <v>348</v>
      </c>
      <c r="N35" s="34" t="s">
        <v>82</v>
      </c>
      <c r="O35" s="34" t="s">
        <v>167</v>
      </c>
      <c r="P35" s="34" t="s">
        <v>167</v>
      </c>
      <c r="Q35" s="34" t="s">
        <v>167</v>
      </c>
      <c r="R35" s="34" t="s">
        <v>167</v>
      </c>
      <c r="S35" s="34" t="s">
        <v>82</v>
      </c>
      <c r="T35" s="34" t="s">
        <v>84</v>
      </c>
      <c r="U35" s="34" t="s">
        <v>85</v>
      </c>
      <c r="V35" s="34" t="s">
        <v>126</v>
      </c>
      <c r="W35" s="34" t="s">
        <v>349</v>
      </c>
      <c r="X35" s="34" t="s">
        <v>350</v>
      </c>
      <c r="Y35" s="34" t="s">
        <v>339</v>
      </c>
      <c r="Z35" s="34" t="s">
        <v>351</v>
      </c>
      <c r="AA35" s="34" t="s">
        <v>111</v>
      </c>
    </row>
    <row r="36" spans="1:27" ht="39" customHeight="1" x14ac:dyDescent="0.2">
      <c r="A36" s="34" t="s">
        <v>352</v>
      </c>
      <c r="B36" s="303" t="s">
        <v>268</v>
      </c>
      <c r="C36" s="303"/>
      <c r="D36" s="304" t="s">
        <v>74</v>
      </c>
      <c r="E36" s="305"/>
      <c r="F36" s="306"/>
      <c r="G36" s="34" t="s">
        <v>90</v>
      </c>
      <c r="H36" s="34" t="s">
        <v>339</v>
      </c>
      <c r="I36" s="34" t="s">
        <v>93</v>
      </c>
      <c r="J36" s="34" t="s">
        <v>353</v>
      </c>
      <c r="K36" s="34" t="s">
        <v>231</v>
      </c>
      <c r="L36" s="34" t="s">
        <v>277</v>
      </c>
      <c r="M36" s="34" t="s">
        <v>153</v>
      </c>
      <c r="N36" s="34" t="s">
        <v>82</v>
      </c>
      <c r="O36" s="34" t="s">
        <v>125</v>
      </c>
      <c r="P36" s="34" t="s">
        <v>125</v>
      </c>
      <c r="Q36" s="34" t="s">
        <v>125</v>
      </c>
      <c r="R36" s="34" t="s">
        <v>125</v>
      </c>
      <c r="S36" s="34" t="s">
        <v>82</v>
      </c>
      <c r="T36" s="34" t="s">
        <v>84</v>
      </c>
      <c r="U36" s="34" t="s">
        <v>85</v>
      </c>
      <c r="V36" s="34" t="s">
        <v>126</v>
      </c>
      <c r="W36" s="34" t="s">
        <v>354</v>
      </c>
      <c r="X36" s="34" t="s">
        <v>355</v>
      </c>
      <c r="Y36" s="34" t="s">
        <v>339</v>
      </c>
      <c r="Z36" s="34" t="s">
        <v>356</v>
      </c>
      <c r="AA36" s="34" t="s">
        <v>357</v>
      </c>
    </row>
    <row r="37" spans="1:27" ht="50.25" customHeight="1" x14ac:dyDescent="0.2">
      <c r="A37" s="34" t="s">
        <v>358</v>
      </c>
      <c r="B37" s="303" t="s">
        <v>188</v>
      </c>
      <c r="C37" s="303"/>
      <c r="D37" s="304" t="s">
        <v>74</v>
      </c>
      <c r="E37" s="305"/>
      <c r="F37" s="306"/>
      <c r="G37" s="34" t="s">
        <v>90</v>
      </c>
      <c r="H37" s="34" t="s">
        <v>257</v>
      </c>
      <c r="I37" s="34" t="s">
        <v>359</v>
      </c>
      <c r="J37" s="34" t="s">
        <v>360</v>
      </c>
      <c r="K37" s="34" t="s">
        <v>361</v>
      </c>
      <c r="L37" s="34" t="s">
        <v>362</v>
      </c>
      <c r="M37" s="34" t="s">
        <v>363</v>
      </c>
      <c r="N37" s="34" t="s">
        <v>82</v>
      </c>
      <c r="O37" s="34" t="s">
        <v>113</v>
      </c>
      <c r="P37" s="34" t="s">
        <v>113</v>
      </c>
      <c r="Q37" s="34" t="s">
        <v>113</v>
      </c>
      <c r="R37" s="34" t="s">
        <v>113</v>
      </c>
      <c r="S37" s="34" t="s">
        <v>364</v>
      </c>
      <c r="T37" s="34" t="s">
        <v>102</v>
      </c>
      <c r="U37" s="34" t="s">
        <v>85</v>
      </c>
      <c r="V37" s="34" t="s">
        <v>234</v>
      </c>
      <c r="W37" s="34" t="s">
        <v>365</v>
      </c>
      <c r="X37" s="34" t="s">
        <v>366</v>
      </c>
      <c r="Y37" s="34" t="s">
        <v>257</v>
      </c>
      <c r="Z37" s="34" t="s">
        <v>367</v>
      </c>
      <c r="AA37" s="34" t="s">
        <v>361</v>
      </c>
    </row>
    <row r="38" spans="1:27" ht="76.5" customHeight="1" x14ac:dyDescent="0.2">
      <c r="A38" s="34" t="s">
        <v>368</v>
      </c>
      <c r="B38" s="303" t="s">
        <v>188</v>
      </c>
      <c r="C38" s="303"/>
      <c r="D38" s="304" t="s">
        <v>74</v>
      </c>
      <c r="E38" s="305"/>
      <c r="F38" s="306"/>
      <c r="G38" s="34" t="s">
        <v>90</v>
      </c>
      <c r="H38" s="34" t="s">
        <v>257</v>
      </c>
      <c r="I38" s="34" t="s">
        <v>369</v>
      </c>
      <c r="J38" s="34" t="s">
        <v>370</v>
      </c>
      <c r="K38" s="34" t="s">
        <v>371</v>
      </c>
      <c r="L38" s="34" t="s">
        <v>249</v>
      </c>
      <c r="M38" s="34" t="s">
        <v>372</v>
      </c>
      <c r="N38" s="34" t="s">
        <v>82</v>
      </c>
      <c r="O38" s="34" t="s">
        <v>373</v>
      </c>
      <c r="P38" s="34" t="s">
        <v>373</v>
      </c>
      <c r="Q38" s="34" t="s">
        <v>373</v>
      </c>
      <c r="R38" s="34" t="s">
        <v>373</v>
      </c>
      <c r="S38" s="34" t="s">
        <v>82</v>
      </c>
      <c r="T38" s="34" t="s">
        <v>84</v>
      </c>
      <c r="U38" s="34" t="s">
        <v>85</v>
      </c>
      <c r="V38" s="34" t="s">
        <v>103</v>
      </c>
      <c r="W38" s="34" t="s">
        <v>374</v>
      </c>
      <c r="X38" s="34" t="s">
        <v>375</v>
      </c>
      <c r="Y38" s="34" t="s">
        <v>257</v>
      </c>
      <c r="Z38" s="34" t="s">
        <v>376</v>
      </c>
      <c r="AA38" s="34" t="s">
        <v>371</v>
      </c>
    </row>
    <row r="39" spans="1:27" ht="36" customHeight="1" x14ac:dyDescent="0.2">
      <c r="A39" s="34" t="s">
        <v>335</v>
      </c>
      <c r="B39" s="303" t="s">
        <v>248</v>
      </c>
      <c r="C39" s="303"/>
      <c r="D39" s="304" t="s">
        <v>74</v>
      </c>
      <c r="E39" s="305"/>
      <c r="F39" s="306"/>
      <c r="G39" s="34" t="s">
        <v>302</v>
      </c>
      <c r="H39" s="34" t="s">
        <v>319</v>
      </c>
      <c r="I39" s="34"/>
      <c r="J39" s="34"/>
      <c r="K39" s="34" t="s">
        <v>111</v>
      </c>
      <c r="L39" s="34"/>
      <c r="M39" s="34" t="s">
        <v>260</v>
      </c>
      <c r="N39" s="34" t="s">
        <v>82</v>
      </c>
      <c r="O39" s="34" t="s">
        <v>377</v>
      </c>
      <c r="P39" s="34" t="s">
        <v>377</v>
      </c>
      <c r="Q39" s="34" t="s">
        <v>377</v>
      </c>
      <c r="R39" s="34"/>
      <c r="S39" s="34" t="s">
        <v>82</v>
      </c>
      <c r="T39" s="34" t="s">
        <v>84</v>
      </c>
      <c r="U39" s="34" t="s">
        <v>85</v>
      </c>
      <c r="V39" s="34" t="s">
        <v>378</v>
      </c>
      <c r="W39" s="34" t="s">
        <v>379</v>
      </c>
      <c r="X39" s="34" t="s">
        <v>380</v>
      </c>
      <c r="Y39" s="34" t="s">
        <v>319</v>
      </c>
      <c r="Z39" s="34"/>
      <c r="AA39" s="34"/>
    </row>
    <row r="40" spans="1:27" ht="51" customHeight="1" x14ac:dyDescent="0.2">
      <c r="A40" s="34" t="s">
        <v>381</v>
      </c>
      <c r="B40" s="303" t="s">
        <v>248</v>
      </c>
      <c r="C40" s="303"/>
      <c r="D40" s="304" t="s">
        <v>74</v>
      </c>
      <c r="E40" s="305"/>
      <c r="F40" s="306"/>
      <c r="G40" s="34" t="s">
        <v>90</v>
      </c>
      <c r="H40" s="34" t="s">
        <v>340</v>
      </c>
      <c r="I40" s="34" t="s">
        <v>296</v>
      </c>
      <c r="J40" s="34" t="s">
        <v>297</v>
      </c>
      <c r="K40" s="34" t="s">
        <v>382</v>
      </c>
      <c r="L40" s="34" t="s">
        <v>213</v>
      </c>
      <c r="M40" s="34" t="s">
        <v>122</v>
      </c>
      <c r="N40" s="34" t="s">
        <v>82</v>
      </c>
      <c r="O40" s="34" t="s">
        <v>125</v>
      </c>
      <c r="P40" s="34" t="s">
        <v>125</v>
      </c>
      <c r="Q40" s="34" t="s">
        <v>125</v>
      </c>
      <c r="R40" s="34" t="s">
        <v>125</v>
      </c>
      <c r="S40" s="34" t="s">
        <v>82</v>
      </c>
      <c r="T40" s="34" t="s">
        <v>84</v>
      </c>
      <c r="U40" s="34" t="s">
        <v>85</v>
      </c>
      <c r="V40" s="34" t="s">
        <v>126</v>
      </c>
      <c r="W40" s="34" t="s">
        <v>383</v>
      </c>
      <c r="X40" s="34" t="s">
        <v>384</v>
      </c>
      <c r="Y40" s="34" t="s">
        <v>340</v>
      </c>
      <c r="Z40" s="34" t="s">
        <v>385</v>
      </c>
      <c r="AA40" s="34" t="s">
        <v>382</v>
      </c>
    </row>
    <row r="41" spans="1:27" ht="63" customHeight="1" x14ac:dyDescent="0.2">
      <c r="A41" s="34" t="s">
        <v>386</v>
      </c>
      <c r="B41" s="303" t="s">
        <v>248</v>
      </c>
      <c r="C41" s="303"/>
      <c r="D41" s="304" t="s">
        <v>74</v>
      </c>
      <c r="E41" s="305"/>
      <c r="F41" s="306"/>
      <c r="G41" s="34" t="s">
        <v>90</v>
      </c>
      <c r="H41" s="34" t="s">
        <v>340</v>
      </c>
      <c r="I41" s="34" t="s">
        <v>387</v>
      </c>
      <c r="J41" s="34" t="s">
        <v>388</v>
      </c>
      <c r="K41" s="34" t="s">
        <v>206</v>
      </c>
      <c r="L41" s="34" t="s">
        <v>382</v>
      </c>
      <c r="M41" s="34" t="s">
        <v>389</v>
      </c>
      <c r="N41" s="34" t="s">
        <v>123</v>
      </c>
      <c r="O41" s="34" t="s">
        <v>124</v>
      </c>
      <c r="P41" s="34" t="s">
        <v>125</v>
      </c>
      <c r="Q41" s="34" t="s">
        <v>125</v>
      </c>
      <c r="R41" s="34" t="s">
        <v>125</v>
      </c>
      <c r="S41" s="34" t="s">
        <v>82</v>
      </c>
      <c r="T41" s="34" t="s">
        <v>84</v>
      </c>
      <c r="U41" s="34" t="s">
        <v>85</v>
      </c>
      <c r="V41" s="34" t="s">
        <v>126</v>
      </c>
      <c r="W41" s="34" t="s">
        <v>390</v>
      </c>
      <c r="X41" s="34" t="s">
        <v>391</v>
      </c>
      <c r="Y41" s="34" t="s">
        <v>319</v>
      </c>
      <c r="Z41" s="34" t="s">
        <v>392</v>
      </c>
      <c r="AA41" s="34" t="s">
        <v>206</v>
      </c>
    </row>
    <row r="42" spans="1:27" ht="38.25" customHeight="1" x14ac:dyDescent="0.2">
      <c r="A42" s="34" t="s">
        <v>393</v>
      </c>
      <c r="B42" s="303" t="s">
        <v>248</v>
      </c>
      <c r="C42" s="303"/>
      <c r="D42" s="304" t="s">
        <v>74</v>
      </c>
      <c r="E42" s="305"/>
      <c r="F42" s="306"/>
      <c r="G42" s="34" t="s">
        <v>90</v>
      </c>
      <c r="H42" s="34" t="s">
        <v>319</v>
      </c>
      <c r="I42" s="34" t="s">
        <v>213</v>
      </c>
      <c r="J42" s="34" t="s">
        <v>394</v>
      </c>
      <c r="K42" s="34" t="s">
        <v>321</v>
      </c>
      <c r="L42" s="34" t="s">
        <v>395</v>
      </c>
      <c r="M42" s="34" t="s">
        <v>396</v>
      </c>
      <c r="N42" s="34" t="s">
        <v>82</v>
      </c>
      <c r="O42" s="34" t="s">
        <v>83</v>
      </c>
      <c r="P42" s="34" t="s">
        <v>83</v>
      </c>
      <c r="Q42" s="34" t="s">
        <v>83</v>
      </c>
      <c r="R42" s="34" t="s">
        <v>83</v>
      </c>
      <c r="S42" s="34" t="s">
        <v>82</v>
      </c>
      <c r="T42" s="34" t="s">
        <v>84</v>
      </c>
      <c r="U42" s="34" t="s">
        <v>85</v>
      </c>
      <c r="V42" s="34" t="s">
        <v>397</v>
      </c>
      <c r="W42" s="34" t="s">
        <v>398</v>
      </c>
      <c r="X42" s="34" t="s">
        <v>399</v>
      </c>
      <c r="Y42" s="34" t="s">
        <v>319</v>
      </c>
      <c r="Z42" s="34" t="s">
        <v>400</v>
      </c>
      <c r="AA42" s="34" t="s">
        <v>321</v>
      </c>
    </row>
    <row r="43" spans="1:27" ht="51" customHeight="1" x14ac:dyDescent="0.2">
      <c r="A43" s="34" t="s">
        <v>401</v>
      </c>
      <c r="B43" s="303" t="s">
        <v>248</v>
      </c>
      <c r="C43" s="303"/>
      <c r="D43" s="304" t="s">
        <v>74</v>
      </c>
      <c r="E43" s="305"/>
      <c r="F43" s="306"/>
      <c r="G43" s="34" t="s">
        <v>75</v>
      </c>
      <c r="H43" s="34" t="s">
        <v>305</v>
      </c>
      <c r="I43" s="34" t="s">
        <v>160</v>
      </c>
      <c r="J43" s="34" t="s">
        <v>402</v>
      </c>
      <c r="K43" s="34" t="s">
        <v>403</v>
      </c>
      <c r="L43" s="34" t="s">
        <v>404</v>
      </c>
      <c r="M43" s="34" t="s">
        <v>405</v>
      </c>
      <c r="N43" s="34" t="s">
        <v>82</v>
      </c>
      <c r="O43" s="34" t="s">
        <v>147</v>
      </c>
      <c r="P43" s="34" t="s">
        <v>147</v>
      </c>
      <c r="Q43" s="34" t="s">
        <v>147</v>
      </c>
      <c r="R43" s="34"/>
      <c r="S43" s="34" t="s">
        <v>82</v>
      </c>
      <c r="T43" s="34" t="s">
        <v>84</v>
      </c>
      <c r="U43" s="34" t="s">
        <v>173</v>
      </c>
      <c r="V43" s="34" t="s">
        <v>103</v>
      </c>
      <c r="W43" s="34" t="s">
        <v>406</v>
      </c>
      <c r="X43" s="34" t="s">
        <v>407</v>
      </c>
      <c r="Y43" s="34" t="s">
        <v>305</v>
      </c>
      <c r="Z43" s="34"/>
      <c r="AA43" s="34"/>
    </row>
    <row r="44" spans="1:27" ht="50.25" customHeight="1" x14ac:dyDescent="0.2">
      <c r="A44" s="34" t="s">
        <v>147</v>
      </c>
      <c r="B44" s="303" t="s">
        <v>257</v>
      </c>
      <c r="C44" s="303"/>
      <c r="D44" s="304" t="s">
        <v>74</v>
      </c>
      <c r="E44" s="305"/>
      <c r="F44" s="306"/>
      <c r="G44" s="34" t="s">
        <v>75</v>
      </c>
      <c r="H44" s="34" t="s">
        <v>340</v>
      </c>
      <c r="I44" s="34" t="s">
        <v>277</v>
      </c>
      <c r="J44" s="34" t="s">
        <v>278</v>
      </c>
      <c r="K44" s="34" t="s">
        <v>408</v>
      </c>
      <c r="L44" s="34" t="s">
        <v>280</v>
      </c>
      <c r="M44" s="34" t="s">
        <v>409</v>
      </c>
      <c r="N44" s="34" t="s">
        <v>82</v>
      </c>
      <c r="O44" s="34" t="s">
        <v>410</v>
      </c>
      <c r="P44" s="34" t="s">
        <v>410</v>
      </c>
      <c r="Q44" s="34" t="s">
        <v>410</v>
      </c>
      <c r="R44" s="34"/>
      <c r="S44" s="34" t="s">
        <v>364</v>
      </c>
      <c r="T44" s="34" t="s">
        <v>102</v>
      </c>
      <c r="U44" s="34" t="s">
        <v>85</v>
      </c>
      <c r="V44" s="34" t="s">
        <v>411</v>
      </c>
      <c r="W44" s="34" t="s">
        <v>412</v>
      </c>
      <c r="X44" s="34" t="s">
        <v>413</v>
      </c>
      <c r="Y44" s="34" t="s">
        <v>340</v>
      </c>
      <c r="Z44" s="34"/>
      <c r="AA44" s="34"/>
    </row>
    <row r="45" spans="1:27" ht="63" customHeight="1" x14ac:dyDescent="0.2">
      <c r="A45" s="34" t="s">
        <v>414</v>
      </c>
      <c r="B45" s="303" t="s">
        <v>257</v>
      </c>
      <c r="C45" s="303"/>
      <c r="D45" s="304" t="s">
        <v>74</v>
      </c>
      <c r="E45" s="305"/>
      <c r="F45" s="306"/>
      <c r="G45" s="34" t="s">
        <v>302</v>
      </c>
      <c r="H45" s="34" t="s">
        <v>340</v>
      </c>
      <c r="I45" s="34"/>
      <c r="J45" s="34"/>
      <c r="K45" s="34" t="s">
        <v>359</v>
      </c>
      <c r="L45" s="34"/>
      <c r="M45" s="34" t="s">
        <v>415</v>
      </c>
      <c r="N45" s="34" t="s">
        <v>82</v>
      </c>
      <c r="O45" s="34" t="s">
        <v>113</v>
      </c>
      <c r="P45" s="34" t="s">
        <v>113</v>
      </c>
      <c r="Q45" s="34" t="s">
        <v>113</v>
      </c>
      <c r="R45" s="34"/>
      <c r="S45" s="34" t="s">
        <v>82</v>
      </c>
      <c r="T45" s="34" t="s">
        <v>84</v>
      </c>
      <c r="U45" s="34" t="s">
        <v>85</v>
      </c>
      <c r="V45" s="34" t="s">
        <v>234</v>
      </c>
      <c r="W45" s="34" t="s">
        <v>416</v>
      </c>
      <c r="X45" s="34" t="s">
        <v>417</v>
      </c>
      <c r="Y45" s="34" t="s">
        <v>340</v>
      </c>
      <c r="Z45" s="34"/>
      <c r="AA45" s="34"/>
    </row>
    <row r="46" spans="1:27" ht="51" customHeight="1" x14ac:dyDescent="0.2">
      <c r="A46" s="34" t="s">
        <v>418</v>
      </c>
      <c r="B46" s="303" t="s">
        <v>257</v>
      </c>
      <c r="C46" s="303"/>
      <c r="D46" s="304" t="s">
        <v>74</v>
      </c>
      <c r="E46" s="305"/>
      <c r="F46" s="306"/>
      <c r="G46" s="34" t="s">
        <v>90</v>
      </c>
      <c r="H46" s="34" t="s">
        <v>289</v>
      </c>
      <c r="I46" s="34" t="s">
        <v>419</v>
      </c>
      <c r="J46" s="34" t="s">
        <v>420</v>
      </c>
      <c r="K46" s="34" t="s">
        <v>213</v>
      </c>
      <c r="L46" s="34" t="s">
        <v>421</v>
      </c>
      <c r="M46" s="34" t="s">
        <v>422</v>
      </c>
      <c r="N46" s="34" t="s">
        <v>82</v>
      </c>
      <c r="O46" s="34" t="s">
        <v>136</v>
      </c>
      <c r="P46" s="34" t="s">
        <v>136</v>
      </c>
      <c r="Q46" s="34" t="s">
        <v>136</v>
      </c>
      <c r="R46" s="34" t="s">
        <v>136</v>
      </c>
      <c r="S46" s="34" t="s">
        <v>82</v>
      </c>
      <c r="T46" s="34" t="s">
        <v>84</v>
      </c>
      <c r="U46" s="34" t="s">
        <v>85</v>
      </c>
      <c r="V46" s="34" t="s">
        <v>285</v>
      </c>
      <c r="W46" s="34" t="s">
        <v>423</v>
      </c>
      <c r="X46" s="34" t="s">
        <v>424</v>
      </c>
      <c r="Y46" s="34" t="s">
        <v>319</v>
      </c>
      <c r="Z46" s="34" t="s">
        <v>425</v>
      </c>
      <c r="AA46" s="34" t="s">
        <v>213</v>
      </c>
    </row>
    <row r="47" spans="1:27" ht="51.75" customHeight="1" x14ac:dyDescent="0.2">
      <c r="A47" s="34" t="s">
        <v>426</v>
      </c>
      <c r="B47" s="303" t="s">
        <v>257</v>
      </c>
      <c r="C47" s="303"/>
      <c r="D47" s="304" t="s">
        <v>74</v>
      </c>
      <c r="E47" s="305"/>
      <c r="F47" s="306"/>
      <c r="G47" s="34" t="s">
        <v>90</v>
      </c>
      <c r="H47" s="34" t="s">
        <v>296</v>
      </c>
      <c r="I47" s="34" t="s">
        <v>419</v>
      </c>
      <c r="J47" s="34" t="s">
        <v>420</v>
      </c>
      <c r="K47" s="34" t="s">
        <v>427</v>
      </c>
      <c r="L47" s="34" t="s">
        <v>421</v>
      </c>
      <c r="M47" s="34" t="s">
        <v>428</v>
      </c>
      <c r="N47" s="34" t="s">
        <v>82</v>
      </c>
      <c r="O47" s="34" t="s">
        <v>291</v>
      </c>
      <c r="P47" s="34" t="s">
        <v>291</v>
      </c>
      <c r="Q47" s="34" t="s">
        <v>291</v>
      </c>
      <c r="R47" s="34" t="s">
        <v>291</v>
      </c>
      <c r="S47" s="34" t="s">
        <v>82</v>
      </c>
      <c r="T47" s="34" t="s">
        <v>84</v>
      </c>
      <c r="U47" s="34" t="s">
        <v>85</v>
      </c>
      <c r="V47" s="34" t="s">
        <v>103</v>
      </c>
      <c r="W47" s="34" t="s">
        <v>429</v>
      </c>
      <c r="X47" s="34" t="s">
        <v>430</v>
      </c>
      <c r="Y47" s="34" t="s">
        <v>296</v>
      </c>
      <c r="Z47" s="34" t="s">
        <v>431</v>
      </c>
      <c r="AA47" s="34" t="s">
        <v>427</v>
      </c>
    </row>
    <row r="48" spans="1:27" ht="62.25" customHeight="1" x14ac:dyDescent="0.2">
      <c r="A48" s="34" t="s">
        <v>432</v>
      </c>
      <c r="B48" s="303" t="s">
        <v>369</v>
      </c>
      <c r="C48" s="303"/>
      <c r="D48" s="304" t="s">
        <v>74</v>
      </c>
      <c r="E48" s="305"/>
      <c r="F48" s="306"/>
      <c r="G48" s="34" t="s">
        <v>90</v>
      </c>
      <c r="H48" s="34" t="s">
        <v>296</v>
      </c>
      <c r="I48" s="34" t="s">
        <v>160</v>
      </c>
      <c r="J48" s="34" t="s">
        <v>402</v>
      </c>
      <c r="K48" s="34" t="s">
        <v>433</v>
      </c>
      <c r="L48" s="34" t="s">
        <v>404</v>
      </c>
      <c r="M48" s="34" t="s">
        <v>122</v>
      </c>
      <c r="N48" s="34" t="s">
        <v>82</v>
      </c>
      <c r="O48" s="34" t="s">
        <v>176</v>
      </c>
      <c r="P48" s="34" t="s">
        <v>176</v>
      </c>
      <c r="Q48" s="34" t="s">
        <v>176</v>
      </c>
      <c r="R48" s="34" t="s">
        <v>176</v>
      </c>
      <c r="S48" s="34" t="s">
        <v>82</v>
      </c>
      <c r="T48" s="34" t="s">
        <v>84</v>
      </c>
      <c r="U48" s="34" t="s">
        <v>85</v>
      </c>
      <c r="V48" s="34" t="s">
        <v>126</v>
      </c>
      <c r="W48" s="34" t="s">
        <v>434</v>
      </c>
      <c r="X48" s="34" t="s">
        <v>435</v>
      </c>
      <c r="Y48" s="34" t="s">
        <v>296</v>
      </c>
      <c r="Z48" s="34" t="s">
        <v>436</v>
      </c>
      <c r="AA48" s="34" t="s">
        <v>433</v>
      </c>
    </row>
    <row r="49" spans="1:27" ht="50.25" customHeight="1" x14ac:dyDescent="0.2">
      <c r="A49" s="34" t="s">
        <v>437</v>
      </c>
      <c r="B49" s="303" t="s">
        <v>369</v>
      </c>
      <c r="C49" s="303"/>
      <c r="D49" s="304" t="s">
        <v>74</v>
      </c>
      <c r="E49" s="305"/>
      <c r="F49" s="306"/>
      <c r="G49" s="34" t="s">
        <v>90</v>
      </c>
      <c r="H49" s="34" t="s">
        <v>296</v>
      </c>
      <c r="I49" s="34" t="s">
        <v>387</v>
      </c>
      <c r="J49" s="34" t="s">
        <v>388</v>
      </c>
      <c r="K49" s="34" t="s">
        <v>438</v>
      </c>
      <c r="L49" s="34" t="s">
        <v>382</v>
      </c>
      <c r="M49" s="34" t="s">
        <v>439</v>
      </c>
      <c r="N49" s="34" t="s">
        <v>82</v>
      </c>
      <c r="O49" s="34" t="s">
        <v>291</v>
      </c>
      <c r="P49" s="34" t="s">
        <v>291</v>
      </c>
      <c r="Q49" s="34" t="s">
        <v>291</v>
      </c>
      <c r="R49" s="34" t="s">
        <v>291</v>
      </c>
      <c r="S49" s="34" t="s">
        <v>82</v>
      </c>
      <c r="T49" s="34" t="s">
        <v>84</v>
      </c>
      <c r="U49" s="34" t="s">
        <v>85</v>
      </c>
      <c r="V49" s="34" t="s">
        <v>103</v>
      </c>
      <c r="W49" s="34" t="s">
        <v>440</v>
      </c>
      <c r="X49" s="34" t="s">
        <v>441</v>
      </c>
      <c r="Y49" s="34" t="s">
        <v>296</v>
      </c>
      <c r="Z49" s="34" t="s">
        <v>442</v>
      </c>
      <c r="AA49" s="34" t="s">
        <v>438</v>
      </c>
    </row>
    <row r="50" spans="1:27" ht="75" customHeight="1" x14ac:dyDescent="0.2">
      <c r="A50" s="34" t="s">
        <v>443</v>
      </c>
      <c r="B50" s="303" t="s">
        <v>369</v>
      </c>
      <c r="C50" s="303"/>
      <c r="D50" s="304" t="s">
        <v>74</v>
      </c>
      <c r="E50" s="305"/>
      <c r="F50" s="306"/>
      <c r="G50" s="34" t="s">
        <v>302</v>
      </c>
      <c r="H50" s="34" t="s">
        <v>359</v>
      </c>
      <c r="I50" s="34"/>
      <c r="J50" s="34"/>
      <c r="K50" s="34" t="s">
        <v>213</v>
      </c>
      <c r="L50" s="34"/>
      <c r="M50" s="34" t="s">
        <v>444</v>
      </c>
      <c r="N50" s="34" t="s">
        <v>125</v>
      </c>
      <c r="O50" s="34" t="s">
        <v>181</v>
      </c>
      <c r="P50" s="34" t="s">
        <v>147</v>
      </c>
      <c r="Q50" s="34" t="s">
        <v>147</v>
      </c>
      <c r="R50" s="34"/>
      <c r="S50" s="34" t="s">
        <v>82</v>
      </c>
      <c r="T50" s="34" t="s">
        <v>84</v>
      </c>
      <c r="U50" s="34" t="s">
        <v>173</v>
      </c>
      <c r="V50" s="34" t="s">
        <v>103</v>
      </c>
      <c r="W50" s="34" t="s">
        <v>445</v>
      </c>
      <c r="X50" s="34" t="s">
        <v>446</v>
      </c>
      <c r="Y50" s="34" t="s">
        <v>359</v>
      </c>
      <c r="Z50" s="34"/>
      <c r="AA50" s="34"/>
    </row>
    <row r="51" spans="1:27" ht="37.5" customHeight="1" x14ac:dyDescent="0.2">
      <c r="A51" s="34" t="s">
        <v>447</v>
      </c>
      <c r="B51" s="303" t="s">
        <v>369</v>
      </c>
      <c r="C51" s="303"/>
      <c r="D51" s="304" t="s">
        <v>74</v>
      </c>
      <c r="E51" s="305"/>
      <c r="F51" s="306"/>
      <c r="G51" s="34" t="s">
        <v>90</v>
      </c>
      <c r="H51" s="34" t="s">
        <v>359</v>
      </c>
      <c r="I51" s="34" t="s">
        <v>213</v>
      </c>
      <c r="J51" s="34" t="s">
        <v>394</v>
      </c>
      <c r="K51" s="34" t="s">
        <v>120</v>
      </c>
      <c r="L51" s="34" t="s">
        <v>395</v>
      </c>
      <c r="M51" s="34" t="s">
        <v>448</v>
      </c>
      <c r="N51" s="34" t="s">
        <v>82</v>
      </c>
      <c r="O51" s="34" t="s">
        <v>449</v>
      </c>
      <c r="P51" s="34" t="s">
        <v>449</v>
      </c>
      <c r="Q51" s="34" t="s">
        <v>449</v>
      </c>
      <c r="R51" s="34" t="s">
        <v>450</v>
      </c>
      <c r="S51" s="34" t="s">
        <v>82</v>
      </c>
      <c r="T51" s="34" t="s">
        <v>84</v>
      </c>
      <c r="U51" s="34" t="s">
        <v>173</v>
      </c>
      <c r="V51" s="34" t="s">
        <v>451</v>
      </c>
      <c r="W51" s="34" t="s">
        <v>452</v>
      </c>
      <c r="X51" s="34" t="s">
        <v>453</v>
      </c>
      <c r="Y51" s="34" t="s">
        <v>359</v>
      </c>
      <c r="Z51" s="34" t="s">
        <v>454</v>
      </c>
      <c r="AA51" s="34" t="s">
        <v>120</v>
      </c>
    </row>
    <row r="52" spans="1:27" ht="86.25" customHeight="1" x14ac:dyDescent="0.2">
      <c r="A52" s="34" t="s">
        <v>455</v>
      </c>
      <c r="B52" s="303" t="s">
        <v>456</v>
      </c>
      <c r="C52" s="303"/>
      <c r="D52" s="304" t="s">
        <v>74</v>
      </c>
      <c r="E52" s="305"/>
      <c r="F52" s="306"/>
      <c r="G52" s="34" t="s">
        <v>90</v>
      </c>
      <c r="H52" s="34" t="s">
        <v>319</v>
      </c>
      <c r="I52" s="34" t="s">
        <v>340</v>
      </c>
      <c r="J52" s="34" t="s">
        <v>457</v>
      </c>
      <c r="K52" s="34" t="s">
        <v>458</v>
      </c>
      <c r="L52" s="34" t="s">
        <v>120</v>
      </c>
      <c r="M52" s="34" t="s">
        <v>459</v>
      </c>
      <c r="N52" s="34" t="s">
        <v>82</v>
      </c>
      <c r="O52" s="34" t="s">
        <v>124</v>
      </c>
      <c r="P52" s="34" t="s">
        <v>124</v>
      </c>
      <c r="Q52" s="34" t="s">
        <v>124</v>
      </c>
      <c r="R52" s="34" t="s">
        <v>124</v>
      </c>
      <c r="S52" s="34" t="s">
        <v>82</v>
      </c>
      <c r="T52" s="34" t="s">
        <v>84</v>
      </c>
      <c r="U52" s="34" t="s">
        <v>85</v>
      </c>
      <c r="V52" s="34" t="s">
        <v>126</v>
      </c>
      <c r="W52" s="34" t="s">
        <v>460</v>
      </c>
      <c r="X52" s="34" t="s">
        <v>461</v>
      </c>
      <c r="Y52" s="34" t="s">
        <v>319</v>
      </c>
      <c r="Z52" s="34" t="s">
        <v>462</v>
      </c>
      <c r="AA52" s="34" t="s">
        <v>458</v>
      </c>
    </row>
    <row r="53" spans="1:27" ht="85.5" customHeight="1" x14ac:dyDescent="0.2">
      <c r="A53" s="34" t="s">
        <v>463</v>
      </c>
      <c r="B53" s="303" t="s">
        <v>456</v>
      </c>
      <c r="C53" s="303"/>
      <c r="D53" s="304" t="s">
        <v>74</v>
      </c>
      <c r="E53" s="305"/>
      <c r="F53" s="306"/>
      <c r="G53" s="34" t="s">
        <v>90</v>
      </c>
      <c r="H53" s="34" t="s">
        <v>319</v>
      </c>
      <c r="I53" s="34" t="s">
        <v>340</v>
      </c>
      <c r="J53" s="34" t="s">
        <v>457</v>
      </c>
      <c r="K53" s="34" t="s">
        <v>458</v>
      </c>
      <c r="L53" s="34" t="s">
        <v>120</v>
      </c>
      <c r="M53" s="34" t="s">
        <v>464</v>
      </c>
      <c r="N53" s="34" t="s">
        <v>82</v>
      </c>
      <c r="O53" s="34" t="s">
        <v>124</v>
      </c>
      <c r="P53" s="34" t="s">
        <v>124</v>
      </c>
      <c r="Q53" s="34" t="s">
        <v>124</v>
      </c>
      <c r="R53" s="34" t="s">
        <v>124</v>
      </c>
      <c r="S53" s="34" t="s">
        <v>82</v>
      </c>
      <c r="T53" s="34" t="s">
        <v>84</v>
      </c>
      <c r="U53" s="34" t="s">
        <v>85</v>
      </c>
      <c r="V53" s="34" t="s">
        <v>126</v>
      </c>
      <c r="W53" s="34" t="s">
        <v>465</v>
      </c>
      <c r="X53" s="34" t="s">
        <v>466</v>
      </c>
      <c r="Y53" s="34" t="s">
        <v>319</v>
      </c>
      <c r="Z53" s="34" t="s">
        <v>467</v>
      </c>
      <c r="AA53" s="34" t="s">
        <v>458</v>
      </c>
    </row>
    <row r="54" spans="1:27" ht="72.75" customHeight="1" x14ac:dyDescent="0.2">
      <c r="A54" s="34" t="s">
        <v>468</v>
      </c>
      <c r="B54" s="303" t="s">
        <v>456</v>
      </c>
      <c r="C54" s="303"/>
      <c r="D54" s="304" t="s">
        <v>74</v>
      </c>
      <c r="E54" s="305"/>
      <c r="F54" s="306"/>
      <c r="G54" s="34" t="s">
        <v>90</v>
      </c>
      <c r="H54" s="34" t="s">
        <v>319</v>
      </c>
      <c r="I54" s="34" t="s">
        <v>340</v>
      </c>
      <c r="J54" s="34" t="s">
        <v>457</v>
      </c>
      <c r="K54" s="34" t="s">
        <v>458</v>
      </c>
      <c r="L54" s="34" t="s">
        <v>120</v>
      </c>
      <c r="M54" s="34" t="s">
        <v>469</v>
      </c>
      <c r="N54" s="34" t="s">
        <v>82</v>
      </c>
      <c r="O54" s="34" t="s">
        <v>124</v>
      </c>
      <c r="P54" s="34" t="s">
        <v>124</v>
      </c>
      <c r="Q54" s="34" t="s">
        <v>124</v>
      </c>
      <c r="R54" s="34" t="s">
        <v>124</v>
      </c>
      <c r="S54" s="34" t="s">
        <v>82</v>
      </c>
      <c r="T54" s="34" t="s">
        <v>84</v>
      </c>
      <c r="U54" s="34" t="s">
        <v>85</v>
      </c>
      <c r="V54" s="34" t="s">
        <v>126</v>
      </c>
      <c r="W54" s="34" t="s">
        <v>470</v>
      </c>
      <c r="X54" s="34" t="s">
        <v>471</v>
      </c>
      <c r="Y54" s="34" t="s">
        <v>319</v>
      </c>
      <c r="Z54" s="34" t="s">
        <v>472</v>
      </c>
      <c r="AA54" s="34" t="s">
        <v>458</v>
      </c>
    </row>
    <row r="55" spans="1:27" ht="49.5" customHeight="1" x14ac:dyDescent="0.2">
      <c r="A55" s="34" t="s">
        <v>473</v>
      </c>
      <c r="B55" s="303" t="s">
        <v>305</v>
      </c>
      <c r="C55" s="303"/>
      <c r="D55" s="304" t="s">
        <v>74</v>
      </c>
      <c r="E55" s="305"/>
      <c r="F55" s="306"/>
      <c r="G55" s="34" t="s">
        <v>302</v>
      </c>
      <c r="H55" s="34" t="s">
        <v>387</v>
      </c>
      <c r="I55" s="34"/>
      <c r="J55" s="34"/>
      <c r="K55" s="34" t="s">
        <v>474</v>
      </c>
      <c r="L55" s="34"/>
      <c r="M55" s="34" t="s">
        <v>475</v>
      </c>
      <c r="N55" s="34" t="s">
        <v>82</v>
      </c>
      <c r="O55" s="34" t="s">
        <v>468</v>
      </c>
      <c r="P55" s="34" t="s">
        <v>468</v>
      </c>
      <c r="Q55" s="34" t="s">
        <v>468</v>
      </c>
      <c r="R55" s="34"/>
      <c r="S55" s="34" t="s">
        <v>82</v>
      </c>
      <c r="T55" s="34" t="s">
        <v>84</v>
      </c>
      <c r="U55" s="34" t="s">
        <v>85</v>
      </c>
      <c r="V55" s="34" t="s">
        <v>103</v>
      </c>
      <c r="W55" s="34" t="s">
        <v>476</v>
      </c>
      <c r="X55" s="34" t="s">
        <v>477</v>
      </c>
      <c r="Y55" s="34" t="s">
        <v>387</v>
      </c>
      <c r="Z55" s="34"/>
      <c r="AA55" s="34"/>
    </row>
    <row r="56" spans="1:27" ht="51.75" customHeight="1" x14ac:dyDescent="0.2">
      <c r="A56" s="34" t="s">
        <v>478</v>
      </c>
      <c r="B56" s="303" t="s">
        <v>319</v>
      </c>
      <c r="C56" s="303"/>
      <c r="D56" s="304" t="s">
        <v>74</v>
      </c>
      <c r="E56" s="305"/>
      <c r="F56" s="306"/>
      <c r="G56" s="34" t="s">
        <v>75</v>
      </c>
      <c r="H56" s="34" t="s">
        <v>160</v>
      </c>
      <c r="I56" s="34" t="s">
        <v>160</v>
      </c>
      <c r="J56" s="34" t="s">
        <v>402</v>
      </c>
      <c r="K56" s="34" t="s">
        <v>479</v>
      </c>
      <c r="L56" s="34" t="s">
        <v>404</v>
      </c>
      <c r="M56" s="34" t="s">
        <v>480</v>
      </c>
      <c r="N56" s="34" t="s">
        <v>82</v>
      </c>
      <c r="O56" s="34" t="s">
        <v>172</v>
      </c>
      <c r="P56" s="34" t="s">
        <v>172</v>
      </c>
      <c r="Q56" s="34" t="s">
        <v>172</v>
      </c>
      <c r="R56" s="34"/>
      <c r="S56" s="34" t="s">
        <v>82</v>
      </c>
      <c r="T56" s="34" t="s">
        <v>84</v>
      </c>
      <c r="U56" s="34" t="s">
        <v>173</v>
      </c>
      <c r="V56" s="34" t="s">
        <v>481</v>
      </c>
      <c r="W56" s="34" t="s">
        <v>482</v>
      </c>
      <c r="X56" s="34" t="s">
        <v>483</v>
      </c>
      <c r="Y56" s="34" t="s">
        <v>387</v>
      </c>
      <c r="Z56" s="34"/>
      <c r="AA56" s="34"/>
    </row>
    <row r="57" spans="1:27" ht="49.5" customHeight="1" x14ac:dyDescent="0.2">
      <c r="A57" s="34" t="s">
        <v>484</v>
      </c>
      <c r="B57" s="303" t="s">
        <v>289</v>
      </c>
      <c r="C57" s="303"/>
      <c r="D57" s="304" t="s">
        <v>74</v>
      </c>
      <c r="E57" s="305"/>
      <c r="F57" s="306"/>
      <c r="G57" s="34" t="s">
        <v>168</v>
      </c>
      <c r="H57" s="34" t="s">
        <v>359</v>
      </c>
      <c r="I57" s="34" t="s">
        <v>140</v>
      </c>
      <c r="J57" s="34" t="s">
        <v>327</v>
      </c>
      <c r="K57" s="34" t="s">
        <v>485</v>
      </c>
      <c r="L57" s="34" t="s">
        <v>486</v>
      </c>
      <c r="M57" s="34" t="s">
        <v>153</v>
      </c>
      <c r="N57" s="34" t="s">
        <v>82</v>
      </c>
      <c r="O57" s="34" t="s">
        <v>125</v>
      </c>
      <c r="P57" s="34" t="s">
        <v>125</v>
      </c>
      <c r="Q57" s="34" t="s">
        <v>125</v>
      </c>
      <c r="R57" s="34"/>
      <c r="S57" s="34" t="s">
        <v>82</v>
      </c>
      <c r="T57" s="34" t="s">
        <v>84</v>
      </c>
      <c r="U57" s="34" t="s">
        <v>85</v>
      </c>
      <c r="V57" s="34" t="s">
        <v>126</v>
      </c>
      <c r="W57" s="34" t="s">
        <v>487</v>
      </c>
      <c r="X57" s="34" t="s">
        <v>488</v>
      </c>
      <c r="Y57" s="34" t="s">
        <v>359</v>
      </c>
      <c r="Z57" s="34"/>
      <c r="AA57" s="34"/>
    </row>
    <row r="58" spans="1:27" ht="51.75" customHeight="1" x14ac:dyDescent="0.2">
      <c r="A58" s="34" t="s">
        <v>489</v>
      </c>
      <c r="B58" s="303" t="s">
        <v>289</v>
      </c>
      <c r="C58" s="303"/>
      <c r="D58" s="304" t="s">
        <v>74</v>
      </c>
      <c r="E58" s="305"/>
      <c r="F58" s="306"/>
      <c r="G58" s="34" t="s">
        <v>168</v>
      </c>
      <c r="H58" s="34" t="s">
        <v>359</v>
      </c>
      <c r="I58" s="34" t="s">
        <v>140</v>
      </c>
      <c r="J58" s="34" t="s">
        <v>327</v>
      </c>
      <c r="K58" s="34" t="s">
        <v>485</v>
      </c>
      <c r="L58" s="34" t="s">
        <v>486</v>
      </c>
      <c r="M58" s="34" t="s">
        <v>490</v>
      </c>
      <c r="N58" s="34" t="s">
        <v>82</v>
      </c>
      <c r="O58" s="34" t="s">
        <v>125</v>
      </c>
      <c r="P58" s="34" t="s">
        <v>125</v>
      </c>
      <c r="Q58" s="34" t="s">
        <v>125</v>
      </c>
      <c r="R58" s="34"/>
      <c r="S58" s="34" t="s">
        <v>82</v>
      </c>
      <c r="T58" s="34" t="s">
        <v>84</v>
      </c>
      <c r="U58" s="34" t="s">
        <v>85</v>
      </c>
      <c r="V58" s="34" t="s">
        <v>103</v>
      </c>
      <c r="W58" s="34" t="s">
        <v>491</v>
      </c>
      <c r="X58" s="34" t="s">
        <v>492</v>
      </c>
      <c r="Y58" s="34" t="s">
        <v>359</v>
      </c>
      <c r="Z58" s="34"/>
      <c r="AA58" s="34"/>
    </row>
    <row r="59" spans="1:27" ht="52.5" customHeight="1" x14ac:dyDescent="0.2">
      <c r="A59" s="34" t="s">
        <v>493</v>
      </c>
      <c r="B59" s="303" t="s">
        <v>296</v>
      </c>
      <c r="C59" s="303"/>
      <c r="D59" s="304" t="s">
        <v>74</v>
      </c>
      <c r="E59" s="305"/>
      <c r="F59" s="306"/>
      <c r="G59" s="34" t="s">
        <v>75</v>
      </c>
      <c r="H59" s="34" t="s">
        <v>387</v>
      </c>
      <c r="I59" s="34" t="s">
        <v>277</v>
      </c>
      <c r="J59" s="34" t="s">
        <v>278</v>
      </c>
      <c r="K59" s="34" t="s">
        <v>494</v>
      </c>
      <c r="L59" s="34" t="s">
        <v>280</v>
      </c>
      <c r="M59" s="34" t="s">
        <v>490</v>
      </c>
      <c r="N59" s="34" t="s">
        <v>82</v>
      </c>
      <c r="O59" s="34" t="s">
        <v>125</v>
      </c>
      <c r="P59" s="34" t="s">
        <v>125</v>
      </c>
      <c r="Q59" s="34" t="s">
        <v>125</v>
      </c>
      <c r="R59" s="34"/>
      <c r="S59" s="34" t="s">
        <v>82</v>
      </c>
      <c r="T59" s="34" t="s">
        <v>84</v>
      </c>
      <c r="U59" s="34" t="s">
        <v>85</v>
      </c>
      <c r="V59" s="34" t="s">
        <v>126</v>
      </c>
      <c r="W59" s="34" t="s">
        <v>495</v>
      </c>
      <c r="X59" s="34" t="s">
        <v>496</v>
      </c>
      <c r="Y59" s="34" t="s">
        <v>387</v>
      </c>
      <c r="Z59" s="34"/>
      <c r="AA59" s="34"/>
    </row>
    <row r="60" spans="1:27" ht="63" customHeight="1" x14ac:dyDescent="0.2">
      <c r="A60" s="34" t="s">
        <v>497</v>
      </c>
      <c r="B60" s="303" t="s">
        <v>296</v>
      </c>
      <c r="C60" s="303"/>
      <c r="D60" s="304" t="s">
        <v>74</v>
      </c>
      <c r="E60" s="305"/>
      <c r="F60" s="306"/>
      <c r="G60" s="34" t="s">
        <v>75</v>
      </c>
      <c r="H60" s="34" t="s">
        <v>387</v>
      </c>
      <c r="I60" s="34" t="s">
        <v>498</v>
      </c>
      <c r="J60" s="34" t="s">
        <v>205</v>
      </c>
      <c r="K60" s="34" t="s">
        <v>499</v>
      </c>
      <c r="L60" s="34"/>
      <c r="M60" s="34" t="s">
        <v>500</v>
      </c>
      <c r="N60" s="34" t="s">
        <v>82</v>
      </c>
      <c r="O60" s="34" t="s">
        <v>130</v>
      </c>
      <c r="P60" s="34" t="s">
        <v>130</v>
      </c>
      <c r="Q60" s="34" t="s">
        <v>130</v>
      </c>
      <c r="R60" s="34"/>
      <c r="S60" s="34" t="s">
        <v>82</v>
      </c>
      <c r="T60" s="34" t="s">
        <v>84</v>
      </c>
      <c r="U60" s="34" t="s">
        <v>85</v>
      </c>
      <c r="V60" s="34" t="s">
        <v>126</v>
      </c>
      <c r="W60" s="34" t="s">
        <v>501</v>
      </c>
      <c r="X60" s="34" t="s">
        <v>502</v>
      </c>
      <c r="Y60" s="34" t="s">
        <v>387</v>
      </c>
      <c r="Z60" s="34"/>
      <c r="AA60" s="34"/>
    </row>
    <row r="61" spans="1:27" ht="75.75" customHeight="1" x14ac:dyDescent="0.2">
      <c r="A61" s="34" t="s">
        <v>503</v>
      </c>
      <c r="B61" s="303" t="s">
        <v>359</v>
      </c>
      <c r="C61" s="303"/>
      <c r="D61" s="304" t="s">
        <v>74</v>
      </c>
      <c r="E61" s="305"/>
      <c r="F61" s="306"/>
      <c r="G61" s="34" t="s">
        <v>90</v>
      </c>
      <c r="H61" s="34" t="s">
        <v>277</v>
      </c>
      <c r="I61" s="34" t="s">
        <v>213</v>
      </c>
      <c r="J61" s="34" t="s">
        <v>504</v>
      </c>
      <c r="K61" s="34" t="s">
        <v>395</v>
      </c>
      <c r="L61" s="34" t="s">
        <v>395</v>
      </c>
      <c r="M61" s="34" t="s">
        <v>505</v>
      </c>
      <c r="N61" s="34" t="s">
        <v>82</v>
      </c>
      <c r="O61" s="34" t="s">
        <v>468</v>
      </c>
      <c r="P61" s="34" t="s">
        <v>468</v>
      </c>
      <c r="Q61" s="34" t="s">
        <v>468</v>
      </c>
      <c r="R61" s="34" t="s">
        <v>468</v>
      </c>
      <c r="S61" s="34" t="s">
        <v>82</v>
      </c>
      <c r="T61" s="34" t="s">
        <v>84</v>
      </c>
      <c r="U61" s="34" t="s">
        <v>85</v>
      </c>
      <c r="V61" s="34" t="s">
        <v>103</v>
      </c>
      <c r="W61" s="34" t="s">
        <v>506</v>
      </c>
      <c r="X61" s="34" t="s">
        <v>507</v>
      </c>
      <c r="Y61" s="34" t="s">
        <v>277</v>
      </c>
      <c r="Z61" s="34" t="s">
        <v>508</v>
      </c>
      <c r="AA61" s="34" t="s">
        <v>395</v>
      </c>
    </row>
    <row r="62" spans="1:27" ht="76.5" customHeight="1" x14ac:dyDescent="0.2">
      <c r="A62" s="34" t="s">
        <v>509</v>
      </c>
      <c r="B62" s="303" t="s">
        <v>359</v>
      </c>
      <c r="C62" s="303"/>
      <c r="D62" s="304" t="s">
        <v>74</v>
      </c>
      <c r="E62" s="305"/>
      <c r="F62" s="306"/>
      <c r="G62" s="34" t="s">
        <v>90</v>
      </c>
      <c r="H62" s="34" t="s">
        <v>277</v>
      </c>
      <c r="I62" s="34" t="s">
        <v>498</v>
      </c>
      <c r="J62" s="34" t="s">
        <v>205</v>
      </c>
      <c r="K62" s="34" t="s">
        <v>510</v>
      </c>
      <c r="L62" s="34" t="s">
        <v>511</v>
      </c>
      <c r="M62" s="34" t="s">
        <v>415</v>
      </c>
      <c r="N62" s="34" t="s">
        <v>82</v>
      </c>
      <c r="O62" s="34" t="s">
        <v>113</v>
      </c>
      <c r="P62" s="34" t="s">
        <v>113</v>
      </c>
      <c r="Q62" s="34" t="s">
        <v>113</v>
      </c>
      <c r="R62" s="34" t="s">
        <v>113</v>
      </c>
      <c r="S62" s="34" t="s">
        <v>82</v>
      </c>
      <c r="T62" s="34" t="s">
        <v>84</v>
      </c>
      <c r="U62" s="34" t="s">
        <v>173</v>
      </c>
      <c r="V62" s="34" t="s">
        <v>234</v>
      </c>
      <c r="W62" s="34" t="s">
        <v>512</v>
      </c>
      <c r="X62" s="34" t="s">
        <v>513</v>
      </c>
      <c r="Y62" s="34" t="s">
        <v>277</v>
      </c>
      <c r="Z62" s="34" t="s">
        <v>514</v>
      </c>
      <c r="AA62" s="34" t="s">
        <v>510</v>
      </c>
    </row>
    <row r="63" spans="1:27" ht="50.25" customHeight="1" x14ac:dyDescent="0.2">
      <c r="A63" s="34" t="s">
        <v>515</v>
      </c>
      <c r="B63" s="303" t="s">
        <v>387</v>
      </c>
      <c r="C63" s="303"/>
      <c r="D63" s="304" t="s">
        <v>74</v>
      </c>
      <c r="E63" s="305"/>
      <c r="F63" s="306"/>
      <c r="G63" s="34" t="s">
        <v>90</v>
      </c>
      <c r="H63" s="34" t="s">
        <v>498</v>
      </c>
      <c r="I63" s="34" t="s">
        <v>213</v>
      </c>
      <c r="J63" s="34" t="s">
        <v>394</v>
      </c>
      <c r="K63" s="34" t="s">
        <v>516</v>
      </c>
      <c r="L63" s="34" t="s">
        <v>395</v>
      </c>
      <c r="M63" s="34" t="s">
        <v>517</v>
      </c>
      <c r="N63" s="34" t="s">
        <v>291</v>
      </c>
      <c r="O63" s="34" t="s">
        <v>147</v>
      </c>
      <c r="P63" s="34" t="s">
        <v>518</v>
      </c>
      <c r="Q63" s="34" t="s">
        <v>518</v>
      </c>
      <c r="R63" s="34" t="s">
        <v>518</v>
      </c>
      <c r="S63" s="34" t="s">
        <v>82</v>
      </c>
      <c r="T63" s="34" t="s">
        <v>84</v>
      </c>
      <c r="U63" s="34" t="s">
        <v>85</v>
      </c>
      <c r="V63" s="34" t="s">
        <v>103</v>
      </c>
      <c r="W63" s="34" t="s">
        <v>519</v>
      </c>
      <c r="X63" s="34" t="s">
        <v>520</v>
      </c>
      <c r="Y63" s="34" t="s">
        <v>498</v>
      </c>
      <c r="Z63" s="34" t="s">
        <v>521</v>
      </c>
      <c r="AA63" s="34" t="s">
        <v>516</v>
      </c>
    </row>
    <row r="64" spans="1:27" ht="64.5" customHeight="1" x14ac:dyDescent="0.2">
      <c r="A64" s="34" t="s">
        <v>171</v>
      </c>
      <c r="B64" s="303" t="s">
        <v>419</v>
      </c>
      <c r="C64" s="303"/>
      <c r="D64" s="304" t="s">
        <v>74</v>
      </c>
      <c r="E64" s="305"/>
      <c r="F64" s="306"/>
      <c r="G64" s="34" t="s">
        <v>75</v>
      </c>
      <c r="H64" s="34" t="s">
        <v>498</v>
      </c>
      <c r="I64" s="34" t="s">
        <v>522</v>
      </c>
      <c r="J64" s="34" t="s">
        <v>523</v>
      </c>
      <c r="K64" s="34" t="s">
        <v>511</v>
      </c>
      <c r="L64" s="34"/>
      <c r="M64" s="34" t="s">
        <v>524</v>
      </c>
      <c r="N64" s="34" t="s">
        <v>82</v>
      </c>
      <c r="O64" s="34" t="s">
        <v>113</v>
      </c>
      <c r="P64" s="34" t="s">
        <v>113</v>
      </c>
      <c r="Q64" s="34" t="s">
        <v>113</v>
      </c>
      <c r="R64" s="34"/>
      <c r="S64" s="34" t="s">
        <v>82</v>
      </c>
      <c r="T64" s="34" t="s">
        <v>102</v>
      </c>
      <c r="U64" s="34" t="s">
        <v>85</v>
      </c>
      <c r="V64" s="34" t="s">
        <v>234</v>
      </c>
      <c r="W64" s="34" t="s">
        <v>525</v>
      </c>
      <c r="X64" s="34" t="s">
        <v>526</v>
      </c>
      <c r="Y64" s="34" t="s">
        <v>498</v>
      </c>
      <c r="Z64" s="34"/>
      <c r="AA64" s="34"/>
    </row>
    <row r="65" spans="1:27" ht="60.75" customHeight="1" x14ac:dyDescent="0.2">
      <c r="A65" s="34" t="s">
        <v>527</v>
      </c>
      <c r="B65" s="303" t="s">
        <v>419</v>
      </c>
      <c r="C65" s="303"/>
      <c r="D65" s="304" t="s">
        <v>74</v>
      </c>
      <c r="E65" s="305"/>
      <c r="F65" s="306"/>
      <c r="G65" s="34" t="s">
        <v>90</v>
      </c>
      <c r="H65" s="34" t="s">
        <v>277</v>
      </c>
      <c r="I65" s="34" t="s">
        <v>140</v>
      </c>
      <c r="J65" s="34" t="s">
        <v>528</v>
      </c>
      <c r="K65" s="34" t="s">
        <v>486</v>
      </c>
      <c r="L65" s="34" t="s">
        <v>486</v>
      </c>
      <c r="M65" s="34" t="s">
        <v>529</v>
      </c>
      <c r="N65" s="34" t="s">
        <v>82</v>
      </c>
      <c r="O65" s="34" t="s">
        <v>136</v>
      </c>
      <c r="P65" s="34" t="s">
        <v>136</v>
      </c>
      <c r="Q65" s="34" t="s">
        <v>136</v>
      </c>
      <c r="R65" s="34" t="s">
        <v>136</v>
      </c>
      <c r="S65" s="34" t="s">
        <v>82</v>
      </c>
      <c r="T65" s="34" t="s">
        <v>84</v>
      </c>
      <c r="U65" s="34" t="s">
        <v>85</v>
      </c>
      <c r="V65" s="34" t="s">
        <v>285</v>
      </c>
      <c r="W65" s="34" t="s">
        <v>530</v>
      </c>
      <c r="X65" s="34" t="s">
        <v>531</v>
      </c>
      <c r="Y65" s="34" t="s">
        <v>277</v>
      </c>
      <c r="Z65" s="34" t="s">
        <v>532</v>
      </c>
      <c r="AA65" s="34" t="s">
        <v>486</v>
      </c>
    </row>
    <row r="66" spans="1:27" ht="38.25" customHeight="1" x14ac:dyDescent="0.2">
      <c r="A66" s="34" t="s">
        <v>533</v>
      </c>
      <c r="B66" s="303" t="s">
        <v>277</v>
      </c>
      <c r="C66" s="303"/>
      <c r="D66" s="304" t="s">
        <v>74</v>
      </c>
      <c r="E66" s="305"/>
      <c r="F66" s="306"/>
      <c r="G66" s="34" t="s">
        <v>75</v>
      </c>
      <c r="H66" s="34" t="s">
        <v>498</v>
      </c>
      <c r="I66" s="34" t="s">
        <v>382</v>
      </c>
      <c r="J66" s="34" t="s">
        <v>534</v>
      </c>
      <c r="K66" s="34" t="s">
        <v>535</v>
      </c>
      <c r="L66" s="34" t="s">
        <v>536</v>
      </c>
      <c r="M66" s="34" t="s">
        <v>537</v>
      </c>
      <c r="N66" s="34" t="s">
        <v>82</v>
      </c>
      <c r="O66" s="34" t="s">
        <v>83</v>
      </c>
      <c r="P66" s="34" t="s">
        <v>83</v>
      </c>
      <c r="Q66" s="34" t="s">
        <v>83</v>
      </c>
      <c r="R66" s="34"/>
      <c r="S66" s="34" t="s">
        <v>82</v>
      </c>
      <c r="T66" s="34" t="s">
        <v>84</v>
      </c>
      <c r="U66" s="34" t="s">
        <v>85</v>
      </c>
      <c r="V66" s="34" t="s">
        <v>103</v>
      </c>
      <c r="W66" s="34" t="s">
        <v>538</v>
      </c>
      <c r="X66" s="34" t="s">
        <v>539</v>
      </c>
      <c r="Y66" s="34" t="s">
        <v>498</v>
      </c>
      <c r="Z66" s="34"/>
      <c r="AA66" s="34"/>
    </row>
    <row r="67" spans="1:27" ht="51" customHeight="1" x14ac:dyDescent="0.2">
      <c r="A67" s="34" t="s">
        <v>540</v>
      </c>
      <c r="B67" s="303" t="s">
        <v>277</v>
      </c>
      <c r="C67" s="303"/>
      <c r="D67" s="304" t="s">
        <v>74</v>
      </c>
      <c r="E67" s="305"/>
      <c r="F67" s="306"/>
      <c r="G67" s="34" t="s">
        <v>90</v>
      </c>
      <c r="H67" s="34" t="s">
        <v>498</v>
      </c>
      <c r="I67" s="34" t="s">
        <v>140</v>
      </c>
      <c r="J67" s="34" t="s">
        <v>327</v>
      </c>
      <c r="K67" s="34" t="s">
        <v>205</v>
      </c>
      <c r="L67" s="34" t="s">
        <v>486</v>
      </c>
      <c r="M67" s="34" t="s">
        <v>541</v>
      </c>
      <c r="N67" s="34" t="s">
        <v>82</v>
      </c>
      <c r="O67" s="34" t="s">
        <v>125</v>
      </c>
      <c r="P67" s="34" t="s">
        <v>125</v>
      </c>
      <c r="Q67" s="34" t="s">
        <v>125</v>
      </c>
      <c r="R67" s="34" t="s">
        <v>125</v>
      </c>
      <c r="S67" s="34" t="s">
        <v>82</v>
      </c>
      <c r="T67" s="34" t="s">
        <v>84</v>
      </c>
      <c r="U67" s="34" t="s">
        <v>85</v>
      </c>
      <c r="V67" s="34" t="s">
        <v>126</v>
      </c>
      <c r="W67" s="34" t="s">
        <v>542</v>
      </c>
      <c r="X67" s="34" t="s">
        <v>543</v>
      </c>
      <c r="Y67" s="34" t="s">
        <v>498</v>
      </c>
      <c r="Z67" s="34" t="s">
        <v>544</v>
      </c>
      <c r="AA67" s="34" t="s">
        <v>205</v>
      </c>
    </row>
    <row r="68" spans="1:27" ht="61.5" customHeight="1" x14ac:dyDescent="0.2">
      <c r="A68" s="34" t="s">
        <v>545</v>
      </c>
      <c r="B68" s="303" t="s">
        <v>277</v>
      </c>
      <c r="C68" s="303"/>
      <c r="D68" s="304" t="s">
        <v>74</v>
      </c>
      <c r="E68" s="305"/>
      <c r="F68" s="306"/>
      <c r="G68" s="34" t="s">
        <v>90</v>
      </c>
      <c r="H68" s="34" t="s">
        <v>498</v>
      </c>
      <c r="I68" s="34" t="s">
        <v>131</v>
      </c>
      <c r="J68" s="34" t="s">
        <v>546</v>
      </c>
      <c r="K68" s="34" t="s">
        <v>547</v>
      </c>
      <c r="L68" s="34" t="s">
        <v>548</v>
      </c>
      <c r="M68" s="34" t="s">
        <v>549</v>
      </c>
      <c r="N68" s="34" t="s">
        <v>82</v>
      </c>
      <c r="O68" s="34" t="s">
        <v>147</v>
      </c>
      <c r="P68" s="34" t="s">
        <v>147</v>
      </c>
      <c r="Q68" s="34" t="s">
        <v>147</v>
      </c>
      <c r="R68" s="34" t="s">
        <v>147</v>
      </c>
      <c r="S68" s="34" t="s">
        <v>82</v>
      </c>
      <c r="T68" s="34" t="s">
        <v>84</v>
      </c>
      <c r="U68" s="34" t="s">
        <v>85</v>
      </c>
      <c r="V68" s="34" t="s">
        <v>86</v>
      </c>
      <c r="W68" s="34" t="s">
        <v>550</v>
      </c>
      <c r="X68" s="34" t="s">
        <v>551</v>
      </c>
      <c r="Y68" s="34" t="s">
        <v>498</v>
      </c>
      <c r="Z68" s="34" t="s">
        <v>552</v>
      </c>
      <c r="AA68" s="34" t="s">
        <v>547</v>
      </c>
    </row>
    <row r="69" spans="1:27" ht="34.5" customHeight="1" x14ac:dyDescent="0.2">
      <c r="A69" s="34" t="s">
        <v>553</v>
      </c>
      <c r="B69" s="303" t="s">
        <v>498</v>
      </c>
      <c r="C69" s="303"/>
      <c r="D69" s="304" t="s">
        <v>74</v>
      </c>
      <c r="E69" s="305"/>
      <c r="F69" s="306"/>
      <c r="G69" s="34" t="s">
        <v>90</v>
      </c>
      <c r="H69" s="34" t="s">
        <v>131</v>
      </c>
      <c r="I69" s="34" t="s">
        <v>421</v>
      </c>
      <c r="J69" s="34" t="s">
        <v>554</v>
      </c>
      <c r="K69" s="34" t="s">
        <v>555</v>
      </c>
      <c r="L69" s="34" t="s">
        <v>548</v>
      </c>
      <c r="M69" s="34" t="s">
        <v>260</v>
      </c>
      <c r="N69" s="34" t="s">
        <v>82</v>
      </c>
      <c r="O69" s="34" t="s">
        <v>83</v>
      </c>
      <c r="P69" s="34" t="s">
        <v>83</v>
      </c>
      <c r="Q69" s="34" t="s">
        <v>83</v>
      </c>
      <c r="R69" s="34" t="s">
        <v>83</v>
      </c>
      <c r="S69" s="34" t="s">
        <v>82</v>
      </c>
      <c r="T69" s="34" t="s">
        <v>84</v>
      </c>
      <c r="U69" s="34" t="s">
        <v>85</v>
      </c>
      <c r="V69" s="34" t="s">
        <v>86</v>
      </c>
      <c r="W69" s="34" t="s">
        <v>556</v>
      </c>
      <c r="X69" s="34" t="s">
        <v>557</v>
      </c>
      <c r="Y69" s="34" t="s">
        <v>131</v>
      </c>
      <c r="Z69" s="34" t="s">
        <v>558</v>
      </c>
      <c r="AA69" s="34" t="s">
        <v>555</v>
      </c>
    </row>
    <row r="70" spans="1:27" ht="68.25" customHeight="1" x14ac:dyDescent="0.2">
      <c r="A70" s="34" t="s">
        <v>559</v>
      </c>
      <c r="B70" s="303" t="s">
        <v>498</v>
      </c>
      <c r="C70" s="303"/>
      <c r="D70" s="304" t="s">
        <v>74</v>
      </c>
      <c r="E70" s="305"/>
      <c r="F70" s="306"/>
      <c r="G70" s="34" t="s">
        <v>75</v>
      </c>
      <c r="H70" s="34" t="s">
        <v>560</v>
      </c>
      <c r="I70" s="34" t="s">
        <v>474</v>
      </c>
      <c r="J70" s="34" t="s">
        <v>561</v>
      </c>
      <c r="K70" s="34" t="s">
        <v>562</v>
      </c>
      <c r="L70" s="34" t="s">
        <v>561</v>
      </c>
      <c r="M70" s="34" t="s">
        <v>563</v>
      </c>
      <c r="N70" s="34" t="s">
        <v>82</v>
      </c>
      <c r="O70" s="34" t="s">
        <v>113</v>
      </c>
      <c r="P70" s="34" t="s">
        <v>113</v>
      </c>
      <c r="Q70" s="34" t="s">
        <v>113</v>
      </c>
      <c r="R70" s="34"/>
      <c r="S70" s="34" t="s">
        <v>82</v>
      </c>
      <c r="T70" s="34" t="s">
        <v>84</v>
      </c>
      <c r="U70" s="34" t="s">
        <v>173</v>
      </c>
      <c r="V70" s="34" t="s">
        <v>234</v>
      </c>
      <c r="W70" s="34" t="s">
        <v>564</v>
      </c>
      <c r="X70" s="34" t="s">
        <v>565</v>
      </c>
      <c r="Y70" s="34" t="s">
        <v>560</v>
      </c>
      <c r="Z70" s="34"/>
      <c r="AA70" s="34"/>
    </row>
    <row r="71" spans="1:27" ht="45.75" customHeight="1" x14ac:dyDescent="0.2">
      <c r="A71" s="34" t="s">
        <v>566</v>
      </c>
      <c r="B71" s="303" t="s">
        <v>213</v>
      </c>
      <c r="C71" s="303"/>
      <c r="D71" s="304" t="s">
        <v>74</v>
      </c>
      <c r="E71" s="305"/>
      <c r="F71" s="306"/>
      <c r="G71" s="34" t="s">
        <v>302</v>
      </c>
      <c r="H71" s="34" t="s">
        <v>421</v>
      </c>
      <c r="I71" s="34"/>
      <c r="J71" s="34"/>
      <c r="K71" s="34" t="s">
        <v>504</v>
      </c>
      <c r="L71" s="34"/>
      <c r="M71" s="34" t="s">
        <v>567</v>
      </c>
      <c r="N71" s="34" t="s">
        <v>171</v>
      </c>
      <c r="O71" s="34" t="s">
        <v>568</v>
      </c>
      <c r="P71" s="34" t="s">
        <v>135</v>
      </c>
      <c r="Q71" s="34" t="s">
        <v>135</v>
      </c>
      <c r="R71" s="34"/>
      <c r="S71" s="34" t="s">
        <v>82</v>
      </c>
      <c r="T71" s="34" t="s">
        <v>84</v>
      </c>
      <c r="U71" s="34" t="s">
        <v>173</v>
      </c>
      <c r="V71" s="34" t="s">
        <v>569</v>
      </c>
      <c r="W71" s="34" t="s">
        <v>570</v>
      </c>
      <c r="X71" s="34" t="s">
        <v>571</v>
      </c>
      <c r="Y71" s="34" t="s">
        <v>421</v>
      </c>
      <c r="Z71" s="34"/>
      <c r="AA71" s="34"/>
    </row>
    <row r="72" spans="1:27" ht="45.75" customHeight="1" x14ac:dyDescent="0.2">
      <c r="A72" s="34" t="s">
        <v>572</v>
      </c>
      <c r="B72" s="303" t="s">
        <v>213</v>
      </c>
      <c r="C72" s="303"/>
      <c r="D72" s="304" t="s">
        <v>74</v>
      </c>
      <c r="E72" s="305"/>
      <c r="F72" s="306"/>
      <c r="G72" s="34" t="s">
        <v>90</v>
      </c>
      <c r="H72" s="34" t="s">
        <v>573</v>
      </c>
      <c r="I72" s="34" t="s">
        <v>522</v>
      </c>
      <c r="J72" s="34" t="s">
        <v>523</v>
      </c>
      <c r="K72" s="34" t="s">
        <v>197</v>
      </c>
      <c r="L72" s="34" t="s">
        <v>574</v>
      </c>
      <c r="M72" s="34" t="s">
        <v>444</v>
      </c>
      <c r="N72" s="34" t="s">
        <v>141</v>
      </c>
      <c r="O72" s="34" t="s">
        <v>368</v>
      </c>
      <c r="P72" s="34" t="s">
        <v>147</v>
      </c>
      <c r="Q72" s="34" t="s">
        <v>147</v>
      </c>
      <c r="R72" s="34" t="s">
        <v>147</v>
      </c>
      <c r="S72" s="34" t="s">
        <v>82</v>
      </c>
      <c r="T72" s="34" t="s">
        <v>84</v>
      </c>
      <c r="U72" s="34" t="s">
        <v>173</v>
      </c>
      <c r="V72" s="34" t="s">
        <v>103</v>
      </c>
      <c r="W72" s="34" t="s">
        <v>575</v>
      </c>
      <c r="X72" s="34" t="s">
        <v>576</v>
      </c>
      <c r="Y72" s="34" t="s">
        <v>573</v>
      </c>
      <c r="Z72" s="34" t="s">
        <v>577</v>
      </c>
      <c r="AA72" s="34" t="s">
        <v>197</v>
      </c>
    </row>
    <row r="73" spans="1:27" ht="45.75" customHeight="1" x14ac:dyDescent="0.2">
      <c r="A73" s="34" t="s">
        <v>578</v>
      </c>
      <c r="B73" s="303" t="s">
        <v>131</v>
      </c>
      <c r="C73" s="303"/>
      <c r="D73" s="304" t="s">
        <v>74</v>
      </c>
      <c r="E73" s="305"/>
      <c r="F73" s="306"/>
      <c r="G73" s="34" t="s">
        <v>90</v>
      </c>
      <c r="H73" s="34" t="s">
        <v>280</v>
      </c>
      <c r="I73" s="34" t="s">
        <v>504</v>
      </c>
      <c r="J73" s="34" t="s">
        <v>579</v>
      </c>
      <c r="K73" s="34" t="s">
        <v>580</v>
      </c>
      <c r="L73" s="34" t="s">
        <v>581</v>
      </c>
      <c r="M73" s="34" t="s">
        <v>582</v>
      </c>
      <c r="N73" s="34" t="s">
        <v>583</v>
      </c>
      <c r="O73" s="34" t="s">
        <v>261</v>
      </c>
      <c r="P73" s="34" t="s">
        <v>584</v>
      </c>
      <c r="Q73" s="34" t="s">
        <v>584</v>
      </c>
      <c r="R73" s="34" t="s">
        <v>584</v>
      </c>
      <c r="S73" s="34" t="s">
        <v>585</v>
      </c>
      <c r="T73" s="34" t="s">
        <v>102</v>
      </c>
      <c r="U73" s="34" t="s">
        <v>85</v>
      </c>
      <c r="V73" s="34" t="s">
        <v>586</v>
      </c>
      <c r="W73" s="34" t="s">
        <v>587</v>
      </c>
      <c r="X73" s="34" t="s">
        <v>588</v>
      </c>
      <c r="Y73" s="34" t="s">
        <v>280</v>
      </c>
      <c r="Z73" s="34" t="s">
        <v>589</v>
      </c>
      <c r="AA73" s="34" t="s">
        <v>580</v>
      </c>
    </row>
    <row r="74" spans="1:27" ht="34.5" customHeight="1" x14ac:dyDescent="0.2">
      <c r="A74" s="34" t="s">
        <v>518</v>
      </c>
      <c r="B74" s="303" t="s">
        <v>131</v>
      </c>
      <c r="C74" s="303"/>
      <c r="D74" s="304" t="s">
        <v>74</v>
      </c>
      <c r="E74" s="305"/>
      <c r="F74" s="306"/>
      <c r="G74" s="34" t="s">
        <v>90</v>
      </c>
      <c r="H74" s="34" t="s">
        <v>421</v>
      </c>
      <c r="I74" s="34" t="s">
        <v>590</v>
      </c>
      <c r="J74" s="34" t="s">
        <v>591</v>
      </c>
      <c r="K74" s="34" t="s">
        <v>333</v>
      </c>
      <c r="L74" s="34" t="s">
        <v>592</v>
      </c>
      <c r="M74" s="34" t="s">
        <v>593</v>
      </c>
      <c r="N74" s="34" t="s">
        <v>82</v>
      </c>
      <c r="O74" s="34" t="s">
        <v>291</v>
      </c>
      <c r="P74" s="34" t="s">
        <v>291</v>
      </c>
      <c r="Q74" s="34" t="s">
        <v>291</v>
      </c>
      <c r="R74" s="34" t="s">
        <v>291</v>
      </c>
      <c r="S74" s="34" t="s">
        <v>82</v>
      </c>
      <c r="T74" s="34" t="s">
        <v>84</v>
      </c>
      <c r="U74" s="34" t="s">
        <v>85</v>
      </c>
      <c r="V74" s="34" t="s">
        <v>103</v>
      </c>
      <c r="W74" s="34" t="s">
        <v>594</v>
      </c>
      <c r="X74" s="34" t="s">
        <v>595</v>
      </c>
      <c r="Y74" s="34" t="s">
        <v>421</v>
      </c>
      <c r="Z74" s="34" t="s">
        <v>596</v>
      </c>
      <c r="AA74" s="34" t="s">
        <v>333</v>
      </c>
    </row>
    <row r="75" spans="1:27" ht="34.5" customHeight="1" x14ac:dyDescent="0.2">
      <c r="A75" s="34" t="s">
        <v>597</v>
      </c>
      <c r="B75" s="303" t="s">
        <v>573</v>
      </c>
      <c r="C75" s="303"/>
      <c r="D75" s="304" t="s">
        <v>74</v>
      </c>
      <c r="E75" s="305"/>
      <c r="F75" s="306"/>
      <c r="G75" s="34" t="s">
        <v>75</v>
      </c>
      <c r="H75" s="34" t="s">
        <v>560</v>
      </c>
      <c r="I75" s="34" t="s">
        <v>395</v>
      </c>
      <c r="J75" s="34" t="s">
        <v>598</v>
      </c>
      <c r="K75" s="34" t="s">
        <v>555</v>
      </c>
      <c r="L75" s="34" t="s">
        <v>599</v>
      </c>
      <c r="M75" s="34" t="s">
        <v>600</v>
      </c>
      <c r="N75" s="34" t="s">
        <v>82</v>
      </c>
      <c r="O75" s="34" t="s">
        <v>113</v>
      </c>
      <c r="P75" s="34" t="s">
        <v>113</v>
      </c>
      <c r="Q75" s="34" t="s">
        <v>113</v>
      </c>
      <c r="R75" s="34"/>
      <c r="S75" s="34" t="s">
        <v>82</v>
      </c>
      <c r="T75" s="34" t="s">
        <v>84</v>
      </c>
      <c r="U75" s="34" t="s">
        <v>85</v>
      </c>
      <c r="V75" s="34" t="s">
        <v>234</v>
      </c>
      <c r="W75" s="34" t="s">
        <v>601</v>
      </c>
      <c r="X75" s="34" t="s">
        <v>602</v>
      </c>
      <c r="Y75" s="34" t="s">
        <v>560</v>
      </c>
      <c r="Z75" s="34"/>
      <c r="AA75" s="34"/>
    </row>
    <row r="76" spans="1:27" ht="45.75" customHeight="1" x14ac:dyDescent="0.2">
      <c r="A76" s="34" t="s">
        <v>603</v>
      </c>
      <c r="B76" s="303" t="s">
        <v>421</v>
      </c>
      <c r="C76" s="303"/>
      <c r="D76" s="304" t="s">
        <v>74</v>
      </c>
      <c r="E76" s="305"/>
      <c r="F76" s="306"/>
      <c r="G76" s="34" t="s">
        <v>75</v>
      </c>
      <c r="H76" s="34" t="s">
        <v>604</v>
      </c>
      <c r="I76" s="34" t="s">
        <v>590</v>
      </c>
      <c r="J76" s="34" t="s">
        <v>605</v>
      </c>
      <c r="K76" s="34" t="s">
        <v>606</v>
      </c>
      <c r="L76" s="34" t="s">
        <v>548</v>
      </c>
      <c r="M76" s="34" t="s">
        <v>607</v>
      </c>
      <c r="N76" s="34" t="s">
        <v>82</v>
      </c>
      <c r="O76" s="34" t="s">
        <v>267</v>
      </c>
      <c r="P76" s="34" t="s">
        <v>267</v>
      </c>
      <c r="Q76" s="34" t="s">
        <v>267</v>
      </c>
      <c r="R76" s="34"/>
      <c r="S76" s="34" t="s">
        <v>82</v>
      </c>
      <c r="T76" s="34" t="s">
        <v>84</v>
      </c>
      <c r="U76" s="34" t="s">
        <v>85</v>
      </c>
      <c r="V76" s="34" t="s">
        <v>86</v>
      </c>
      <c r="W76" s="34" t="s">
        <v>608</v>
      </c>
      <c r="X76" s="34" t="s">
        <v>609</v>
      </c>
      <c r="Y76" s="34" t="s">
        <v>604</v>
      </c>
      <c r="Z76" s="34"/>
      <c r="AA76" s="34"/>
    </row>
    <row r="77" spans="1:27" ht="34.5" customHeight="1" x14ac:dyDescent="0.2">
      <c r="A77" s="34" t="s">
        <v>610</v>
      </c>
      <c r="B77" s="303" t="s">
        <v>280</v>
      </c>
      <c r="C77" s="303"/>
      <c r="D77" s="304" t="s">
        <v>74</v>
      </c>
      <c r="E77" s="305"/>
      <c r="F77" s="306"/>
      <c r="G77" s="34" t="s">
        <v>90</v>
      </c>
      <c r="H77" s="34" t="s">
        <v>604</v>
      </c>
      <c r="I77" s="34" t="s">
        <v>395</v>
      </c>
      <c r="J77" s="34" t="s">
        <v>611</v>
      </c>
      <c r="K77" s="34" t="s">
        <v>198</v>
      </c>
      <c r="L77" s="34" t="s">
        <v>474</v>
      </c>
      <c r="M77" s="34" t="s">
        <v>153</v>
      </c>
      <c r="N77" s="34" t="s">
        <v>82</v>
      </c>
      <c r="O77" s="34" t="s">
        <v>125</v>
      </c>
      <c r="P77" s="34" t="s">
        <v>125</v>
      </c>
      <c r="Q77" s="34" t="s">
        <v>125</v>
      </c>
      <c r="R77" s="34" t="s">
        <v>125</v>
      </c>
      <c r="S77" s="34" t="s">
        <v>82</v>
      </c>
      <c r="T77" s="34" t="s">
        <v>84</v>
      </c>
      <c r="U77" s="34" t="s">
        <v>85</v>
      </c>
      <c r="V77" s="34" t="s">
        <v>126</v>
      </c>
      <c r="W77" s="34" t="s">
        <v>612</v>
      </c>
      <c r="X77" s="34" t="s">
        <v>613</v>
      </c>
      <c r="Y77" s="34" t="s">
        <v>604</v>
      </c>
      <c r="Z77" s="34" t="s">
        <v>614</v>
      </c>
      <c r="AA77" s="34" t="s">
        <v>198</v>
      </c>
    </row>
    <row r="78" spans="1:27" ht="57" customHeight="1" x14ac:dyDescent="0.2">
      <c r="A78" s="34" t="s">
        <v>615</v>
      </c>
      <c r="B78" s="303" t="s">
        <v>280</v>
      </c>
      <c r="C78" s="303"/>
      <c r="D78" s="304" t="s">
        <v>74</v>
      </c>
      <c r="E78" s="305"/>
      <c r="F78" s="306"/>
      <c r="G78" s="34" t="s">
        <v>90</v>
      </c>
      <c r="H78" s="34" t="s">
        <v>111</v>
      </c>
      <c r="I78" s="34" t="s">
        <v>370</v>
      </c>
      <c r="J78" s="34" t="s">
        <v>616</v>
      </c>
      <c r="K78" s="34" t="s">
        <v>353</v>
      </c>
      <c r="L78" s="34" t="s">
        <v>353</v>
      </c>
      <c r="M78" s="34" t="s">
        <v>617</v>
      </c>
      <c r="N78" s="34" t="s">
        <v>82</v>
      </c>
      <c r="O78" s="34" t="s">
        <v>618</v>
      </c>
      <c r="P78" s="34" t="s">
        <v>618</v>
      </c>
      <c r="Q78" s="34" t="s">
        <v>618</v>
      </c>
      <c r="R78" s="34" t="s">
        <v>618</v>
      </c>
      <c r="S78" s="34" t="s">
        <v>82</v>
      </c>
      <c r="T78" s="34" t="s">
        <v>84</v>
      </c>
      <c r="U78" s="34" t="s">
        <v>85</v>
      </c>
      <c r="V78" s="34" t="s">
        <v>619</v>
      </c>
      <c r="W78" s="34" t="s">
        <v>620</v>
      </c>
      <c r="X78" s="34" t="s">
        <v>621</v>
      </c>
      <c r="Y78" s="34" t="s">
        <v>111</v>
      </c>
      <c r="Z78" s="34" t="s">
        <v>622</v>
      </c>
      <c r="AA78" s="34" t="s">
        <v>353</v>
      </c>
    </row>
    <row r="79" spans="1:27" ht="57" customHeight="1" x14ac:dyDescent="0.2">
      <c r="A79" s="34" t="s">
        <v>373</v>
      </c>
      <c r="B79" s="303" t="s">
        <v>280</v>
      </c>
      <c r="C79" s="303"/>
      <c r="D79" s="304" t="s">
        <v>74</v>
      </c>
      <c r="E79" s="305"/>
      <c r="F79" s="306"/>
      <c r="G79" s="34" t="s">
        <v>90</v>
      </c>
      <c r="H79" s="34" t="s">
        <v>111</v>
      </c>
      <c r="I79" s="34" t="s">
        <v>370</v>
      </c>
      <c r="J79" s="34" t="s">
        <v>616</v>
      </c>
      <c r="K79" s="34" t="s">
        <v>623</v>
      </c>
      <c r="L79" s="34" t="s">
        <v>360</v>
      </c>
      <c r="M79" s="34" t="s">
        <v>624</v>
      </c>
      <c r="N79" s="34" t="s">
        <v>82</v>
      </c>
      <c r="O79" s="34" t="s">
        <v>625</v>
      </c>
      <c r="P79" s="34" t="s">
        <v>625</v>
      </c>
      <c r="Q79" s="34" t="s">
        <v>625</v>
      </c>
      <c r="R79" s="34" t="s">
        <v>625</v>
      </c>
      <c r="S79" s="34" t="s">
        <v>82</v>
      </c>
      <c r="T79" s="34" t="s">
        <v>84</v>
      </c>
      <c r="U79" s="34" t="s">
        <v>85</v>
      </c>
      <c r="V79" s="34" t="s">
        <v>626</v>
      </c>
      <c r="W79" s="34" t="s">
        <v>627</v>
      </c>
      <c r="X79" s="34" t="s">
        <v>628</v>
      </c>
      <c r="Y79" s="34" t="s">
        <v>111</v>
      </c>
      <c r="Z79" s="34" t="s">
        <v>629</v>
      </c>
      <c r="AA79" s="34" t="s">
        <v>623</v>
      </c>
    </row>
    <row r="80" spans="1:27" ht="34.5" customHeight="1" x14ac:dyDescent="0.2">
      <c r="A80" s="34" t="s">
        <v>630</v>
      </c>
      <c r="B80" s="303" t="s">
        <v>604</v>
      </c>
      <c r="C80" s="303"/>
      <c r="D80" s="304" t="s">
        <v>74</v>
      </c>
      <c r="E80" s="305"/>
      <c r="F80" s="306"/>
      <c r="G80" s="34" t="s">
        <v>75</v>
      </c>
      <c r="H80" s="34" t="s">
        <v>631</v>
      </c>
      <c r="I80" s="34" t="s">
        <v>433</v>
      </c>
      <c r="J80" s="34" t="s">
        <v>632</v>
      </c>
      <c r="K80" s="34" t="s">
        <v>633</v>
      </c>
      <c r="L80" s="34" t="s">
        <v>178</v>
      </c>
      <c r="M80" s="34" t="s">
        <v>490</v>
      </c>
      <c r="N80" s="34" t="s">
        <v>82</v>
      </c>
      <c r="O80" s="34" t="s">
        <v>125</v>
      </c>
      <c r="P80" s="34" t="s">
        <v>125</v>
      </c>
      <c r="Q80" s="34" t="s">
        <v>125</v>
      </c>
      <c r="R80" s="34"/>
      <c r="S80" s="34" t="s">
        <v>82</v>
      </c>
      <c r="T80" s="34" t="s">
        <v>84</v>
      </c>
      <c r="U80" s="34" t="s">
        <v>85</v>
      </c>
      <c r="V80" s="34" t="s">
        <v>126</v>
      </c>
      <c r="W80" s="34" t="s">
        <v>634</v>
      </c>
      <c r="X80" s="34" t="s">
        <v>635</v>
      </c>
      <c r="Y80" s="34" t="s">
        <v>631</v>
      </c>
      <c r="Z80" s="34"/>
      <c r="AA80" s="34"/>
    </row>
    <row r="81" spans="1:27" ht="23.25" customHeight="1" x14ac:dyDescent="0.2">
      <c r="A81" s="34" t="s">
        <v>636</v>
      </c>
      <c r="B81" s="303" t="s">
        <v>522</v>
      </c>
      <c r="C81" s="303"/>
      <c r="D81" s="304" t="s">
        <v>74</v>
      </c>
      <c r="E81" s="305"/>
      <c r="F81" s="306"/>
      <c r="G81" s="34" t="s">
        <v>75</v>
      </c>
      <c r="H81" s="34" t="s">
        <v>528</v>
      </c>
      <c r="I81" s="34" t="s">
        <v>328</v>
      </c>
      <c r="J81" s="34" t="s">
        <v>637</v>
      </c>
      <c r="K81" s="34" t="s">
        <v>249</v>
      </c>
      <c r="L81" s="34" t="s">
        <v>499</v>
      </c>
      <c r="M81" s="34" t="s">
        <v>638</v>
      </c>
      <c r="N81" s="34" t="s">
        <v>82</v>
      </c>
      <c r="O81" s="34" t="s">
        <v>377</v>
      </c>
      <c r="P81" s="34" t="s">
        <v>377</v>
      </c>
      <c r="Q81" s="34" t="s">
        <v>377</v>
      </c>
      <c r="R81" s="34"/>
      <c r="S81" s="34" t="s">
        <v>136</v>
      </c>
      <c r="T81" s="34" t="s">
        <v>102</v>
      </c>
      <c r="U81" s="34" t="s">
        <v>85</v>
      </c>
      <c r="V81" s="34" t="s">
        <v>639</v>
      </c>
      <c r="W81" s="34" t="s">
        <v>640</v>
      </c>
      <c r="X81" s="34" t="s">
        <v>641</v>
      </c>
      <c r="Y81" s="34" t="s">
        <v>528</v>
      </c>
      <c r="Z81" s="34"/>
      <c r="AA81" s="34"/>
    </row>
    <row r="82" spans="1:27" ht="34.5" customHeight="1" x14ac:dyDescent="0.2">
      <c r="A82" s="34" t="s">
        <v>642</v>
      </c>
      <c r="B82" s="303" t="s">
        <v>522</v>
      </c>
      <c r="C82" s="303"/>
      <c r="D82" s="304" t="s">
        <v>74</v>
      </c>
      <c r="E82" s="305"/>
      <c r="F82" s="306"/>
      <c r="G82" s="34" t="s">
        <v>168</v>
      </c>
      <c r="H82" s="34" t="s">
        <v>504</v>
      </c>
      <c r="I82" s="34" t="s">
        <v>474</v>
      </c>
      <c r="J82" s="34" t="s">
        <v>561</v>
      </c>
      <c r="K82" s="34" t="s">
        <v>485</v>
      </c>
      <c r="L82" s="34" t="s">
        <v>643</v>
      </c>
      <c r="M82" s="34" t="s">
        <v>644</v>
      </c>
      <c r="N82" s="34" t="s">
        <v>125</v>
      </c>
      <c r="O82" s="34" t="s">
        <v>171</v>
      </c>
      <c r="P82" s="34" t="s">
        <v>373</v>
      </c>
      <c r="Q82" s="34" t="s">
        <v>373</v>
      </c>
      <c r="R82" s="34"/>
      <c r="S82" s="34" t="s">
        <v>82</v>
      </c>
      <c r="T82" s="34" t="s">
        <v>84</v>
      </c>
      <c r="U82" s="34" t="s">
        <v>85</v>
      </c>
      <c r="V82" s="34" t="s">
        <v>103</v>
      </c>
      <c r="W82" s="34" t="s">
        <v>645</v>
      </c>
      <c r="X82" s="34" t="s">
        <v>646</v>
      </c>
      <c r="Y82" s="34" t="s">
        <v>504</v>
      </c>
      <c r="Z82" s="34"/>
      <c r="AA82" s="34"/>
    </row>
    <row r="83" spans="1:27" ht="34.5" customHeight="1" x14ac:dyDescent="0.2">
      <c r="A83" s="34" t="s">
        <v>647</v>
      </c>
      <c r="B83" s="303" t="s">
        <v>486</v>
      </c>
      <c r="C83" s="303"/>
      <c r="D83" s="304" t="s">
        <v>74</v>
      </c>
      <c r="E83" s="305"/>
      <c r="F83" s="306"/>
      <c r="G83" s="34" t="s">
        <v>648</v>
      </c>
      <c r="H83" s="34" t="s">
        <v>528</v>
      </c>
      <c r="I83" s="34" t="s">
        <v>474</v>
      </c>
      <c r="J83" s="34" t="s">
        <v>561</v>
      </c>
      <c r="K83" s="34"/>
      <c r="L83" s="34" t="s">
        <v>561</v>
      </c>
      <c r="M83" s="34" t="s">
        <v>649</v>
      </c>
      <c r="N83" s="34" t="s">
        <v>82</v>
      </c>
      <c r="O83" s="34" t="s">
        <v>650</v>
      </c>
      <c r="P83" s="34" t="s">
        <v>650</v>
      </c>
      <c r="Q83" s="34" t="s">
        <v>650</v>
      </c>
      <c r="R83" s="34"/>
      <c r="S83" s="34" t="s">
        <v>82</v>
      </c>
      <c r="T83" s="34" t="s">
        <v>84</v>
      </c>
      <c r="U83" s="34" t="s">
        <v>85</v>
      </c>
      <c r="V83" s="34" t="s">
        <v>651</v>
      </c>
      <c r="W83" s="34" t="s">
        <v>652</v>
      </c>
      <c r="X83" s="34" t="s">
        <v>653</v>
      </c>
      <c r="Y83" s="34" t="s">
        <v>528</v>
      </c>
      <c r="Z83" s="34"/>
      <c r="AA83" s="34"/>
    </row>
    <row r="84" spans="1:27" ht="34.5" customHeight="1" x14ac:dyDescent="0.2">
      <c r="A84" s="34" t="s">
        <v>654</v>
      </c>
      <c r="B84" s="303" t="s">
        <v>486</v>
      </c>
      <c r="C84" s="303"/>
      <c r="D84" s="304" t="s">
        <v>74</v>
      </c>
      <c r="E84" s="305"/>
      <c r="F84" s="306"/>
      <c r="G84" s="34" t="s">
        <v>90</v>
      </c>
      <c r="H84" s="34" t="s">
        <v>474</v>
      </c>
      <c r="I84" s="34" t="s">
        <v>655</v>
      </c>
      <c r="J84" s="34" t="s">
        <v>656</v>
      </c>
      <c r="K84" s="34" t="s">
        <v>657</v>
      </c>
      <c r="L84" s="34" t="s">
        <v>656</v>
      </c>
      <c r="M84" s="34" t="s">
        <v>260</v>
      </c>
      <c r="N84" s="34" t="s">
        <v>82</v>
      </c>
      <c r="O84" s="34" t="s">
        <v>83</v>
      </c>
      <c r="P84" s="34" t="s">
        <v>83</v>
      </c>
      <c r="Q84" s="34" t="s">
        <v>83</v>
      </c>
      <c r="R84" s="34" t="s">
        <v>83</v>
      </c>
      <c r="S84" s="34" t="s">
        <v>82</v>
      </c>
      <c r="T84" s="34" t="s">
        <v>84</v>
      </c>
      <c r="U84" s="34" t="s">
        <v>85</v>
      </c>
      <c r="V84" s="34" t="s">
        <v>103</v>
      </c>
      <c r="W84" s="34" t="s">
        <v>658</v>
      </c>
      <c r="X84" s="34" t="s">
        <v>659</v>
      </c>
      <c r="Y84" s="34" t="s">
        <v>474</v>
      </c>
      <c r="Z84" s="34" t="s">
        <v>660</v>
      </c>
      <c r="AA84" s="34" t="s">
        <v>657</v>
      </c>
    </row>
    <row r="85" spans="1:27" ht="34.5" customHeight="1" x14ac:dyDescent="0.2">
      <c r="A85" s="34" t="s">
        <v>661</v>
      </c>
      <c r="B85" s="303" t="s">
        <v>486</v>
      </c>
      <c r="C85" s="303"/>
      <c r="D85" s="304" t="s">
        <v>74</v>
      </c>
      <c r="E85" s="305"/>
      <c r="F85" s="306"/>
      <c r="G85" s="34" t="s">
        <v>90</v>
      </c>
      <c r="H85" s="34" t="s">
        <v>474</v>
      </c>
      <c r="I85" s="34" t="s">
        <v>662</v>
      </c>
      <c r="J85" s="34" t="s">
        <v>663</v>
      </c>
      <c r="K85" s="34" t="s">
        <v>664</v>
      </c>
      <c r="L85" s="34" t="s">
        <v>665</v>
      </c>
      <c r="M85" s="34" t="s">
        <v>666</v>
      </c>
      <c r="N85" s="34" t="s">
        <v>82</v>
      </c>
      <c r="O85" s="34" t="s">
        <v>83</v>
      </c>
      <c r="P85" s="34" t="s">
        <v>83</v>
      </c>
      <c r="Q85" s="34" t="s">
        <v>83</v>
      </c>
      <c r="R85" s="34" t="s">
        <v>83</v>
      </c>
      <c r="S85" s="34" t="s">
        <v>82</v>
      </c>
      <c r="T85" s="34" t="s">
        <v>84</v>
      </c>
      <c r="U85" s="34" t="s">
        <v>85</v>
      </c>
      <c r="V85" s="34" t="s">
        <v>103</v>
      </c>
      <c r="W85" s="34" t="s">
        <v>667</v>
      </c>
      <c r="X85" s="34" t="s">
        <v>668</v>
      </c>
      <c r="Y85" s="34" t="s">
        <v>474</v>
      </c>
      <c r="Z85" s="34" t="s">
        <v>669</v>
      </c>
      <c r="AA85" s="34" t="s">
        <v>664</v>
      </c>
    </row>
    <row r="86" spans="1:27" ht="34.5" customHeight="1" x14ac:dyDescent="0.2">
      <c r="A86" s="34" t="s">
        <v>670</v>
      </c>
      <c r="B86" s="303" t="s">
        <v>631</v>
      </c>
      <c r="C86" s="303"/>
      <c r="D86" s="304" t="s">
        <v>74</v>
      </c>
      <c r="E86" s="305"/>
      <c r="F86" s="306"/>
      <c r="G86" s="34" t="s">
        <v>671</v>
      </c>
      <c r="H86" s="34" t="s">
        <v>474</v>
      </c>
      <c r="I86" s="34" t="s">
        <v>672</v>
      </c>
      <c r="J86" s="34" t="s">
        <v>673</v>
      </c>
      <c r="K86" s="34" t="s">
        <v>674</v>
      </c>
      <c r="L86" s="34" t="s">
        <v>673</v>
      </c>
      <c r="M86" s="34" t="s">
        <v>675</v>
      </c>
      <c r="N86" s="34" t="s">
        <v>82</v>
      </c>
      <c r="O86" s="34" t="s">
        <v>83</v>
      </c>
      <c r="P86" s="34" t="s">
        <v>83</v>
      </c>
      <c r="Q86" s="34" t="s">
        <v>83</v>
      </c>
      <c r="R86" s="34"/>
      <c r="S86" s="34" t="s">
        <v>82</v>
      </c>
      <c r="T86" s="34" t="s">
        <v>84</v>
      </c>
      <c r="U86" s="34" t="s">
        <v>85</v>
      </c>
      <c r="V86" s="34" t="s">
        <v>103</v>
      </c>
      <c r="W86" s="34" t="s">
        <v>676</v>
      </c>
      <c r="X86" s="34" t="s">
        <v>677</v>
      </c>
      <c r="Y86" s="34" t="s">
        <v>474</v>
      </c>
      <c r="Z86" s="34"/>
      <c r="AA86" s="34"/>
    </row>
    <row r="87" spans="1:27" ht="34.5" customHeight="1" x14ac:dyDescent="0.2">
      <c r="A87" s="34" t="s">
        <v>678</v>
      </c>
      <c r="B87" s="303" t="s">
        <v>631</v>
      </c>
      <c r="C87" s="303"/>
      <c r="D87" s="304" t="s">
        <v>74</v>
      </c>
      <c r="E87" s="305"/>
      <c r="F87" s="306"/>
      <c r="G87" s="34" t="s">
        <v>90</v>
      </c>
      <c r="H87" s="34" t="s">
        <v>474</v>
      </c>
      <c r="I87" s="34" t="s">
        <v>672</v>
      </c>
      <c r="J87" s="34" t="s">
        <v>673</v>
      </c>
      <c r="K87" s="34" t="s">
        <v>370</v>
      </c>
      <c r="L87" s="34" t="s">
        <v>120</v>
      </c>
      <c r="M87" s="34" t="s">
        <v>679</v>
      </c>
      <c r="N87" s="34" t="s">
        <v>82</v>
      </c>
      <c r="O87" s="34" t="s">
        <v>125</v>
      </c>
      <c r="P87" s="34" t="s">
        <v>125</v>
      </c>
      <c r="Q87" s="34" t="s">
        <v>125</v>
      </c>
      <c r="R87" s="34" t="s">
        <v>125</v>
      </c>
      <c r="S87" s="34" t="s">
        <v>82</v>
      </c>
      <c r="T87" s="34" t="s">
        <v>84</v>
      </c>
      <c r="U87" s="34" t="s">
        <v>85</v>
      </c>
      <c r="V87" s="34" t="s">
        <v>126</v>
      </c>
      <c r="W87" s="34" t="s">
        <v>680</v>
      </c>
      <c r="X87" s="34" t="s">
        <v>681</v>
      </c>
      <c r="Y87" s="34" t="s">
        <v>474</v>
      </c>
      <c r="Z87" s="34" t="s">
        <v>682</v>
      </c>
      <c r="AA87" s="34" t="s">
        <v>370</v>
      </c>
    </row>
    <row r="88" spans="1:27" ht="57" customHeight="1" x14ac:dyDescent="0.2">
      <c r="A88" s="34" t="s">
        <v>683</v>
      </c>
      <c r="B88" s="303" t="s">
        <v>504</v>
      </c>
      <c r="C88" s="303"/>
      <c r="D88" s="304" t="s">
        <v>74</v>
      </c>
      <c r="E88" s="305"/>
      <c r="F88" s="306"/>
      <c r="G88" s="34" t="s">
        <v>90</v>
      </c>
      <c r="H88" s="34" t="s">
        <v>655</v>
      </c>
      <c r="I88" s="34" t="s">
        <v>458</v>
      </c>
      <c r="J88" s="34" t="s">
        <v>674</v>
      </c>
      <c r="K88" s="34" t="s">
        <v>684</v>
      </c>
      <c r="L88" s="34" t="s">
        <v>685</v>
      </c>
      <c r="M88" s="34" t="s">
        <v>686</v>
      </c>
      <c r="N88" s="34" t="s">
        <v>82</v>
      </c>
      <c r="O88" s="34" t="s">
        <v>176</v>
      </c>
      <c r="P88" s="34" t="s">
        <v>176</v>
      </c>
      <c r="Q88" s="34" t="s">
        <v>176</v>
      </c>
      <c r="R88" s="34" t="s">
        <v>176</v>
      </c>
      <c r="S88" s="34" t="s">
        <v>82</v>
      </c>
      <c r="T88" s="34" t="s">
        <v>84</v>
      </c>
      <c r="U88" s="34" t="s">
        <v>85</v>
      </c>
      <c r="V88" s="34" t="s">
        <v>126</v>
      </c>
      <c r="W88" s="34" t="s">
        <v>687</v>
      </c>
      <c r="X88" s="34" t="s">
        <v>688</v>
      </c>
      <c r="Y88" s="34" t="s">
        <v>655</v>
      </c>
      <c r="Z88" s="34" t="s">
        <v>689</v>
      </c>
      <c r="AA88" s="34" t="s">
        <v>684</v>
      </c>
    </row>
    <row r="89" spans="1:27" ht="34.5" customHeight="1" x14ac:dyDescent="0.2">
      <c r="A89" s="34" t="s">
        <v>690</v>
      </c>
      <c r="B89" s="303" t="s">
        <v>474</v>
      </c>
      <c r="C89" s="303"/>
      <c r="D89" s="304" t="s">
        <v>74</v>
      </c>
      <c r="E89" s="305"/>
      <c r="F89" s="306"/>
      <c r="G89" s="34" t="s">
        <v>302</v>
      </c>
      <c r="H89" s="34" t="s">
        <v>691</v>
      </c>
      <c r="I89" s="34"/>
      <c r="J89" s="34"/>
      <c r="K89" s="34" t="s">
        <v>145</v>
      </c>
      <c r="L89" s="34"/>
      <c r="M89" s="34" t="s">
        <v>692</v>
      </c>
      <c r="N89" s="34" t="s">
        <v>82</v>
      </c>
      <c r="O89" s="34" t="s">
        <v>267</v>
      </c>
      <c r="P89" s="34" t="s">
        <v>267</v>
      </c>
      <c r="Q89" s="34" t="s">
        <v>267</v>
      </c>
      <c r="R89" s="34"/>
      <c r="S89" s="34" t="s">
        <v>82</v>
      </c>
      <c r="T89" s="34" t="s">
        <v>84</v>
      </c>
      <c r="U89" s="34" t="s">
        <v>85</v>
      </c>
      <c r="V89" s="34" t="s">
        <v>103</v>
      </c>
      <c r="W89" s="34" t="s">
        <v>693</v>
      </c>
      <c r="X89" s="34" t="s">
        <v>694</v>
      </c>
      <c r="Y89" s="34" t="s">
        <v>691</v>
      </c>
      <c r="Z89" s="34"/>
      <c r="AA89" s="34"/>
    </row>
    <row r="90" spans="1:27" ht="34.5" customHeight="1" x14ac:dyDescent="0.2">
      <c r="A90" s="34" t="s">
        <v>695</v>
      </c>
      <c r="B90" s="303" t="s">
        <v>474</v>
      </c>
      <c r="C90" s="303"/>
      <c r="D90" s="304" t="s">
        <v>74</v>
      </c>
      <c r="E90" s="305"/>
      <c r="F90" s="306"/>
      <c r="G90" s="34" t="s">
        <v>302</v>
      </c>
      <c r="H90" s="34" t="s">
        <v>433</v>
      </c>
      <c r="I90" s="34"/>
      <c r="J90" s="34"/>
      <c r="K90" s="34" t="s">
        <v>696</v>
      </c>
      <c r="L90" s="34"/>
      <c r="M90" s="34" t="s">
        <v>697</v>
      </c>
      <c r="N90" s="34" t="s">
        <v>82</v>
      </c>
      <c r="O90" s="34" t="s">
        <v>518</v>
      </c>
      <c r="P90" s="34" t="s">
        <v>518</v>
      </c>
      <c r="Q90" s="34" t="s">
        <v>518</v>
      </c>
      <c r="R90" s="34"/>
      <c r="S90" s="34" t="s">
        <v>82</v>
      </c>
      <c r="T90" s="34" t="s">
        <v>84</v>
      </c>
      <c r="U90" s="34" t="s">
        <v>85</v>
      </c>
      <c r="V90" s="34" t="s">
        <v>103</v>
      </c>
      <c r="W90" s="34" t="s">
        <v>698</v>
      </c>
      <c r="X90" s="34" t="s">
        <v>699</v>
      </c>
      <c r="Y90" s="34" t="s">
        <v>433</v>
      </c>
      <c r="Z90" s="34"/>
      <c r="AA90" s="34"/>
    </row>
    <row r="91" spans="1:27" ht="34.5" customHeight="1" x14ac:dyDescent="0.2">
      <c r="A91" s="34" t="s">
        <v>700</v>
      </c>
      <c r="B91" s="303" t="s">
        <v>474</v>
      </c>
      <c r="C91" s="303"/>
      <c r="D91" s="304" t="s">
        <v>74</v>
      </c>
      <c r="E91" s="305"/>
      <c r="F91" s="306"/>
      <c r="G91" s="34" t="s">
        <v>90</v>
      </c>
      <c r="H91" s="34" t="s">
        <v>701</v>
      </c>
      <c r="I91" s="34" t="s">
        <v>702</v>
      </c>
      <c r="J91" s="34" t="s">
        <v>703</v>
      </c>
      <c r="K91" s="34" t="s">
        <v>312</v>
      </c>
      <c r="L91" s="34" t="s">
        <v>704</v>
      </c>
      <c r="M91" s="34" t="s">
        <v>705</v>
      </c>
      <c r="N91" s="34" t="s">
        <v>82</v>
      </c>
      <c r="O91" s="34" t="s">
        <v>125</v>
      </c>
      <c r="P91" s="34" t="s">
        <v>125</v>
      </c>
      <c r="Q91" s="34" t="s">
        <v>125</v>
      </c>
      <c r="R91" s="34" t="s">
        <v>125</v>
      </c>
      <c r="S91" s="34" t="s">
        <v>82</v>
      </c>
      <c r="T91" s="34" t="s">
        <v>84</v>
      </c>
      <c r="U91" s="34" t="s">
        <v>85</v>
      </c>
      <c r="V91" s="34" t="s">
        <v>126</v>
      </c>
      <c r="W91" s="34" t="s">
        <v>706</v>
      </c>
      <c r="X91" s="34" t="s">
        <v>707</v>
      </c>
      <c r="Y91" s="34" t="s">
        <v>701</v>
      </c>
      <c r="Z91" s="34" t="s">
        <v>708</v>
      </c>
      <c r="AA91" s="34" t="s">
        <v>312</v>
      </c>
    </row>
    <row r="92" spans="1:27" ht="34.5" customHeight="1" x14ac:dyDescent="0.2">
      <c r="A92" s="34" t="s">
        <v>709</v>
      </c>
      <c r="B92" s="303" t="s">
        <v>474</v>
      </c>
      <c r="C92" s="303"/>
      <c r="D92" s="304" t="s">
        <v>74</v>
      </c>
      <c r="E92" s="305"/>
      <c r="F92" s="306"/>
      <c r="G92" s="34" t="s">
        <v>90</v>
      </c>
      <c r="H92" s="34" t="s">
        <v>691</v>
      </c>
      <c r="I92" s="34" t="s">
        <v>145</v>
      </c>
      <c r="J92" s="34" t="s">
        <v>710</v>
      </c>
      <c r="K92" s="34" t="s">
        <v>711</v>
      </c>
      <c r="L92" s="34" t="s">
        <v>420</v>
      </c>
      <c r="M92" s="34" t="s">
        <v>692</v>
      </c>
      <c r="N92" s="34" t="s">
        <v>82</v>
      </c>
      <c r="O92" s="34" t="s">
        <v>267</v>
      </c>
      <c r="P92" s="34" t="s">
        <v>267</v>
      </c>
      <c r="Q92" s="34" t="s">
        <v>267</v>
      </c>
      <c r="R92" s="34" t="s">
        <v>267</v>
      </c>
      <c r="S92" s="34" t="s">
        <v>82</v>
      </c>
      <c r="T92" s="34" t="s">
        <v>84</v>
      </c>
      <c r="U92" s="34" t="s">
        <v>85</v>
      </c>
      <c r="V92" s="34" t="s">
        <v>103</v>
      </c>
      <c r="W92" s="34" t="s">
        <v>712</v>
      </c>
      <c r="X92" s="34" t="s">
        <v>713</v>
      </c>
      <c r="Y92" s="34" t="s">
        <v>691</v>
      </c>
      <c r="Z92" s="34" t="s">
        <v>714</v>
      </c>
      <c r="AA92" s="34" t="s">
        <v>711</v>
      </c>
    </row>
    <row r="93" spans="1:27" ht="45.75" customHeight="1" x14ac:dyDescent="0.2">
      <c r="A93" s="34" t="s">
        <v>715</v>
      </c>
      <c r="B93" s="303" t="s">
        <v>474</v>
      </c>
      <c r="C93" s="303"/>
      <c r="D93" s="304" t="s">
        <v>74</v>
      </c>
      <c r="E93" s="305"/>
      <c r="F93" s="306"/>
      <c r="G93" s="34" t="s">
        <v>90</v>
      </c>
      <c r="H93" s="34" t="s">
        <v>433</v>
      </c>
      <c r="I93" s="34" t="s">
        <v>696</v>
      </c>
      <c r="J93" s="34" t="s">
        <v>716</v>
      </c>
      <c r="K93" s="34" t="s">
        <v>637</v>
      </c>
      <c r="L93" s="34" t="s">
        <v>717</v>
      </c>
      <c r="M93" s="34" t="s">
        <v>718</v>
      </c>
      <c r="N93" s="34" t="s">
        <v>261</v>
      </c>
      <c r="O93" s="34" t="s">
        <v>650</v>
      </c>
      <c r="P93" s="34" t="s">
        <v>719</v>
      </c>
      <c r="Q93" s="34" t="s">
        <v>719</v>
      </c>
      <c r="R93" s="34" t="s">
        <v>719</v>
      </c>
      <c r="S93" s="34" t="s">
        <v>82</v>
      </c>
      <c r="T93" s="34" t="s">
        <v>102</v>
      </c>
      <c r="U93" s="34" t="s">
        <v>85</v>
      </c>
      <c r="V93" s="34" t="s">
        <v>720</v>
      </c>
      <c r="W93" s="34" t="s">
        <v>721</v>
      </c>
      <c r="X93" s="34" t="s">
        <v>722</v>
      </c>
      <c r="Y93" s="34" t="s">
        <v>433</v>
      </c>
      <c r="Z93" s="34" t="s">
        <v>723</v>
      </c>
      <c r="AA93" s="34" t="s">
        <v>637</v>
      </c>
    </row>
    <row r="94" spans="1:27" ht="57" customHeight="1" x14ac:dyDescent="0.2">
      <c r="A94" s="34" t="s">
        <v>724</v>
      </c>
      <c r="B94" s="303" t="s">
        <v>474</v>
      </c>
      <c r="C94" s="303"/>
      <c r="D94" s="304" t="s">
        <v>74</v>
      </c>
      <c r="E94" s="305"/>
      <c r="F94" s="306"/>
      <c r="G94" s="34" t="s">
        <v>75</v>
      </c>
      <c r="H94" s="34" t="s">
        <v>696</v>
      </c>
      <c r="I94" s="34" t="s">
        <v>145</v>
      </c>
      <c r="J94" s="34" t="s">
        <v>710</v>
      </c>
      <c r="K94" s="34" t="s">
        <v>232</v>
      </c>
      <c r="L94" s="34"/>
      <c r="M94" s="34" t="s">
        <v>725</v>
      </c>
      <c r="N94" s="34" t="s">
        <v>82</v>
      </c>
      <c r="O94" s="34" t="s">
        <v>724</v>
      </c>
      <c r="P94" s="34" t="s">
        <v>724</v>
      </c>
      <c r="Q94" s="34" t="s">
        <v>724</v>
      </c>
      <c r="R94" s="34"/>
      <c r="S94" s="34" t="s">
        <v>82</v>
      </c>
      <c r="T94" s="34" t="s">
        <v>84</v>
      </c>
      <c r="U94" s="34" t="s">
        <v>173</v>
      </c>
      <c r="V94" s="34" t="s">
        <v>103</v>
      </c>
      <c r="W94" s="34" t="s">
        <v>726</v>
      </c>
      <c r="X94" s="34" t="s">
        <v>727</v>
      </c>
      <c r="Y94" s="34" t="s">
        <v>696</v>
      </c>
      <c r="Z94" s="34"/>
      <c r="AA94" s="34"/>
    </row>
    <row r="95" spans="1:27" ht="45.75" customHeight="1" x14ac:dyDescent="0.2">
      <c r="A95" s="34" t="s">
        <v>728</v>
      </c>
      <c r="B95" s="303" t="s">
        <v>474</v>
      </c>
      <c r="C95" s="303"/>
      <c r="D95" s="304" t="s">
        <v>74</v>
      </c>
      <c r="E95" s="305"/>
      <c r="F95" s="306"/>
      <c r="G95" s="34" t="s">
        <v>75</v>
      </c>
      <c r="H95" s="34" t="s">
        <v>696</v>
      </c>
      <c r="I95" s="34" t="s">
        <v>120</v>
      </c>
      <c r="J95" s="34" t="s">
        <v>657</v>
      </c>
      <c r="K95" s="34" t="s">
        <v>729</v>
      </c>
      <c r="L95" s="34" t="s">
        <v>427</v>
      </c>
      <c r="M95" s="34" t="s">
        <v>730</v>
      </c>
      <c r="N95" s="34" t="s">
        <v>171</v>
      </c>
      <c r="O95" s="34" t="s">
        <v>709</v>
      </c>
      <c r="P95" s="34" t="s">
        <v>163</v>
      </c>
      <c r="Q95" s="34" t="s">
        <v>163</v>
      </c>
      <c r="R95" s="34"/>
      <c r="S95" s="34" t="s">
        <v>82</v>
      </c>
      <c r="T95" s="34" t="s">
        <v>84</v>
      </c>
      <c r="U95" s="34" t="s">
        <v>173</v>
      </c>
      <c r="V95" s="34" t="s">
        <v>103</v>
      </c>
      <c r="W95" s="34" t="s">
        <v>731</v>
      </c>
      <c r="X95" s="34" t="s">
        <v>732</v>
      </c>
      <c r="Y95" s="34" t="s">
        <v>696</v>
      </c>
      <c r="Z95" s="34"/>
      <c r="AA95" s="34"/>
    </row>
    <row r="96" spans="1:27" ht="57" customHeight="1" x14ac:dyDescent="0.2">
      <c r="A96" s="34" t="s">
        <v>733</v>
      </c>
      <c r="B96" s="303" t="s">
        <v>672</v>
      </c>
      <c r="C96" s="303"/>
      <c r="D96" s="304" t="s">
        <v>74</v>
      </c>
      <c r="E96" s="305"/>
      <c r="F96" s="306"/>
      <c r="G96" s="34" t="s">
        <v>90</v>
      </c>
      <c r="H96" s="34" t="s">
        <v>328</v>
      </c>
      <c r="I96" s="34" t="s">
        <v>120</v>
      </c>
      <c r="J96" s="34" t="s">
        <v>657</v>
      </c>
      <c r="K96" s="34" t="s">
        <v>510</v>
      </c>
      <c r="L96" s="34" t="s">
        <v>734</v>
      </c>
      <c r="M96" s="34" t="s">
        <v>735</v>
      </c>
      <c r="N96" s="34" t="s">
        <v>82</v>
      </c>
      <c r="O96" s="34" t="s">
        <v>468</v>
      </c>
      <c r="P96" s="34" t="s">
        <v>468</v>
      </c>
      <c r="Q96" s="34" t="s">
        <v>113</v>
      </c>
      <c r="R96" s="34" t="s">
        <v>113</v>
      </c>
      <c r="S96" s="34" t="s">
        <v>82</v>
      </c>
      <c r="T96" s="34" t="s">
        <v>84</v>
      </c>
      <c r="U96" s="34" t="s">
        <v>85</v>
      </c>
      <c r="V96" s="34" t="s">
        <v>103</v>
      </c>
      <c r="W96" s="34" t="s">
        <v>736</v>
      </c>
      <c r="X96" s="34" t="s">
        <v>737</v>
      </c>
      <c r="Y96" s="34" t="s">
        <v>328</v>
      </c>
      <c r="Z96" s="34" t="s">
        <v>738</v>
      </c>
      <c r="AA96" s="34" t="s">
        <v>510</v>
      </c>
    </row>
    <row r="97" spans="1:27" ht="45.75" customHeight="1" x14ac:dyDescent="0.2">
      <c r="A97" s="34" t="s">
        <v>739</v>
      </c>
      <c r="B97" s="303" t="s">
        <v>433</v>
      </c>
      <c r="C97" s="303"/>
      <c r="D97" s="304" t="s">
        <v>74</v>
      </c>
      <c r="E97" s="305"/>
      <c r="F97" s="306"/>
      <c r="G97" s="34" t="s">
        <v>75</v>
      </c>
      <c r="H97" s="34" t="s">
        <v>696</v>
      </c>
      <c r="I97" s="34" t="s">
        <v>702</v>
      </c>
      <c r="J97" s="34" t="s">
        <v>703</v>
      </c>
      <c r="K97" s="34" t="s">
        <v>740</v>
      </c>
      <c r="L97" s="34" t="s">
        <v>632</v>
      </c>
      <c r="M97" s="34" t="s">
        <v>741</v>
      </c>
      <c r="N97" s="34" t="s">
        <v>82</v>
      </c>
      <c r="O97" s="34" t="s">
        <v>83</v>
      </c>
      <c r="P97" s="34" t="s">
        <v>83</v>
      </c>
      <c r="Q97" s="34" t="s">
        <v>83</v>
      </c>
      <c r="R97" s="34"/>
      <c r="S97" s="34" t="s">
        <v>82</v>
      </c>
      <c r="T97" s="34" t="s">
        <v>84</v>
      </c>
      <c r="U97" s="34" t="s">
        <v>85</v>
      </c>
      <c r="V97" s="34" t="s">
        <v>103</v>
      </c>
      <c r="W97" s="34" t="s">
        <v>742</v>
      </c>
      <c r="X97" s="34" t="s">
        <v>743</v>
      </c>
      <c r="Y97" s="34" t="s">
        <v>696</v>
      </c>
      <c r="Z97" s="34"/>
      <c r="AA97" s="34"/>
    </row>
    <row r="98" spans="1:27" ht="68.25" customHeight="1" x14ac:dyDescent="0.2">
      <c r="A98" s="34" t="s">
        <v>744</v>
      </c>
      <c r="B98" s="303" t="s">
        <v>433</v>
      </c>
      <c r="C98" s="303"/>
      <c r="D98" s="304" t="s">
        <v>74</v>
      </c>
      <c r="E98" s="305"/>
      <c r="F98" s="306"/>
      <c r="G98" s="34" t="s">
        <v>90</v>
      </c>
      <c r="H98" s="34" t="s">
        <v>328</v>
      </c>
      <c r="I98" s="34" t="s">
        <v>145</v>
      </c>
      <c r="J98" s="34" t="s">
        <v>710</v>
      </c>
      <c r="K98" s="34" t="s">
        <v>745</v>
      </c>
      <c r="L98" s="34" t="s">
        <v>734</v>
      </c>
      <c r="M98" s="34" t="s">
        <v>735</v>
      </c>
      <c r="N98" s="34" t="s">
        <v>82</v>
      </c>
      <c r="O98" s="34" t="s">
        <v>468</v>
      </c>
      <c r="P98" s="34" t="s">
        <v>468</v>
      </c>
      <c r="Q98" s="34" t="s">
        <v>468</v>
      </c>
      <c r="R98" s="34" t="s">
        <v>468</v>
      </c>
      <c r="S98" s="34" t="s">
        <v>82</v>
      </c>
      <c r="T98" s="34" t="s">
        <v>84</v>
      </c>
      <c r="U98" s="34" t="s">
        <v>85</v>
      </c>
      <c r="V98" s="34" t="s">
        <v>103</v>
      </c>
      <c r="W98" s="34" t="s">
        <v>746</v>
      </c>
      <c r="X98" s="34" t="s">
        <v>747</v>
      </c>
      <c r="Y98" s="34" t="s">
        <v>328</v>
      </c>
      <c r="Z98" s="34" t="s">
        <v>748</v>
      </c>
      <c r="AA98" s="34" t="s">
        <v>745</v>
      </c>
    </row>
    <row r="99" spans="1:27" ht="45.75" customHeight="1" x14ac:dyDescent="0.2">
      <c r="A99" s="34" t="s">
        <v>749</v>
      </c>
      <c r="B99" s="303" t="s">
        <v>702</v>
      </c>
      <c r="C99" s="303"/>
      <c r="D99" s="304" t="s">
        <v>74</v>
      </c>
      <c r="E99" s="305"/>
      <c r="F99" s="306"/>
      <c r="G99" s="34" t="s">
        <v>90</v>
      </c>
      <c r="H99" s="34" t="s">
        <v>328</v>
      </c>
      <c r="I99" s="34" t="s">
        <v>499</v>
      </c>
      <c r="J99" s="34" t="s">
        <v>750</v>
      </c>
      <c r="K99" s="34" t="s">
        <v>751</v>
      </c>
      <c r="L99" s="34" t="s">
        <v>657</v>
      </c>
      <c r="M99" s="34" t="s">
        <v>697</v>
      </c>
      <c r="N99" s="34" t="s">
        <v>82</v>
      </c>
      <c r="O99" s="34" t="s">
        <v>518</v>
      </c>
      <c r="P99" s="34" t="s">
        <v>518</v>
      </c>
      <c r="Q99" s="34" t="s">
        <v>518</v>
      </c>
      <c r="R99" s="34" t="s">
        <v>518</v>
      </c>
      <c r="S99" s="34" t="s">
        <v>82</v>
      </c>
      <c r="T99" s="34" t="s">
        <v>84</v>
      </c>
      <c r="U99" s="34" t="s">
        <v>85</v>
      </c>
      <c r="V99" s="34" t="s">
        <v>103</v>
      </c>
      <c r="W99" s="34" t="s">
        <v>752</v>
      </c>
      <c r="X99" s="34" t="s">
        <v>753</v>
      </c>
      <c r="Y99" s="34" t="s">
        <v>328</v>
      </c>
      <c r="Z99" s="34" t="s">
        <v>754</v>
      </c>
      <c r="AA99" s="34" t="s">
        <v>751</v>
      </c>
    </row>
    <row r="100" spans="1:27" ht="34.5" customHeight="1" x14ac:dyDescent="0.2">
      <c r="A100" s="34" t="s">
        <v>755</v>
      </c>
      <c r="B100" s="303" t="s">
        <v>328</v>
      </c>
      <c r="C100" s="303"/>
      <c r="D100" s="304" t="s">
        <v>74</v>
      </c>
      <c r="E100" s="305"/>
      <c r="F100" s="306"/>
      <c r="G100" s="34" t="s">
        <v>90</v>
      </c>
      <c r="H100" s="34" t="s">
        <v>328</v>
      </c>
      <c r="I100" s="34" t="s">
        <v>328</v>
      </c>
      <c r="J100" s="34" t="s">
        <v>637</v>
      </c>
      <c r="K100" s="34" t="s">
        <v>328</v>
      </c>
      <c r="L100" s="34" t="s">
        <v>328</v>
      </c>
      <c r="M100" s="34" t="s">
        <v>329</v>
      </c>
      <c r="N100" s="34" t="s">
        <v>82</v>
      </c>
      <c r="O100" s="34" t="s">
        <v>291</v>
      </c>
      <c r="P100" s="34" t="s">
        <v>291</v>
      </c>
      <c r="Q100" s="34" t="s">
        <v>291</v>
      </c>
      <c r="R100" s="34" t="s">
        <v>291</v>
      </c>
      <c r="S100" s="34" t="s">
        <v>82</v>
      </c>
      <c r="T100" s="34" t="s">
        <v>84</v>
      </c>
      <c r="U100" s="34" t="s">
        <v>85</v>
      </c>
      <c r="V100" s="34" t="s">
        <v>103</v>
      </c>
      <c r="W100" s="34" t="s">
        <v>330</v>
      </c>
      <c r="X100" s="34" t="s">
        <v>756</v>
      </c>
      <c r="Y100" s="34" t="s">
        <v>328</v>
      </c>
      <c r="Z100" s="34" t="s">
        <v>757</v>
      </c>
      <c r="AA100" s="34" t="s">
        <v>328</v>
      </c>
    </row>
    <row r="101" spans="1:27" ht="23.25" customHeight="1" x14ac:dyDescent="0.2">
      <c r="A101" s="34" t="s">
        <v>758</v>
      </c>
      <c r="B101" s="303" t="s">
        <v>328</v>
      </c>
      <c r="C101" s="303"/>
      <c r="D101" s="304" t="s">
        <v>74</v>
      </c>
      <c r="E101" s="305"/>
      <c r="F101" s="306"/>
      <c r="G101" s="34" t="s">
        <v>90</v>
      </c>
      <c r="H101" s="34" t="s">
        <v>92</v>
      </c>
      <c r="I101" s="34" t="s">
        <v>271</v>
      </c>
      <c r="J101" s="34" t="s">
        <v>516</v>
      </c>
      <c r="K101" s="34" t="s">
        <v>196</v>
      </c>
      <c r="L101" s="34" t="s">
        <v>499</v>
      </c>
      <c r="M101" s="34" t="s">
        <v>122</v>
      </c>
      <c r="N101" s="34" t="s">
        <v>82</v>
      </c>
      <c r="O101" s="34" t="s">
        <v>125</v>
      </c>
      <c r="P101" s="34" t="s">
        <v>125</v>
      </c>
      <c r="Q101" s="34" t="s">
        <v>125</v>
      </c>
      <c r="R101" s="34" t="s">
        <v>125</v>
      </c>
      <c r="S101" s="34" t="s">
        <v>82</v>
      </c>
      <c r="T101" s="34" t="s">
        <v>84</v>
      </c>
      <c r="U101" s="34" t="s">
        <v>85</v>
      </c>
      <c r="V101" s="34" t="s">
        <v>126</v>
      </c>
      <c r="W101" s="34" t="s">
        <v>759</v>
      </c>
      <c r="X101" s="34" t="s">
        <v>760</v>
      </c>
      <c r="Y101" s="34" t="s">
        <v>92</v>
      </c>
      <c r="Z101" s="34" t="s">
        <v>761</v>
      </c>
      <c r="AA101" s="34" t="s">
        <v>196</v>
      </c>
    </row>
    <row r="102" spans="1:27" ht="34.5" customHeight="1" x14ac:dyDescent="0.2">
      <c r="A102" s="34" t="s">
        <v>762</v>
      </c>
      <c r="B102" s="303" t="s">
        <v>328</v>
      </c>
      <c r="C102" s="303"/>
      <c r="D102" s="304" t="s">
        <v>74</v>
      </c>
      <c r="E102" s="305"/>
      <c r="F102" s="306"/>
      <c r="G102" s="34" t="s">
        <v>90</v>
      </c>
      <c r="H102" s="34" t="s">
        <v>763</v>
      </c>
      <c r="I102" s="34" t="s">
        <v>92</v>
      </c>
      <c r="J102" s="34" t="s">
        <v>764</v>
      </c>
      <c r="K102" s="34" t="s">
        <v>765</v>
      </c>
      <c r="L102" s="34" t="s">
        <v>734</v>
      </c>
      <c r="M102" s="34" t="s">
        <v>766</v>
      </c>
      <c r="N102" s="34" t="s">
        <v>82</v>
      </c>
      <c r="O102" s="34" t="s">
        <v>113</v>
      </c>
      <c r="P102" s="34" t="s">
        <v>113</v>
      </c>
      <c r="Q102" s="34" t="s">
        <v>113</v>
      </c>
      <c r="R102" s="34" t="s">
        <v>113</v>
      </c>
      <c r="S102" s="34" t="s">
        <v>82</v>
      </c>
      <c r="T102" s="34" t="s">
        <v>84</v>
      </c>
      <c r="U102" s="34" t="s">
        <v>85</v>
      </c>
      <c r="V102" s="34" t="s">
        <v>234</v>
      </c>
      <c r="W102" s="34" t="s">
        <v>767</v>
      </c>
      <c r="X102" s="34" t="s">
        <v>768</v>
      </c>
      <c r="Y102" s="34" t="s">
        <v>763</v>
      </c>
      <c r="Z102" s="34" t="s">
        <v>769</v>
      </c>
      <c r="AA102" s="34" t="s">
        <v>765</v>
      </c>
    </row>
    <row r="103" spans="1:27" ht="57" customHeight="1" x14ac:dyDescent="0.2">
      <c r="A103" s="34" t="s">
        <v>770</v>
      </c>
      <c r="B103" s="303" t="s">
        <v>328</v>
      </c>
      <c r="C103" s="303"/>
      <c r="D103" s="304" t="s">
        <v>74</v>
      </c>
      <c r="E103" s="305"/>
      <c r="F103" s="306"/>
      <c r="G103" s="34" t="s">
        <v>75</v>
      </c>
      <c r="H103" s="34" t="s">
        <v>763</v>
      </c>
      <c r="I103" s="34" t="s">
        <v>458</v>
      </c>
      <c r="J103" s="34" t="s">
        <v>674</v>
      </c>
      <c r="K103" s="34" t="s">
        <v>771</v>
      </c>
      <c r="L103" s="34" t="s">
        <v>772</v>
      </c>
      <c r="M103" s="34" t="s">
        <v>773</v>
      </c>
      <c r="N103" s="34" t="s">
        <v>82</v>
      </c>
      <c r="O103" s="34" t="s">
        <v>113</v>
      </c>
      <c r="P103" s="34" t="s">
        <v>113</v>
      </c>
      <c r="Q103" s="34" t="s">
        <v>113</v>
      </c>
      <c r="R103" s="34"/>
      <c r="S103" s="34" t="s">
        <v>82</v>
      </c>
      <c r="T103" s="34" t="s">
        <v>84</v>
      </c>
      <c r="U103" s="34" t="s">
        <v>173</v>
      </c>
      <c r="V103" s="34" t="s">
        <v>234</v>
      </c>
      <c r="W103" s="34" t="s">
        <v>774</v>
      </c>
      <c r="X103" s="34" t="s">
        <v>775</v>
      </c>
      <c r="Y103" s="34" t="s">
        <v>763</v>
      </c>
      <c r="Z103" s="34"/>
      <c r="AA103" s="34"/>
    </row>
    <row r="104" spans="1:27" ht="45.75" customHeight="1" x14ac:dyDescent="0.2">
      <c r="A104" s="34" t="s">
        <v>83</v>
      </c>
      <c r="B104" s="303" t="s">
        <v>643</v>
      </c>
      <c r="C104" s="303"/>
      <c r="D104" s="304" t="s">
        <v>74</v>
      </c>
      <c r="E104" s="305"/>
      <c r="F104" s="306"/>
      <c r="G104" s="34" t="s">
        <v>90</v>
      </c>
      <c r="H104" s="34" t="s">
        <v>763</v>
      </c>
      <c r="I104" s="34" t="s">
        <v>145</v>
      </c>
      <c r="J104" s="34" t="s">
        <v>710</v>
      </c>
      <c r="K104" s="34" t="s">
        <v>494</v>
      </c>
      <c r="L104" s="34" t="s">
        <v>479</v>
      </c>
      <c r="M104" s="34" t="s">
        <v>146</v>
      </c>
      <c r="N104" s="34" t="s">
        <v>82</v>
      </c>
      <c r="O104" s="34" t="s">
        <v>113</v>
      </c>
      <c r="P104" s="34" t="s">
        <v>113</v>
      </c>
      <c r="Q104" s="34" t="s">
        <v>113</v>
      </c>
      <c r="R104" s="34" t="s">
        <v>113</v>
      </c>
      <c r="S104" s="34" t="s">
        <v>82</v>
      </c>
      <c r="T104" s="34" t="s">
        <v>84</v>
      </c>
      <c r="U104" s="34" t="s">
        <v>85</v>
      </c>
      <c r="V104" s="34" t="s">
        <v>103</v>
      </c>
      <c r="W104" s="34" t="s">
        <v>776</v>
      </c>
      <c r="X104" s="34" t="s">
        <v>777</v>
      </c>
      <c r="Y104" s="34" t="s">
        <v>763</v>
      </c>
      <c r="Z104" s="34" t="s">
        <v>778</v>
      </c>
      <c r="AA104" s="34" t="s">
        <v>494</v>
      </c>
    </row>
    <row r="105" spans="1:27" ht="23.25" customHeight="1" x14ac:dyDescent="0.2">
      <c r="A105" s="34" t="s">
        <v>779</v>
      </c>
      <c r="B105" s="303" t="s">
        <v>763</v>
      </c>
      <c r="C105" s="303"/>
      <c r="D105" s="304" t="s">
        <v>74</v>
      </c>
      <c r="E105" s="305"/>
      <c r="F105" s="306"/>
      <c r="G105" s="34" t="s">
        <v>302</v>
      </c>
      <c r="H105" s="34" t="s">
        <v>120</v>
      </c>
      <c r="I105" s="34"/>
      <c r="J105" s="34"/>
      <c r="K105" s="34" t="s">
        <v>232</v>
      </c>
      <c r="L105" s="34"/>
      <c r="M105" s="34" t="s">
        <v>780</v>
      </c>
      <c r="N105" s="34" t="s">
        <v>82</v>
      </c>
      <c r="O105" s="34" t="s">
        <v>99</v>
      </c>
      <c r="P105" s="34" t="s">
        <v>99</v>
      </c>
      <c r="Q105" s="34" t="s">
        <v>99</v>
      </c>
      <c r="R105" s="34"/>
      <c r="S105" s="34" t="s">
        <v>82</v>
      </c>
      <c r="T105" s="34" t="s">
        <v>84</v>
      </c>
      <c r="U105" s="34" t="s">
        <v>85</v>
      </c>
      <c r="V105" s="34" t="s">
        <v>781</v>
      </c>
      <c r="W105" s="34" t="s">
        <v>782</v>
      </c>
      <c r="X105" s="34" t="s">
        <v>783</v>
      </c>
      <c r="Y105" s="34" t="s">
        <v>120</v>
      </c>
      <c r="Z105" s="34"/>
      <c r="AA105" s="34"/>
    </row>
    <row r="106" spans="1:27" ht="45.75" customHeight="1" x14ac:dyDescent="0.2">
      <c r="A106" s="34" t="s">
        <v>784</v>
      </c>
      <c r="B106" s="303" t="s">
        <v>763</v>
      </c>
      <c r="C106" s="303"/>
      <c r="D106" s="304" t="s">
        <v>74</v>
      </c>
      <c r="E106" s="305"/>
      <c r="F106" s="306"/>
      <c r="G106" s="34" t="s">
        <v>75</v>
      </c>
      <c r="H106" s="34" t="s">
        <v>120</v>
      </c>
      <c r="I106" s="34" t="s">
        <v>499</v>
      </c>
      <c r="J106" s="34" t="s">
        <v>750</v>
      </c>
      <c r="K106" s="34" t="s">
        <v>785</v>
      </c>
      <c r="L106" s="34" t="s">
        <v>786</v>
      </c>
      <c r="M106" s="34" t="s">
        <v>692</v>
      </c>
      <c r="N106" s="34" t="s">
        <v>82</v>
      </c>
      <c r="O106" s="34" t="s">
        <v>113</v>
      </c>
      <c r="P106" s="34" t="s">
        <v>113</v>
      </c>
      <c r="Q106" s="34" t="s">
        <v>113</v>
      </c>
      <c r="R106" s="34"/>
      <c r="S106" s="34" t="s">
        <v>82</v>
      </c>
      <c r="T106" s="34" t="s">
        <v>84</v>
      </c>
      <c r="U106" s="34" t="s">
        <v>85</v>
      </c>
      <c r="V106" s="34" t="s">
        <v>234</v>
      </c>
      <c r="W106" s="34" t="s">
        <v>787</v>
      </c>
      <c r="X106" s="34" t="s">
        <v>788</v>
      </c>
      <c r="Y106" s="34" t="s">
        <v>120</v>
      </c>
      <c r="Z106" s="34"/>
      <c r="AA106" s="34"/>
    </row>
    <row r="107" spans="1:27" ht="57" customHeight="1" x14ac:dyDescent="0.2">
      <c r="A107" s="34" t="s">
        <v>789</v>
      </c>
      <c r="B107" s="303" t="s">
        <v>763</v>
      </c>
      <c r="C107" s="303"/>
      <c r="D107" s="304" t="s">
        <v>74</v>
      </c>
      <c r="E107" s="305"/>
      <c r="F107" s="306"/>
      <c r="G107" s="34" t="s">
        <v>90</v>
      </c>
      <c r="H107" s="34" t="s">
        <v>92</v>
      </c>
      <c r="I107" s="34" t="s">
        <v>499</v>
      </c>
      <c r="J107" s="34" t="s">
        <v>790</v>
      </c>
      <c r="K107" s="34" t="s">
        <v>791</v>
      </c>
      <c r="L107" s="34" t="s">
        <v>792</v>
      </c>
      <c r="M107" s="34" t="s">
        <v>793</v>
      </c>
      <c r="N107" s="34" t="s">
        <v>82</v>
      </c>
      <c r="O107" s="34" t="s">
        <v>794</v>
      </c>
      <c r="P107" s="34" t="s">
        <v>794</v>
      </c>
      <c r="Q107" s="34" t="s">
        <v>794</v>
      </c>
      <c r="R107" s="34" t="s">
        <v>794</v>
      </c>
      <c r="S107" s="34" t="s">
        <v>82</v>
      </c>
      <c r="T107" s="34" t="s">
        <v>84</v>
      </c>
      <c r="U107" s="34" t="s">
        <v>173</v>
      </c>
      <c r="V107" s="34" t="s">
        <v>795</v>
      </c>
      <c r="W107" s="34" t="s">
        <v>796</v>
      </c>
      <c r="X107" s="34" t="s">
        <v>797</v>
      </c>
      <c r="Y107" s="34" t="s">
        <v>92</v>
      </c>
      <c r="Z107" s="34" t="s">
        <v>798</v>
      </c>
      <c r="AA107" s="34" t="s">
        <v>791</v>
      </c>
    </row>
    <row r="108" spans="1:27" ht="34.5" customHeight="1" x14ac:dyDescent="0.2">
      <c r="A108" s="34" t="s">
        <v>799</v>
      </c>
      <c r="B108" s="303" t="s">
        <v>145</v>
      </c>
      <c r="C108" s="303"/>
      <c r="D108" s="304" t="s">
        <v>74</v>
      </c>
      <c r="E108" s="305"/>
      <c r="F108" s="306"/>
      <c r="G108" s="34" t="s">
        <v>90</v>
      </c>
      <c r="H108" s="34" t="s">
        <v>120</v>
      </c>
      <c r="I108" s="34" t="s">
        <v>499</v>
      </c>
      <c r="J108" s="34" t="s">
        <v>750</v>
      </c>
      <c r="K108" s="34" t="s">
        <v>357</v>
      </c>
      <c r="L108" s="34" t="s">
        <v>357</v>
      </c>
      <c r="M108" s="34" t="s">
        <v>800</v>
      </c>
      <c r="N108" s="34" t="s">
        <v>82</v>
      </c>
      <c r="O108" s="34" t="s">
        <v>176</v>
      </c>
      <c r="P108" s="34" t="s">
        <v>176</v>
      </c>
      <c r="Q108" s="34" t="s">
        <v>176</v>
      </c>
      <c r="R108" s="34" t="s">
        <v>176</v>
      </c>
      <c r="S108" s="34" t="s">
        <v>82</v>
      </c>
      <c r="T108" s="34" t="s">
        <v>84</v>
      </c>
      <c r="U108" s="34" t="s">
        <v>85</v>
      </c>
      <c r="V108" s="34" t="s">
        <v>126</v>
      </c>
      <c r="W108" s="34" t="s">
        <v>801</v>
      </c>
      <c r="X108" s="34" t="s">
        <v>802</v>
      </c>
      <c r="Y108" s="34" t="s">
        <v>120</v>
      </c>
      <c r="Z108" s="34" t="s">
        <v>803</v>
      </c>
      <c r="AA108" s="34" t="s">
        <v>357</v>
      </c>
    </row>
    <row r="109" spans="1:27" ht="34.5" customHeight="1" x14ac:dyDescent="0.2">
      <c r="A109" s="34" t="s">
        <v>804</v>
      </c>
      <c r="B109" s="303" t="s">
        <v>145</v>
      </c>
      <c r="C109" s="303"/>
      <c r="D109" s="304" t="s">
        <v>74</v>
      </c>
      <c r="E109" s="305"/>
      <c r="F109" s="306"/>
      <c r="G109" s="34" t="s">
        <v>90</v>
      </c>
      <c r="H109" s="34" t="s">
        <v>120</v>
      </c>
      <c r="I109" s="34" t="s">
        <v>499</v>
      </c>
      <c r="J109" s="34" t="s">
        <v>805</v>
      </c>
      <c r="K109" s="34" t="s">
        <v>346</v>
      </c>
      <c r="L109" s="34" t="s">
        <v>792</v>
      </c>
      <c r="M109" s="34" t="s">
        <v>806</v>
      </c>
      <c r="N109" s="34" t="s">
        <v>82</v>
      </c>
      <c r="O109" s="34" t="s">
        <v>136</v>
      </c>
      <c r="P109" s="34" t="s">
        <v>136</v>
      </c>
      <c r="Q109" s="34" t="s">
        <v>136</v>
      </c>
      <c r="R109" s="34" t="s">
        <v>136</v>
      </c>
      <c r="S109" s="34" t="s">
        <v>82</v>
      </c>
      <c r="T109" s="34" t="s">
        <v>84</v>
      </c>
      <c r="U109" s="34" t="s">
        <v>85</v>
      </c>
      <c r="V109" s="34" t="s">
        <v>285</v>
      </c>
      <c r="W109" s="34" t="s">
        <v>807</v>
      </c>
      <c r="X109" s="34" t="s">
        <v>808</v>
      </c>
      <c r="Y109" s="34" t="s">
        <v>120</v>
      </c>
      <c r="Z109" s="34" t="s">
        <v>809</v>
      </c>
      <c r="AA109" s="34" t="s">
        <v>346</v>
      </c>
    </row>
    <row r="110" spans="1:27" ht="34.5" customHeight="1" x14ac:dyDescent="0.2">
      <c r="A110" s="34" t="s">
        <v>810</v>
      </c>
      <c r="B110" s="303" t="s">
        <v>145</v>
      </c>
      <c r="C110" s="303"/>
      <c r="D110" s="304" t="s">
        <v>74</v>
      </c>
      <c r="E110" s="305"/>
      <c r="F110" s="306"/>
      <c r="G110" s="34" t="s">
        <v>90</v>
      </c>
      <c r="H110" s="34" t="s">
        <v>120</v>
      </c>
      <c r="I110" s="34" t="s">
        <v>232</v>
      </c>
      <c r="J110" s="34" t="s">
        <v>811</v>
      </c>
      <c r="K110" s="34" t="s">
        <v>812</v>
      </c>
      <c r="L110" s="34" t="s">
        <v>438</v>
      </c>
      <c r="M110" s="34" t="s">
        <v>813</v>
      </c>
      <c r="N110" s="34" t="s">
        <v>82</v>
      </c>
      <c r="O110" s="34" t="s">
        <v>291</v>
      </c>
      <c r="P110" s="34" t="s">
        <v>291</v>
      </c>
      <c r="Q110" s="34" t="s">
        <v>291</v>
      </c>
      <c r="R110" s="34" t="s">
        <v>291</v>
      </c>
      <c r="S110" s="34" t="s">
        <v>82</v>
      </c>
      <c r="T110" s="34" t="s">
        <v>84</v>
      </c>
      <c r="U110" s="34" t="s">
        <v>85</v>
      </c>
      <c r="V110" s="34" t="s">
        <v>103</v>
      </c>
      <c r="W110" s="34" t="s">
        <v>814</v>
      </c>
      <c r="X110" s="34" t="s">
        <v>815</v>
      </c>
      <c r="Y110" s="34" t="s">
        <v>120</v>
      </c>
      <c r="Z110" s="34" t="s">
        <v>816</v>
      </c>
      <c r="AA110" s="34" t="s">
        <v>812</v>
      </c>
    </row>
    <row r="111" spans="1:27" ht="45.75" customHeight="1" x14ac:dyDescent="0.2">
      <c r="A111" s="34" t="s">
        <v>817</v>
      </c>
      <c r="B111" s="303" t="s">
        <v>92</v>
      </c>
      <c r="C111" s="303"/>
      <c r="D111" s="304" t="s">
        <v>74</v>
      </c>
      <c r="E111" s="305"/>
      <c r="F111" s="306"/>
      <c r="G111" s="34" t="s">
        <v>90</v>
      </c>
      <c r="H111" s="34" t="s">
        <v>120</v>
      </c>
      <c r="I111" s="34" t="s">
        <v>196</v>
      </c>
      <c r="J111" s="34" t="s">
        <v>818</v>
      </c>
      <c r="K111" s="34" t="s">
        <v>819</v>
      </c>
      <c r="L111" s="34" t="s">
        <v>312</v>
      </c>
      <c r="M111" s="34" t="s">
        <v>122</v>
      </c>
      <c r="N111" s="34" t="s">
        <v>117</v>
      </c>
      <c r="O111" s="34" t="s">
        <v>185</v>
      </c>
      <c r="P111" s="34" t="s">
        <v>125</v>
      </c>
      <c r="Q111" s="34" t="s">
        <v>125</v>
      </c>
      <c r="R111" s="34" t="s">
        <v>125</v>
      </c>
      <c r="S111" s="34" t="s">
        <v>82</v>
      </c>
      <c r="T111" s="34" t="s">
        <v>84</v>
      </c>
      <c r="U111" s="34" t="s">
        <v>85</v>
      </c>
      <c r="V111" s="34" t="s">
        <v>126</v>
      </c>
      <c r="W111" s="34" t="s">
        <v>820</v>
      </c>
      <c r="X111" s="34" t="s">
        <v>821</v>
      </c>
      <c r="Y111" s="34" t="s">
        <v>120</v>
      </c>
      <c r="Z111" s="34" t="s">
        <v>822</v>
      </c>
      <c r="AA111" s="34" t="s">
        <v>819</v>
      </c>
    </row>
    <row r="112" spans="1:27" ht="34.5" customHeight="1" x14ac:dyDescent="0.2">
      <c r="A112" s="34" t="s">
        <v>823</v>
      </c>
      <c r="B112" s="303" t="s">
        <v>92</v>
      </c>
      <c r="C112" s="303"/>
      <c r="D112" s="304" t="s">
        <v>74</v>
      </c>
      <c r="E112" s="305"/>
      <c r="F112" s="306"/>
      <c r="G112" s="34" t="s">
        <v>90</v>
      </c>
      <c r="H112" s="34" t="s">
        <v>120</v>
      </c>
      <c r="I112" s="34" t="s">
        <v>206</v>
      </c>
      <c r="J112" s="34" t="s">
        <v>824</v>
      </c>
      <c r="K112" s="34" t="s">
        <v>825</v>
      </c>
      <c r="L112" s="34" t="s">
        <v>826</v>
      </c>
      <c r="M112" s="34" t="s">
        <v>260</v>
      </c>
      <c r="N112" s="34" t="s">
        <v>82</v>
      </c>
      <c r="O112" s="34" t="s">
        <v>113</v>
      </c>
      <c r="P112" s="34" t="s">
        <v>113</v>
      </c>
      <c r="Q112" s="34" t="s">
        <v>113</v>
      </c>
      <c r="R112" s="34" t="s">
        <v>113</v>
      </c>
      <c r="S112" s="34" t="s">
        <v>82</v>
      </c>
      <c r="T112" s="34" t="s">
        <v>84</v>
      </c>
      <c r="U112" s="34" t="s">
        <v>85</v>
      </c>
      <c r="V112" s="34" t="s">
        <v>103</v>
      </c>
      <c r="W112" s="34" t="s">
        <v>827</v>
      </c>
      <c r="X112" s="34" t="s">
        <v>828</v>
      </c>
      <c r="Y112" s="34" t="s">
        <v>704</v>
      </c>
      <c r="Z112" s="34" t="s">
        <v>829</v>
      </c>
      <c r="AA112" s="34" t="s">
        <v>825</v>
      </c>
    </row>
    <row r="113" spans="1:27" ht="45.75" customHeight="1" x14ac:dyDescent="0.2">
      <c r="A113" s="34" t="s">
        <v>830</v>
      </c>
      <c r="B113" s="303" t="s">
        <v>271</v>
      </c>
      <c r="C113" s="303"/>
      <c r="D113" s="304" t="s">
        <v>74</v>
      </c>
      <c r="E113" s="305"/>
      <c r="F113" s="306"/>
      <c r="G113" s="34" t="s">
        <v>90</v>
      </c>
      <c r="H113" s="34" t="s">
        <v>499</v>
      </c>
      <c r="I113" s="34" t="s">
        <v>232</v>
      </c>
      <c r="J113" s="34" t="s">
        <v>811</v>
      </c>
      <c r="K113" s="34" t="s">
        <v>831</v>
      </c>
      <c r="L113" s="34" t="s">
        <v>592</v>
      </c>
      <c r="M113" s="34" t="s">
        <v>832</v>
      </c>
      <c r="N113" s="34" t="s">
        <v>82</v>
      </c>
      <c r="O113" s="34" t="s">
        <v>117</v>
      </c>
      <c r="P113" s="34" t="s">
        <v>117</v>
      </c>
      <c r="Q113" s="34" t="s">
        <v>117</v>
      </c>
      <c r="R113" s="34" t="s">
        <v>117</v>
      </c>
      <c r="S113" s="34" t="s">
        <v>82</v>
      </c>
      <c r="T113" s="34" t="s">
        <v>84</v>
      </c>
      <c r="U113" s="34" t="s">
        <v>85</v>
      </c>
      <c r="V113" s="34" t="s">
        <v>126</v>
      </c>
      <c r="W113" s="34" t="s">
        <v>833</v>
      </c>
      <c r="X113" s="34" t="s">
        <v>834</v>
      </c>
      <c r="Y113" s="34" t="s">
        <v>499</v>
      </c>
      <c r="Z113" s="34" t="s">
        <v>835</v>
      </c>
      <c r="AA113" s="34" t="s">
        <v>831</v>
      </c>
    </row>
    <row r="114" spans="1:27" ht="45.75" customHeight="1" x14ac:dyDescent="0.2">
      <c r="A114" s="34" t="s">
        <v>410</v>
      </c>
      <c r="B114" s="303" t="s">
        <v>271</v>
      </c>
      <c r="C114" s="303"/>
      <c r="D114" s="304" t="s">
        <v>74</v>
      </c>
      <c r="E114" s="305"/>
      <c r="F114" s="306"/>
      <c r="G114" s="34" t="s">
        <v>90</v>
      </c>
      <c r="H114" s="34" t="s">
        <v>499</v>
      </c>
      <c r="I114" s="34" t="s">
        <v>206</v>
      </c>
      <c r="J114" s="34" t="s">
        <v>824</v>
      </c>
      <c r="K114" s="34" t="s">
        <v>836</v>
      </c>
      <c r="L114" s="34" t="s">
        <v>250</v>
      </c>
      <c r="M114" s="34" t="s">
        <v>837</v>
      </c>
      <c r="N114" s="34" t="s">
        <v>82</v>
      </c>
      <c r="O114" s="34" t="s">
        <v>113</v>
      </c>
      <c r="P114" s="34" t="s">
        <v>113</v>
      </c>
      <c r="Q114" s="34" t="s">
        <v>113</v>
      </c>
      <c r="R114" s="34" t="s">
        <v>113</v>
      </c>
      <c r="S114" s="34" t="s">
        <v>82</v>
      </c>
      <c r="T114" s="34" t="s">
        <v>84</v>
      </c>
      <c r="U114" s="34" t="s">
        <v>85</v>
      </c>
      <c r="V114" s="34" t="s">
        <v>234</v>
      </c>
      <c r="W114" s="34" t="s">
        <v>838</v>
      </c>
      <c r="X114" s="34" t="s">
        <v>839</v>
      </c>
      <c r="Y114" s="34" t="s">
        <v>499</v>
      </c>
      <c r="Z114" s="34" t="s">
        <v>840</v>
      </c>
      <c r="AA114" s="34" t="s">
        <v>836</v>
      </c>
    </row>
    <row r="115" spans="1:27" ht="34.5" customHeight="1" x14ac:dyDescent="0.2">
      <c r="A115" s="34" t="s">
        <v>841</v>
      </c>
      <c r="B115" s="303" t="s">
        <v>842</v>
      </c>
      <c r="C115" s="303"/>
      <c r="D115" s="304" t="s">
        <v>74</v>
      </c>
      <c r="E115" s="305"/>
      <c r="F115" s="306"/>
      <c r="G115" s="34" t="s">
        <v>75</v>
      </c>
      <c r="H115" s="34" t="s">
        <v>196</v>
      </c>
      <c r="I115" s="34" t="s">
        <v>357</v>
      </c>
      <c r="J115" s="34" t="s">
        <v>843</v>
      </c>
      <c r="K115" s="34" t="s">
        <v>844</v>
      </c>
      <c r="L115" s="34" t="s">
        <v>845</v>
      </c>
      <c r="M115" s="34" t="s">
        <v>846</v>
      </c>
      <c r="N115" s="34" t="s">
        <v>82</v>
      </c>
      <c r="O115" s="34" t="s">
        <v>125</v>
      </c>
      <c r="P115" s="34" t="s">
        <v>125</v>
      </c>
      <c r="Q115" s="34" t="s">
        <v>125</v>
      </c>
      <c r="R115" s="34"/>
      <c r="S115" s="34" t="s">
        <v>82</v>
      </c>
      <c r="T115" s="34" t="s">
        <v>84</v>
      </c>
      <c r="U115" s="34" t="s">
        <v>85</v>
      </c>
      <c r="V115" s="34" t="s">
        <v>126</v>
      </c>
      <c r="W115" s="34" t="s">
        <v>847</v>
      </c>
      <c r="X115" s="34" t="s">
        <v>848</v>
      </c>
      <c r="Y115" s="34" t="s">
        <v>196</v>
      </c>
      <c r="Z115" s="34"/>
      <c r="AA115" s="34"/>
    </row>
    <row r="116" spans="1:27" ht="45.75" customHeight="1" x14ac:dyDescent="0.2">
      <c r="A116" s="34" t="s">
        <v>849</v>
      </c>
      <c r="B116" s="303" t="s">
        <v>499</v>
      </c>
      <c r="C116" s="303"/>
      <c r="D116" s="304" t="s">
        <v>74</v>
      </c>
      <c r="E116" s="305"/>
      <c r="F116" s="306"/>
      <c r="G116" s="34" t="s">
        <v>75</v>
      </c>
      <c r="H116" s="34" t="s">
        <v>196</v>
      </c>
      <c r="I116" s="34" t="s">
        <v>231</v>
      </c>
      <c r="J116" s="34" t="s">
        <v>850</v>
      </c>
      <c r="K116" s="34" t="s">
        <v>750</v>
      </c>
      <c r="L116" s="34"/>
      <c r="M116" s="34" t="s">
        <v>735</v>
      </c>
      <c r="N116" s="34" t="s">
        <v>82</v>
      </c>
      <c r="O116" s="34" t="s">
        <v>171</v>
      </c>
      <c r="P116" s="34" t="s">
        <v>171</v>
      </c>
      <c r="Q116" s="34" t="s">
        <v>171</v>
      </c>
      <c r="R116" s="34"/>
      <c r="S116" s="34" t="s">
        <v>82</v>
      </c>
      <c r="T116" s="34" t="s">
        <v>84</v>
      </c>
      <c r="U116" s="34" t="s">
        <v>85</v>
      </c>
      <c r="V116" s="34" t="s">
        <v>103</v>
      </c>
      <c r="W116" s="34" t="s">
        <v>851</v>
      </c>
      <c r="X116" s="34" t="s">
        <v>852</v>
      </c>
      <c r="Y116" s="34" t="s">
        <v>196</v>
      </c>
      <c r="Z116" s="34"/>
      <c r="AA116" s="34"/>
    </row>
    <row r="117" spans="1:27" ht="45.75" customHeight="1" x14ac:dyDescent="0.2">
      <c r="A117" s="34" t="s">
        <v>853</v>
      </c>
      <c r="B117" s="303" t="s">
        <v>499</v>
      </c>
      <c r="C117" s="303"/>
      <c r="D117" s="304" t="s">
        <v>74</v>
      </c>
      <c r="E117" s="305"/>
      <c r="F117" s="306"/>
      <c r="G117" s="34" t="s">
        <v>75</v>
      </c>
      <c r="H117" s="34" t="s">
        <v>458</v>
      </c>
      <c r="I117" s="34" t="s">
        <v>230</v>
      </c>
      <c r="J117" s="34" t="s">
        <v>854</v>
      </c>
      <c r="K117" s="34" t="s">
        <v>855</v>
      </c>
      <c r="L117" s="34" t="s">
        <v>856</v>
      </c>
      <c r="M117" s="34" t="s">
        <v>857</v>
      </c>
      <c r="N117" s="34" t="s">
        <v>176</v>
      </c>
      <c r="O117" s="34" t="s">
        <v>858</v>
      </c>
      <c r="P117" s="34" t="s">
        <v>859</v>
      </c>
      <c r="Q117" s="34" t="s">
        <v>859</v>
      </c>
      <c r="R117" s="34"/>
      <c r="S117" s="34" t="s">
        <v>82</v>
      </c>
      <c r="T117" s="34" t="s">
        <v>84</v>
      </c>
      <c r="U117" s="34" t="s">
        <v>85</v>
      </c>
      <c r="V117" s="34" t="s">
        <v>860</v>
      </c>
      <c r="W117" s="34" t="s">
        <v>861</v>
      </c>
      <c r="X117" s="34" t="s">
        <v>862</v>
      </c>
      <c r="Y117" s="34" t="s">
        <v>458</v>
      </c>
      <c r="Z117" s="34"/>
      <c r="AA117" s="34"/>
    </row>
    <row r="118" spans="1:27" ht="34.5" customHeight="1" x14ac:dyDescent="0.2">
      <c r="A118" s="34" t="s">
        <v>863</v>
      </c>
      <c r="B118" s="303" t="s">
        <v>499</v>
      </c>
      <c r="C118" s="303"/>
      <c r="D118" s="304" t="s">
        <v>74</v>
      </c>
      <c r="E118" s="305"/>
      <c r="F118" s="306"/>
      <c r="G118" s="34" t="s">
        <v>90</v>
      </c>
      <c r="H118" s="34" t="s">
        <v>196</v>
      </c>
      <c r="I118" s="34" t="s">
        <v>458</v>
      </c>
      <c r="J118" s="34" t="s">
        <v>674</v>
      </c>
      <c r="K118" s="34" t="s">
        <v>110</v>
      </c>
      <c r="L118" s="34" t="s">
        <v>772</v>
      </c>
      <c r="M118" s="34" t="s">
        <v>864</v>
      </c>
      <c r="N118" s="34" t="s">
        <v>82</v>
      </c>
      <c r="O118" s="34" t="s">
        <v>125</v>
      </c>
      <c r="P118" s="34" t="s">
        <v>125</v>
      </c>
      <c r="Q118" s="34" t="s">
        <v>125</v>
      </c>
      <c r="R118" s="34" t="s">
        <v>125</v>
      </c>
      <c r="S118" s="34" t="s">
        <v>82</v>
      </c>
      <c r="T118" s="34" t="s">
        <v>84</v>
      </c>
      <c r="U118" s="34" t="s">
        <v>85</v>
      </c>
      <c r="V118" s="34" t="s">
        <v>126</v>
      </c>
      <c r="W118" s="34" t="s">
        <v>865</v>
      </c>
      <c r="X118" s="34" t="s">
        <v>866</v>
      </c>
      <c r="Y118" s="34" t="s">
        <v>196</v>
      </c>
      <c r="Z118" s="34" t="s">
        <v>867</v>
      </c>
      <c r="AA118" s="34" t="s">
        <v>110</v>
      </c>
    </row>
    <row r="119" spans="1:27" ht="34.5" customHeight="1" x14ac:dyDescent="0.2">
      <c r="A119" s="34" t="s">
        <v>868</v>
      </c>
      <c r="B119" s="303" t="s">
        <v>499</v>
      </c>
      <c r="C119" s="303"/>
      <c r="D119" s="304" t="s">
        <v>74</v>
      </c>
      <c r="E119" s="305"/>
      <c r="F119" s="306"/>
      <c r="G119" s="34" t="s">
        <v>90</v>
      </c>
      <c r="H119" s="34" t="s">
        <v>198</v>
      </c>
      <c r="I119" s="34" t="s">
        <v>869</v>
      </c>
      <c r="J119" s="34" t="s">
        <v>870</v>
      </c>
      <c r="K119" s="34" t="s">
        <v>197</v>
      </c>
      <c r="L119" s="34" t="s">
        <v>871</v>
      </c>
      <c r="M119" s="34" t="s">
        <v>872</v>
      </c>
      <c r="N119" s="34" t="s">
        <v>125</v>
      </c>
      <c r="O119" s="34" t="s">
        <v>181</v>
      </c>
      <c r="P119" s="34" t="s">
        <v>147</v>
      </c>
      <c r="Q119" s="34" t="s">
        <v>147</v>
      </c>
      <c r="R119" s="34" t="s">
        <v>147</v>
      </c>
      <c r="S119" s="34" t="s">
        <v>82</v>
      </c>
      <c r="T119" s="34" t="s">
        <v>84</v>
      </c>
      <c r="U119" s="34" t="s">
        <v>85</v>
      </c>
      <c r="V119" s="34" t="s">
        <v>103</v>
      </c>
      <c r="W119" s="34" t="s">
        <v>873</v>
      </c>
      <c r="X119" s="34" t="s">
        <v>874</v>
      </c>
      <c r="Y119" s="34" t="s">
        <v>198</v>
      </c>
      <c r="Z119" s="34" t="s">
        <v>875</v>
      </c>
      <c r="AA119" s="34" t="s">
        <v>197</v>
      </c>
    </row>
    <row r="120" spans="1:27" ht="57" customHeight="1" x14ac:dyDescent="0.2">
      <c r="A120" s="34" t="s">
        <v>876</v>
      </c>
      <c r="B120" s="303" t="s">
        <v>499</v>
      </c>
      <c r="C120" s="303"/>
      <c r="D120" s="304" t="s">
        <v>74</v>
      </c>
      <c r="E120" s="305"/>
      <c r="F120" s="306"/>
      <c r="G120" s="34" t="s">
        <v>90</v>
      </c>
      <c r="H120" s="34" t="s">
        <v>196</v>
      </c>
      <c r="I120" s="34" t="s">
        <v>231</v>
      </c>
      <c r="J120" s="34" t="s">
        <v>850</v>
      </c>
      <c r="K120" s="34" t="s">
        <v>877</v>
      </c>
      <c r="L120" s="34" t="s">
        <v>878</v>
      </c>
      <c r="M120" s="34" t="s">
        <v>879</v>
      </c>
      <c r="N120" s="34" t="s">
        <v>82</v>
      </c>
      <c r="O120" s="34" t="s">
        <v>113</v>
      </c>
      <c r="P120" s="34" t="s">
        <v>113</v>
      </c>
      <c r="Q120" s="34" t="s">
        <v>113</v>
      </c>
      <c r="R120" s="34" t="s">
        <v>113</v>
      </c>
      <c r="S120" s="34" t="s">
        <v>82</v>
      </c>
      <c r="T120" s="34" t="s">
        <v>84</v>
      </c>
      <c r="U120" s="34" t="s">
        <v>173</v>
      </c>
      <c r="V120" s="34" t="s">
        <v>880</v>
      </c>
      <c r="W120" s="34" t="s">
        <v>881</v>
      </c>
      <c r="X120" s="34" t="s">
        <v>882</v>
      </c>
      <c r="Y120" s="34" t="s">
        <v>196</v>
      </c>
      <c r="Z120" s="34" t="s">
        <v>883</v>
      </c>
      <c r="AA120" s="34" t="s">
        <v>877</v>
      </c>
    </row>
    <row r="121" spans="1:27" ht="45.75" customHeight="1" x14ac:dyDescent="0.2">
      <c r="A121" s="34" t="s">
        <v>884</v>
      </c>
      <c r="B121" s="303" t="s">
        <v>206</v>
      </c>
      <c r="C121" s="303"/>
      <c r="D121" s="304" t="s">
        <v>74</v>
      </c>
      <c r="E121" s="305"/>
      <c r="F121" s="306"/>
      <c r="G121" s="34" t="s">
        <v>75</v>
      </c>
      <c r="H121" s="34" t="s">
        <v>196</v>
      </c>
      <c r="I121" s="34" t="s">
        <v>869</v>
      </c>
      <c r="J121" s="34" t="s">
        <v>870</v>
      </c>
      <c r="K121" s="34" t="s">
        <v>750</v>
      </c>
      <c r="L121" s="34"/>
      <c r="M121" s="34" t="s">
        <v>180</v>
      </c>
      <c r="N121" s="34" t="s">
        <v>82</v>
      </c>
      <c r="O121" s="34" t="s">
        <v>468</v>
      </c>
      <c r="P121" s="34" t="s">
        <v>468</v>
      </c>
      <c r="Q121" s="34" t="s">
        <v>468</v>
      </c>
      <c r="R121" s="34"/>
      <c r="S121" s="34" t="s">
        <v>82</v>
      </c>
      <c r="T121" s="34" t="s">
        <v>84</v>
      </c>
      <c r="U121" s="34" t="s">
        <v>85</v>
      </c>
      <c r="V121" s="34" t="s">
        <v>103</v>
      </c>
      <c r="W121" s="34" t="s">
        <v>885</v>
      </c>
      <c r="X121" s="34" t="s">
        <v>886</v>
      </c>
      <c r="Y121" s="34" t="s">
        <v>196</v>
      </c>
      <c r="Z121" s="34"/>
      <c r="AA121" s="34"/>
    </row>
    <row r="122" spans="1:27" ht="34.5" customHeight="1" x14ac:dyDescent="0.2">
      <c r="A122" s="34" t="s">
        <v>887</v>
      </c>
      <c r="B122" s="303" t="s">
        <v>206</v>
      </c>
      <c r="C122" s="303"/>
      <c r="D122" s="304" t="s">
        <v>74</v>
      </c>
      <c r="E122" s="305"/>
      <c r="F122" s="306"/>
      <c r="G122" s="34" t="s">
        <v>90</v>
      </c>
      <c r="H122" s="34" t="s">
        <v>231</v>
      </c>
      <c r="I122" s="34" t="s">
        <v>479</v>
      </c>
      <c r="J122" s="34" t="s">
        <v>888</v>
      </c>
      <c r="K122" s="34" t="s">
        <v>78</v>
      </c>
      <c r="L122" s="34" t="s">
        <v>854</v>
      </c>
      <c r="M122" s="34" t="s">
        <v>889</v>
      </c>
      <c r="N122" s="34" t="s">
        <v>82</v>
      </c>
      <c r="O122" s="34" t="s">
        <v>291</v>
      </c>
      <c r="P122" s="34" t="s">
        <v>291</v>
      </c>
      <c r="Q122" s="34" t="s">
        <v>291</v>
      </c>
      <c r="R122" s="34" t="s">
        <v>291</v>
      </c>
      <c r="S122" s="34" t="s">
        <v>82</v>
      </c>
      <c r="T122" s="34" t="s">
        <v>84</v>
      </c>
      <c r="U122" s="34" t="s">
        <v>85</v>
      </c>
      <c r="V122" s="34" t="s">
        <v>86</v>
      </c>
      <c r="W122" s="34" t="s">
        <v>890</v>
      </c>
      <c r="X122" s="34" t="s">
        <v>891</v>
      </c>
      <c r="Y122" s="34" t="s">
        <v>231</v>
      </c>
      <c r="Z122" s="34" t="s">
        <v>892</v>
      </c>
      <c r="AA122" s="34" t="s">
        <v>78</v>
      </c>
    </row>
    <row r="123" spans="1:27" ht="45.75" customHeight="1" x14ac:dyDescent="0.2">
      <c r="A123" s="34" t="s">
        <v>893</v>
      </c>
      <c r="B123" s="303" t="s">
        <v>206</v>
      </c>
      <c r="C123" s="303"/>
      <c r="D123" s="304" t="s">
        <v>74</v>
      </c>
      <c r="E123" s="305"/>
      <c r="F123" s="306"/>
      <c r="G123" s="34" t="s">
        <v>90</v>
      </c>
      <c r="H123" s="34" t="s">
        <v>231</v>
      </c>
      <c r="I123" s="34" t="s">
        <v>894</v>
      </c>
      <c r="J123" s="34" t="s">
        <v>664</v>
      </c>
      <c r="K123" s="34" t="s">
        <v>895</v>
      </c>
      <c r="L123" s="34" t="s">
        <v>664</v>
      </c>
      <c r="M123" s="34" t="s">
        <v>260</v>
      </c>
      <c r="N123" s="34" t="s">
        <v>82</v>
      </c>
      <c r="O123" s="34" t="s">
        <v>113</v>
      </c>
      <c r="P123" s="34" t="s">
        <v>113</v>
      </c>
      <c r="Q123" s="34" t="s">
        <v>113</v>
      </c>
      <c r="R123" s="34" t="s">
        <v>113</v>
      </c>
      <c r="S123" s="34" t="s">
        <v>82</v>
      </c>
      <c r="T123" s="34" t="s">
        <v>84</v>
      </c>
      <c r="U123" s="34" t="s">
        <v>173</v>
      </c>
      <c r="V123" s="34" t="s">
        <v>86</v>
      </c>
      <c r="W123" s="34" t="s">
        <v>896</v>
      </c>
      <c r="X123" s="34" t="s">
        <v>897</v>
      </c>
      <c r="Y123" s="34" t="s">
        <v>231</v>
      </c>
      <c r="Z123" s="34" t="s">
        <v>898</v>
      </c>
      <c r="AA123" s="34" t="s">
        <v>895</v>
      </c>
    </row>
    <row r="124" spans="1:27" ht="34.5" customHeight="1" x14ac:dyDescent="0.2">
      <c r="A124" s="34" t="s">
        <v>172</v>
      </c>
      <c r="B124" s="303" t="s">
        <v>198</v>
      </c>
      <c r="C124" s="303"/>
      <c r="D124" s="304" t="s">
        <v>74</v>
      </c>
      <c r="E124" s="305"/>
      <c r="F124" s="306"/>
      <c r="G124" s="34" t="s">
        <v>90</v>
      </c>
      <c r="H124" s="34" t="s">
        <v>196</v>
      </c>
      <c r="I124" s="34" t="s">
        <v>232</v>
      </c>
      <c r="J124" s="34" t="s">
        <v>242</v>
      </c>
      <c r="K124" s="34" t="s">
        <v>458</v>
      </c>
      <c r="L124" s="34" t="s">
        <v>458</v>
      </c>
      <c r="M124" s="34" t="s">
        <v>899</v>
      </c>
      <c r="N124" s="34" t="s">
        <v>82</v>
      </c>
      <c r="O124" s="34" t="s">
        <v>130</v>
      </c>
      <c r="P124" s="34" t="s">
        <v>130</v>
      </c>
      <c r="Q124" s="34" t="s">
        <v>130</v>
      </c>
      <c r="R124" s="34" t="s">
        <v>130</v>
      </c>
      <c r="S124" s="34" t="s">
        <v>82</v>
      </c>
      <c r="T124" s="34" t="s">
        <v>84</v>
      </c>
      <c r="U124" s="34" t="s">
        <v>85</v>
      </c>
      <c r="V124" s="34" t="s">
        <v>126</v>
      </c>
      <c r="W124" s="34" t="s">
        <v>900</v>
      </c>
      <c r="X124" s="34" t="s">
        <v>901</v>
      </c>
      <c r="Y124" s="34" t="s">
        <v>196</v>
      </c>
      <c r="Z124" s="34" t="s">
        <v>902</v>
      </c>
      <c r="AA124" s="34" t="s">
        <v>458</v>
      </c>
    </row>
    <row r="125" spans="1:27" ht="45.75" customHeight="1" x14ac:dyDescent="0.2">
      <c r="A125" s="34" t="s">
        <v>903</v>
      </c>
      <c r="B125" s="303" t="s">
        <v>198</v>
      </c>
      <c r="C125" s="303"/>
      <c r="D125" s="304" t="s">
        <v>74</v>
      </c>
      <c r="E125" s="305"/>
      <c r="F125" s="306"/>
      <c r="G125" s="34" t="s">
        <v>90</v>
      </c>
      <c r="H125" s="34" t="s">
        <v>231</v>
      </c>
      <c r="I125" s="34" t="s">
        <v>684</v>
      </c>
      <c r="J125" s="34" t="s">
        <v>904</v>
      </c>
      <c r="K125" s="34" t="s">
        <v>616</v>
      </c>
      <c r="L125" s="34" t="s">
        <v>535</v>
      </c>
      <c r="M125" s="34" t="s">
        <v>905</v>
      </c>
      <c r="N125" s="34" t="s">
        <v>82</v>
      </c>
      <c r="O125" s="34" t="s">
        <v>906</v>
      </c>
      <c r="P125" s="34" t="s">
        <v>906</v>
      </c>
      <c r="Q125" s="34" t="s">
        <v>906</v>
      </c>
      <c r="R125" s="34" t="s">
        <v>906</v>
      </c>
      <c r="S125" s="34" t="s">
        <v>82</v>
      </c>
      <c r="T125" s="34" t="s">
        <v>84</v>
      </c>
      <c r="U125" s="34" t="s">
        <v>85</v>
      </c>
      <c r="V125" s="34" t="s">
        <v>907</v>
      </c>
      <c r="W125" s="34" t="s">
        <v>908</v>
      </c>
      <c r="X125" s="34" t="s">
        <v>909</v>
      </c>
      <c r="Y125" s="34" t="s">
        <v>231</v>
      </c>
      <c r="Z125" s="34" t="s">
        <v>910</v>
      </c>
      <c r="AA125" s="34" t="s">
        <v>616</v>
      </c>
    </row>
    <row r="126" spans="1:27" ht="34.5" customHeight="1" x14ac:dyDescent="0.2">
      <c r="A126" s="34" t="s">
        <v>911</v>
      </c>
      <c r="B126" s="303" t="s">
        <v>196</v>
      </c>
      <c r="C126" s="303"/>
      <c r="D126" s="304" t="s">
        <v>74</v>
      </c>
      <c r="E126" s="305"/>
      <c r="F126" s="306"/>
      <c r="G126" s="34" t="s">
        <v>302</v>
      </c>
      <c r="H126" s="34" t="s">
        <v>231</v>
      </c>
      <c r="I126" s="34"/>
      <c r="J126" s="34"/>
      <c r="K126" s="34" t="s">
        <v>805</v>
      </c>
      <c r="L126" s="34"/>
      <c r="M126" s="34" t="s">
        <v>95</v>
      </c>
      <c r="N126" s="34" t="s">
        <v>912</v>
      </c>
      <c r="O126" s="34" t="s">
        <v>276</v>
      </c>
      <c r="P126" s="34" t="s">
        <v>913</v>
      </c>
      <c r="Q126" s="34" t="s">
        <v>913</v>
      </c>
      <c r="R126" s="34"/>
      <c r="S126" s="34" t="s">
        <v>82</v>
      </c>
      <c r="T126" s="34" t="s">
        <v>84</v>
      </c>
      <c r="U126" s="34" t="s">
        <v>85</v>
      </c>
      <c r="V126" s="34" t="s">
        <v>103</v>
      </c>
      <c r="W126" s="34" t="s">
        <v>914</v>
      </c>
      <c r="X126" s="34" t="s">
        <v>915</v>
      </c>
      <c r="Y126" s="34" t="s">
        <v>231</v>
      </c>
      <c r="Z126" s="34"/>
      <c r="AA126" s="34"/>
    </row>
    <row r="127" spans="1:27" ht="34.5" customHeight="1" x14ac:dyDescent="0.2">
      <c r="A127" s="34" t="s">
        <v>916</v>
      </c>
      <c r="B127" s="303" t="s">
        <v>196</v>
      </c>
      <c r="C127" s="303"/>
      <c r="D127" s="304" t="s">
        <v>74</v>
      </c>
      <c r="E127" s="305"/>
      <c r="F127" s="306"/>
      <c r="G127" s="34" t="s">
        <v>90</v>
      </c>
      <c r="H127" s="34" t="s">
        <v>231</v>
      </c>
      <c r="I127" s="34" t="s">
        <v>357</v>
      </c>
      <c r="J127" s="34" t="s">
        <v>843</v>
      </c>
      <c r="K127" s="34" t="s">
        <v>917</v>
      </c>
      <c r="L127" s="34" t="s">
        <v>242</v>
      </c>
      <c r="M127" s="34" t="s">
        <v>918</v>
      </c>
      <c r="N127" s="34" t="s">
        <v>82</v>
      </c>
      <c r="O127" s="34" t="s">
        <v>125</v>
      </c>
      <c r="P127" s="34" t="s">
        <v>125</v>
      </c>
      <c r="Q127" s="34" t="s">
        <v>125</v>
      </c>
      <c r="R127" s="34" t="s">
        <v>125</v>
      </c>
      <c r="S127" s="34" t="s">
        <v>82</v>
      </c>
      <c r="T127" s="34" t="s">
        <v>84</v>
      </c>
      <c r="U127" s="34" t="s">
        <v>85</v>
      </c>
      <c r="V127" s="34" t="s">
        <v>126</v>
      </c>
      <c r="W127" s="34" t="s">
        <v>919</v>
      </c>
      <c r="X127" s="34" t="s">
        <v>920</v>
      </c>
      <c r="Y127" s="34" t="s">
        <v>231</v>
      </c>
      <c r="Z127" s="34" t="s">
        <v>921</v>
      </c>
      <c r="AA127" s="34" t="s">
        <v>917</v>
      </c>
    </row>
    <row r="128" spans="1:27" ht="45.75" customHeight="1" x14ac:dyDescent="0.2">
      <c r="A128" s="34" t="s">
        <v>922</v>
      </c>
      <c r="B128" s="303" t="s">
        <v>232</v>
      </c>
      <c r="C128" s="303"/>
      <c r="D128" s="304" t="s">
        <v>74</v>
      </c>
      <c r="E128" s="305"/>
      <c r="F128" s="306"/>
      <c r="G128" s="34" t="s">
        <v>75</v>
      </c>
      <c r="H128" s="34" t="s">
        <v>231</v>
      </c>
      <c r="I128" s="34" t="s">
        <v>923</v>
      </c>
      <c r="J128" s="34" t="s">
        <v>924</v>
      </c>
      <c r="K128" s="34" t="s">
        <v>854</v>
      </c>
      <c r="L128" s="34" t="s">
        <v>854</v>
      </c>
      <c r="M128" s="34" t="s">
        <v>925</v>
      </c>
      <c r="N128" s="34" t="s">
        <v>82</v>
      </c>
      <c r="O128" s="34" t="s">
        <v>518</v>
      </c>
      <c r="P128" s="34" t="s">
        <v>518</v>
      </c>
      <c r="Q128" s="34" t="s">
        <v>518</v>
      </c>
      <c r="R128" s="34"/>
      <c r="S128" s="34" t="s">
        <v>82</v>
      </c>
      <c r="T128" s="34" t="s">
        <v>84</v>
      </c>
      <c r="U128" s="34" t="s">
        <v>85</v>
      </c>
      <c r="V128" s="34" t="s">
        <v>103</v>
      </c>
      <c r="W128" s="34" t="s">
        <v>926</v>
      </c>
      <c r="X128" s="34" t="s">
        <v>927</v>
      </c>
      <c r="Y128" s="34" t="s">
        <v>231</v>
      </c>
      <c r="Z128" s="34"/>
      <c r="AA128" s="34"/>
    </row>
    <row r="129" spans="1:27" ht="34.5" customHeight="1" x14ac:dyDescent="0.2">
      <c r="A129" s="34" t="s">
        <v>928</v>
      </c>
      <c r="B129" s="303" t="s">
        <v>458</v>
      </c>
      <c r="C129" s="303"/>
      <c r="D129" s="304" t="s">
        <v>74</v>
      </c>
      <c r="E129" s="305"/>
      <c r="F129" s="306"/>
      <c r="G129" s="34" t="s">
        <v>75</v>
      </c>
      <c r="H129" s="34" t="s">
        <v>869</v>
      </c>
      <c r="I129" s="34" t="s">
        <v>894</v>
      </c>
      <c r="J129" s="34" t="s">
        <v>664</v>
      </c>
      <c r="K129" s="34" t="s">
        <v>929</v>
      </c>
      <c r="L129" s="34" t="s">
        <v>819</v>
      </c>
      <c r="M129" s="34" t="s">
        <v>930</v>
      </c>
      <c r="N129" s="34" t="s">
        <v>82</v>
      </c>
      <c r="O129" s="34" t="s">
        <v>125</v>
      </c>
      <c r="P129" s="34" t="s">
        <v>125</v>
      </c>
      <c r="Q129" s="34" t="s">
        <v>125</v>
      </c>
      <c r="R129" s="34"/>
      <c r="S129" s="34" t="s">
        <v>82</v>
      </c>
      <c r="T129" s="34" t="s">
        <v>84</v>
      </c>
      <c r="U129" s="34" t="s">
        <v>85</v>
      </c>
      <c r="V129" s="34" t="s">
        <v>126</v>
      </c>
      <c r="W129" s="34" t="s">
        <v>931</v>
      </c>
      <c r="X129" s="34" t="s">
        <v>932</v>
      </c>
      <c r="Y129" s="34" t="s">
        <v>869</v>
      </c>
      <c r="Z129" s="34"/>
      <c r="AA129" s="34"/>
    </row>
    <row r="130" spans="1:27" ht="34.5" customHeight="1" x14ac:dyDescent="0.2">
      <c r="A130" s="34" t="s">
        <v>933</v>
      </c>
      <c r="B130" s="303" t="s">
        <v>458</v>
      </c>
      <c r="C130" s="303"/>
      <c r="D130" s="304" t="s">
        <v>74</v>
      </c>
      <c r="E130" s="305"/>
      <c r="F130" s="306"/>
      <c r="G130" s="34" t="s">
        <v>90</v>
      </c>
      <c r="H130" s="34" t="s">
        <v>152</v>
      </c>
      <c r="I130" s="34" t="s">
        <v>923</v>
      </c>
      <c r="J130" s="34" t="s">
        <v>924</v>
      </c>
      <c r="K130" s="34" t="s">
        <v>819</v>
      </c>
      <c r="L130" s="34" t="s">
        <v>934</v>
      </c>
      <c r="M130" s="34" t="s">
        <v>153</v>
      </c>
      <c r="N130" s="34" t="s">
        <v>82</v>
      </c>
      <c r="O130" s="34" t="s">
        <v>125</v>
      </c>
      <c r="P130" s="34" t="s">
        <v>125</v>
      </c>
      <c r="Q130" s="34" t="s">
        <v>125</v>
      </c>
      <c r="R130" s="34" t="s">
        <v>125</v>
      </c>
      <c r="S130" s="34" t="s">
        <v>82</v>
      </c>
      <c r="T130" s="34" t="s">
        <v>84</v>
      </c>
      <c r="U130" s="34" t="s">
        <v>85</v>
      </c>
      <c r="V130" s="34" t="s">
        <v>126</v>
      </c>
      <c r="W130" s="34" t="s">
        <v>935</v>
      </c>
      <c r="X130" s="34" t="s">
        <v>936</v>
      </c>
      <c r="Y130" s="34" t="s">
        <v>152</v>
      </c>
      <c r="Z130" s="34" t="s">
        <v>937</v>
      </c>
      <c r="AA130" s="34" t="s">
        <v>819</v>
      </c>
    </row>
    <row r="131" spans="1:27" ht="45.75" customHeight="1" x14ac:dyDescent="0.2">
      <c r="A131" s="34" t="s">
        <v>938</v>
      </c>
      <c r="B131" s="303" t="s">
        <v>458</v>
      </c>
      <c r="C131" s="303"/>
      <c r="D131" s="304" t="s">
        <v>74</v>
      </c>
      <c r="E131" s="305"/>
      <c r="F131" s="306"/>
      <c r="G131" s="34" t="s">
        <v>90</v>
      </c>
      <c r="H131" s="34" t="s">
        <v>357</v>
      </c>
      <c r="I131" s="34" t="s">
        <v>230</v>
      </c>
      <c r="J131" s="34" t="s">
        <v>854</v>
      </c>
      <c r="K131" s="34" t="s">
        <v>510</v>
      </c>
      <c r="L131" s="34" t="s">
        <v>854</v>
      </c>
      <c r="M131" s="34" t="s">
        <v>939</v>
      </c>
      <c r="N131" s="34" t="s">
        <v>82</v>
      </c>
      <c r="O131" s="34" t="s">
        <v>940</v>
      </c>
      <c r="P131" s="34" t="s">
        <v>940</v>
      </c>
      <c r="Q131" s="34" t="s">
        <v>940</v>
      </c>
      <c r="R131" s="34" t="s">
        <v>940</v>
      </c>
      <c r="S131" s="34" t="s">
        <v>82</v>
      </c>
      <c r="T131" s="34" t="s">
        <v>84</v>
      </c>
      <c r="U131" s="34" t="s">
        <v>85</v>
      </c>
      <c r="V131" s="34" t="s">
        <v>941</v>
      </c>
      <c r="W131" s="34" t="s">
        <v>942</v>
      </c>
      <c r="X131" s="34" t="s">
        <v>943</v>
      </c>
      <c r="Y131" s="34" t="s">
        <v>357</v>
      </c>
      <c r="Z131" s="34" t="s">
        <v>944</v>
      </c>
      <c r="AA131" s="34" t="s">
        <v>510</v>
      </c>
    </row>
    <row r="132" spans="1:27" ht="57" customHeight="1" x14ac:dyDescent="0.2">
      <c r="A132" s="34" t="s">
        <v>945</v>
      </c>
      <c r="B132" s="303" t="s">
        <v>427</v>
      </c>
      <c r="C132" s="303"/>
      <c r="D132" s="304" t="s">
        <v>74</v>
      </c>
      <c r="E132" s="305"/>
      <c r="F132" s="306"/>
      <c r="G132" s="34" t="s">
        <v>75</v>
      </c>
      <c r="H132" s="34" t="s">
        <v>152</v>
      </c>
      <c r="I132" s="34" t="s">
        <v>230</v>
      </c>
      <c r="J132" s="34" t="s">
        <v>854</v>
      </c>
      <c r="K132" s="34" t="s">
        <v>946</v>
      </c>
      <c r="L132" s="34" t="s">
        <v>870</v>
      </c>
      <c r="M132" s="34" t="s">
        <v>947</v>
      </c>
      <c r="N132" s="34" t="s">
        <v>82</v>
      </c>
      <c r="O132" s="34" t="s">
        <v>468</v>
      </c>
      <c r="P132" s="34" t="s">
        <v>468</v>
      </c>
      <c r="Q132" s="34" t="s">
        <v>468</v>
      </c>
      <c r="R132" s="34"/>
      <c r="S132" s="34" t="s">
        <v>82</v>
      </c>
      <c r="T132" s="34" t="s">
        <v>84</v>
      </c>
      <c r="U132" s="34" t="s">
        <v>173</v>
      </c>
      <c r="V132" s="34" t="s">
        <v>948</v>
      </c>
      <c r="W132" s="34" t="s">
        <v>949</v>
      </c>
      <c r="X132" s="34" t="s">
        <v>950</v>
      </c>
      <c r="Y132" s="34" t="s">
        <v>357</v>
      </c>
      <c r="Z132" s="34"/>
      <c r="AA132" s="34"/>
    </row>
    <row r="133" spans="1:27" ht="45.75" customHeight="1" x14ac:dyDescent="0.2">
      <c r="A133" s="34" t="s">
        <v>951</v>
      </c>
      <c r="B133" s="303" t="s">
        <v>231</v>
      </c>
      <c r="C133" s="303"/>
      <c r="D133" s="304" t="s">
        <v>74</v>
      </c>
      <c r="E133" s="305"/>
      <c r="F133" s="306"/>
      <c r="G133" s="34" t="s">
        <v>302</v>
      </c>
      <c r="H133" s="34" t="s">
        <v>479</v>
      </c>
      <c r="I133" s="34"/>
      <c r="J133" s="34"/>
      <c r="K133" s="34" t="s">
        <v>791</v>
      </c>
      <c r="L133" s="34"/>
      <c r="M133" s="34" t="s">
        <v>952</v>
      </c>
      <c r="N133" s="34" t="s">
        <v>82</v>
      </c>
      <c r="O133" s="34" t="s">
        <v>468</v>
      </c>
      <c r="P133" s="34" t="s">
        <v>468</v>
      </c>
      <c r="Q133" s="34" t="s">
        <v>468</v>
      </c>
      <c r="R133" s="34"/>
      <c r="S133" s="34" t="s">
        <v>82</v>
      </c>
      <c r="T133" s="34" t="s">
        <v>84</v>
      </c>
      <c r="U133" s="34" t="s">
        <v>85</v>
      </c>
      <c r="V133" s="34" t="s">
        <v>103</v>
      </c>
      <c r="W133" s="34" t="s">
        <v>953</v>
      </c>
      <c r="X133" s="34" t="s">
        <v>954</v>
      </c>
      <c r="Y133" s="34" t="s">
        <v>479</v>
      </c>
      <c r="Z133" s="34"/>
      <c r="AA133" s="34"/>
    </row>
    <row r="134" spans="1:27" ht="34.5" customHeight="1" x14ac:dyDescent="0.2">
      <c r="A134" s="34" t="s">
        <v>940</v>
      </c>
      <c r="B134" s="303" t="s">
        <v>152</v>
      </c>
      <c r="C134" s="303"/>
      <c r="D134" s="304" t="s">
        <v>74</v>
      </c>
      <c r="E134" s="305"/>
      <c r="F134" s="306"/>
      <c r="G134" s="34" t="s">
        <v>90</v>
      </c>
      <c r="H134" s="34" t="s">
        <v>479</v>
      </c>
      <c r="I134" s="34" t="s">
        <v>805</v>
      </c>
      <c r="J134" s="34" t="s">
        <v>955</v>
      </c>
      <c r="K134" s="34" t="s">
        <v>346</v>
      </c>
      <c r="L134" s="34" t="s">
        <v>346</v>
      </c>
      <c r="M134" s="34" t="s">
        <v>956</v>
      </c>
      <c r="N134" s="34" t="s">
        <v>82</v>
      </c>
      <c r="O134" s="34" t="s">
        <v>125</v>
      </c>
      <c r="P134" s="34" t="s">
        <v>125</v>
      </c>
      <c r="Q134" s="34" t="s">
        <v>125</v>
      </c>
      <c r="R134" s="34" t="s">
        <v>125</v>
      </c>
      <c r="S134" s="34" t="s">
        <v>82</v>
      </c>
      <c r="T134" s="34" t="s">
        <v>84</v>
      </c>
      <c r="U134" s="34" t="s">
        <v>85</v>
      </c>
      <c r="V134" s="34" t="s">
        <v>126</v>
      </c>
      <c r="W134" s="34" t="s">
        <v>957</v>
      </c>
      <c r="X134" s="34" t="s">
        <v>958</v>
      </c>
      <c r="Y134" s="34" t="s">
        <v>479</v>
      </c>
      <c r="Z134" s="34" t="s">
        <v>959</v>
      </c>
      <c r="AA134" s="34" t="s">
        <v>346</v>
      </c>
    </row>
    <row r="135" spans="1:27" ht="34.5" customHeight="1" x14ac:dyDescent="0.2">
      <c r="A135" s="34" t="s">
        <v>960</v>
      </c>
      <c r="B135" s="303" t="s">
        <v>869</v>
      </c>
      <c r="C135" s="303"/>
      <c r="D135" s="304" t="s">
        <v>74</v>
      </c>
      <c r="E135" s="305"/>
      <c r="F135" s="306"/>
      <c r="G135" s="34" t="s">
        <v>90</v>
      </c>
      <c r="H135" s="34" t="s">
        <v>869</v>
      </c>
      <c r="I135" s="34" t="s">
        <v>871</v>
      </c>
      <c r="J135" s="34" t="s">
        <v>961</v>
      </c>
      <c r="K135" s="34" t="s">
        <v>250</v>
      </c>
      <c r="L135" s="34" t="s">
        <v>420</v>
      </c>
      <c r="M135" s="34" t="s">
        <v>962</v>
      </c>
      <c r="N135" s="34" t="s">
        <v>82</v>
      </c>
      <c r="O135" s="34" t="s">
        <v>176</v>
      </c>
      <c r="P135" s="34" t="s">
        <v>176</v>
      </c>
      <c r="Q135" s="34" t="s">
        <v>176</v>
      </c>
      <c r="R135" s="34" t="s">
        <v>176</v>
      </c>
      <c r="S135" s="34" t="s">
        <v>82</v>
      </c>
      <c r="T135" s="34" t="s">
        <v>84</v>
      </c>
      <c r="U135" s="34" t="s">
        <v>85</v>
      </c>
      <c r="V135" s="34" t="s">
        <v>963</v>
      </c>
      <c r="W135" s="34" t="s">
        <v>964</v>
      </c>
      <c r="X135" s="34" t="s">
        <v>965</v>
      </c>
      <c r="Y135" s="34" t="s">
        <v>869</v>
      </c>
      <c r="Z135" s="34" t="s">
        <v>966</v>
      </c>
      <c r="AA135" s="34" t="s">
        <v>250</v>
      </c>
    </row>
    <row r="136" spans="1:27" ht="34.5" customHeight="1" x14ac:dyDescent="0.2">
      <c r="A136" s="34" t="s">
        <v>967</v>
      </c>
      <c r="B136" s="303" t="s">
        <v>869</v>
      </c>
      <c r="C136" s="303"/>
      <c r="D136" s="304" t="s">
        <v>74</v>
      </c>
      <c r="E136" s="305"/>
      <c r="F136" s="306"/>
      <c r="G136" s="34" t="s">
        <v>90</v>
      </c>
      <c r="H136" s="34" t="s">
        <v>312</v>
      </c>
      <c r="I136" s="34" t="s">
        <v>894</v>
      </c>
      <c r="J136" s="34" t="s">
        <v>664</v>
      </c>
      <c r="K136" s="34" t="s">
        <v>968</v>
      </c>
      <c r="L136" s="34" t="s">
        <v>955</v>
      </c>
      <c r="M136" s="34" t="s">
        <v>969</v>
      </c>
      <c r="N136" s="34" t="s">
        <v>82</v>
      </c>
      <c r="O136" s="34" t="s">
        <v>724</v>
      </c>
      <c r="P136" s="34" t="s">
        <v>724</v>
      </c>
      <c r="Q136" s="34" t="s">
        <v>724</v>
      </c>
      <c r="R136" s="34" t="s">
        <v>724</v>
      </c>
      <c r="S136" s="34" t="s">
        <v>82</v>
      </c>
      <c r="T136" s="34" t="s">
        <v>84</v>
      </c>
      <c r="U136" s="34" t="s">
        <v>85</v>
      </c>
      <c r="V136" s="34" t="s">
        <v>103</v>
      </c>
      <c r="W136" s="34" t="s">
        <v>970</v>
      </c>
      <c r="X136" s="34" t="s">
        <v>971</v>
      </c>
      <c r="Y136" s="34" t="s">
        <v>312</v>
      </c>
      <c r="Z136" s="34" t="s">
        <v>972</v>
      </c>
      <c r="AA136" s="34" t="s">
        <v>968</v>
      </c>
    </row>
    <row r="137" spans="1:27" ht="45.75" customHeight="1" x14ac:dyDescent="0.2">
      <c r="A137" s="34" t="s">
        <v>973</v>
      </c>
      <c r="B137" s="303" t="s">
        <v>869</v>
      </c>
      <c r="C137" s="303"/>
      <c r="D137" s="304" t="s">
        <v>74</v>
      </c>
      <c r="E137" s="305"/>
      <c r="F137" s="306"/>
      <c r="G137" s="34" t="s">
        <v>90</v>
      </c>
      <c r="H137" s="34" t="s">
        <v>805</v>
      </c>
      <c r="I137" s="34" t="s">
        <v>871</v>
      </c>
      <c r="J137" s="34" t="s">
        <v>961</v>
      </c>
      <c r="K137" s="34" t="s">
        <v>955</v>
      </c>
      <c r="L137" s="34" t="s">
        <v>362</v>
      </c>
      <c r="M137" s="34" t="s">
        <v>974</v>
      </c>
      <c r="N137" s="34" t="s">
        <v>345</v>
      </c>
      <c r="O137" s="34" t="s">
        <v>332</v>
      </c>
      <c r="P137" s="34" t="s">
        <v>171</v>
      </c>
      <c r="Q137" s="34" t="s">
        <v>171</v>
      </c>
      <c r="R137" s="34" t="s">
        <v>171</v>
      </c>
      <c r="S137" s="34" t="s">
        <v>82</v>
      </c>
      <c r="T137" s="34" t="s">
        <v>84</v>
      </c>
      <c r="U137" s="34" t="s">
        <v>173</v>
      </c>
      <c r="V137" s="34" t="s">
        <v>975</v>
      </c>
      <c r="W137" s="34" t="s">
        <v>976</v>
      </c>
      <c r="X137" s="34" t="s">
        <v>977</v>
      </c>
      <c r="Y137" s="34" t="s">
        <v>805</v>
      </c>
      <c r="Z137" s="34" t="s">
        <v>978</v>
      </c>
      <c r="AA137" s="34" t="s">
        <v>955</v>
      </c>
    </row>
    <row r="138" spans="1:27" ht="45.75" customHeight="1" x14ac:dyDescent="0.2">
      <c r="A138" s="34" t="s">
        <v>979</v>
      </c>
      <c r="B138" s="303" t="s">
        <v>479</v>
      </c>
      <c r="C138" s="303"/>
      <c r="D138" s="304" t="s">
        <v>74</v>
      </c>
      <c r="E138" s="305"/>
      <c r="F138" s="306"/>
      <c r="G138" s="34" t="s">
        <v>75</v>
      </c>
      <c r="H138" s="34" t="s">
        <v>805</v>
      </c>
      <c r="I138" s="34" t="s">
        <v>856</v>
      </c>
      <c r="J138" s="34" t="s">
        <v>980</v>
      </c>
      <c r="K138" s="34" t="s">
        <v>981</v>
      </c>
      <c r="L138" s="34" t="s">
        <v>982</v>
      </c>
      <c r="M138" s="34" t="s">
        <v>983</v>
      </c>
      <c r="N138" s="34" t="s">
        <v>82</v>
      </c>
      <c r="O138" s="34" t="s">
        <v>468</v>
      </c>
      <c r="P138" s="34" t="s">
        <v>468</v>
      </c>
      <c r="Q138" s="34" t="s">
        <v>468</v>
      </c>
      <c r="R138" s="34"/>
      <c r="S138" s="34" t="s">
        <v>82</v>
      </c>
      <c r="T138" s="34" t="s">
        <v>84</v>
      </c>
      <c r="U138" s="34" t="s">
        <v>85</v>
      </c>
      <c r="V138" s="34" t="s">
        <v>86</v>
      </c>
      <c r="W138" s="34" t="s">
        <v>984</v>
      </c>
      <c r="X138" s="34" t="s">
        <v>985</v>
      </c>
      <c r="Y138" s="34" t="s">
        <v>805</v>
      </c>
      <c r="Z138" s="34"/>
      <c r="AA138" s="34"/>
    </row>
    <row r="139" spans="1:27" ht="34.5" customHeight="1" x14ac:dyDescent="0.2">
      <c r="A139" s="34" t="s">
        <v>986</v>
      </c>
      <c r="B139" s="303" t="s">
        <v>479</v>
      </c>
      <c r="C139" s="303"/>
      <c r="D139" s="304" t="s">
        <v>74</v>
      </c>
      <c r="E139" s="305"/>
      <c r="F139" s="306"/>
      <c r="G139" s="34" t="s">
        <v>90</v>
      </c>
      <c r="H139" s="34" t="s">
        <v>894</v>
      </c>
      <c r="I139" s="34" t="s">
        <v>249</v>
      </c>
      <c r="J139" s="34" t="s">
        <v>402</v>
      </c>
      <c r="K139" s="34" t="s">
        <v>987</v>
      </c>
      <c r="L139" s="34" t="s">
        <v>917</v>
      </c>
      <c r="M139" s="34" t="s">
        <v>988</v>
      </c>
      <c r="N139" s="34" t="s">
        <v>82</v>
      </c>
      <c r="O139" s="34" t="s">
        <v>212</v>
      </c>
      <c r="P139" s="34" t="s">
        <v>212</v>
      </c>
      <c r="Q139" s="34" t="s">
        <v>212</v>
      </c>
      <c r="R139" s="34" t="s">
        <v>212</v>
      </c>
      <c r="S139" s="34" t="s">
        <v>82</v>
      </c>
      <c r="T139" s="34" t="s">
        <v>84</v>
      </c>
      <c r="U139" s="34" t="s">
        <v>85</v>
      </c>
      <c r="V139" s="34" t="s">
        <v>126</v>
      </c>
      <c r="W139" s="34" t="s">
        <v>989</v>
      </c>
      <c r="X139" s="34" t="s">
        <v>990</v>
      </c>
      <c r="Y139" s="34" t="s">
        <v>894</v>
      </c>
      <c r="Z139" s="34" t="s">
        <v>991</v>
      </c>
      <c r="AA139" s="34" t="s">
        <v>987</v>
      </c>
    </row>
    <row r="140" spans="1:27" ht="34.5" customHeight="1" x14ac:dyDescent="0.2">
      <c r="A140" s="34" t="s">
        <v>992</v>
      </c>
      <c r="B140" s="303" t="s">
        <v>479</v>
      </c>
      <c r="C140" s="303"/>
      <c r="D140" s="304" t="s">
        <v>74</v>
      </c>
      <c r="E140" s="305"/>
      <c r="F140" s="306"/>
      <c r="G140" s="34" t="s">
        <v>90</v>
      </c>
      <c r="H140" s="34" t="s">
        <v>894</v>
      </c>
      <c r="I140" s="34" t="s">
        <v>894</v>
      </c>
      <c r="J140" s="34" t="s">
        <v>664</v>
      </c>
      <c r="K140" s="34" t="s">
        <v>750</v>
      </c>
      <c r="L140" s="34" t="s">
        <v>819</v>
      </c>
      <c r="M140" s="34" t="s">
        <v>993</v>
      </c>
      <c r="N140" s="34" t="s">
        <v>82</v>
      </c>
      <c r="O140" s="34" t="s">
        <v>113</v>
      </c>
      <c r="P140" s="34" t="s">
        <v>113</v>
      </c>
      <c r="Q140" s="34" t="s">
        <v>113</v>
      </c>
      <c r="R140" s="34" t="s">
        <v>113</v>
      </c>
      <c r="S140" s="34" t="s">
        <v>82</v>
      </c>
      <c r="T140" s="34" t="s">
        <v>84</v>
      </c>
      <c r="U140" s="34" t="s">
        <v>173</v>
      </c>
      <c r="V140" s="34" t="s">
        <v>103</v>
      </c>
      <c r="W140" s="34" t="s">
        <v>994</v>
      </c>
      <c r="X140" s="34" t="s">
        <v>995</v>
      </c>
      <c r="Y140" s="34" t="s">
        <v>894</v>
      </c>
      <c r="Z140" s="34" t="s">
        <v>996</v>
      </c>
      <c r="AA140" s="34" t="s">
        <v>750</v>
      </c>
    </row>
    <row r="141" spans="1:27" ht="34.5" customHeight="1" x14ac:dyDescent="0.2">
      <c r="A141" s="34" t="s">
        <v>997</v>
      </c>
      <c r="B141" s="303" t="s">
        <v>312</v>
      </c>
      <c r="C141" s="303"/>
      <c r="D141" s="304" t="s">
        <v>74</v>
      </c>
      <c r="E141" s="305"/>
      <c r="F141" s="306"/>
      <c r="G141" s="34" t="s">
        <v>90</v>
      </c>
      <c r="H141" s="34" t="s">
        <v>894</v>
      </c>
      <c r="I141" s="34" t="s">
        <v>370</v>
      </c>
      <c r="J141" s="34" t="s">
        <v>616</v>
      </c>
      <c r="K141" s="34" t="s">
        <v>998</v>
      </c>
      <c r="L141" s="34" t="s">
        <v>360</v>
      </c>
      <c r="M141" s="34" t="s">
        <v>122</v>
      </c>
      <c r="N141" s="34" t="s">
        <v>176</v>
      </c>
      <c r="O141" s="34" t="s">
        <v>130</v>
      </c>
      <c r="P141" s="34" t="s">
        <v>125</v>
      </c>
      <c r="Q141" s="34" t="s">
        <v>125</v>
      </c>
      <c r="R141" s="34" t="s">
        <v>125</v>
      </c>
      <c r="S141" s="34" t="s">
        <v>82</v>
      </c>
      <c r="T141" s="34" t="s">
        <v>84</v>
      </c>
      <c r="U141" s="34" t="s">
        <v>85</v>
      </c>
      <c r="V141" s="34" t="s">
        <v>126</v>
      </c>
      <c r="W141" s="34" t="s">
        <v>999</v>
      </c>
      <c r="X141" s="34" t="s">
        <v>1000</v>
      </c>
      <c r="Y141" s="34" t="s">
        <v>894</v>
      </c>
      <c r="Z141" s="34" t="s">
        <v>1001</v>
      </c>
      <c r="AA141" s="34" t="s">
        <v>998</v>
      </c>
    </row>
    <row r="142" spans="1:27" ht="45.75" customHeight="1" x14ac:dyDescent="0.2">
      <c r="A142" s="34" t="s">
        <v>1002</v>
      </c>
      <c r="B142" s="303" t="s">
        <v>312</v>
      </c>
      <c r="C142" s="303"/>
      <c r="D142" s="304" t="s">
        <v>74</v>
      </c>
      <c r="E142" s="305"/>
      <c r="F142" s="306"/>
      <c r="G142" s="34" t="s">
        <v>90</v>
      </c>
      <c r="H142" s="34" t="s">
        <v>805</v>
      </c>
      <c r="I142" s="34" t="s">
        <v>249</v>
      </c>
      <c r="J142" s="34" t="s">
        <v>982</v>
      </c>
      <c r="K142" s="34" t="s">
        <v>1003</v>
      </c>
      <c r="L142" s="34" t="s">
        <v>982</v>
      </c>
      <c r="M142" s="34" t="s">
        <v>1004</v>
      </c>
      <c r="N142" s="34" t="s">
        <v>82</v>
      </c>
      <c r="O142" s="34" t="s">
        <v>468</v>
      </c>
      <c r="P142" s="34" t="s">
        <v>468</v>
      </c>
      <c r="Q142" s="34" t="s">
        <v>468</v>
      </c>
      <c r="R142" s="34" t="s">
        <v>468</v>
      </c>
      <c r="S142" s="34" t="s">
        <v>82</v>
      </c>
      <c r="T142" s="34" t="s">
        <v>84</v>
      </c>
      <c r="U142" s="34" t="s">
        <v>85</v>
      </c>
      <c r="V142" s="34" t="s">
        <v>103</v>
      </c>
      <c r="W142" s="34" t="s">
        <v>1005</v>
      </c>
      <c r="X142" s="34" t="s">
        <v>1006</v>
      </c>
      <c r="Y142" s="34" t="s">
        <v>805</v>
      </c>
      <c r="Z142" s="34" t="s">
        <v>1007</v>
      </c>
      <c r="AA142" s="34" t="s">
        <v>1003</v>
      </c>
    </row>
    <row r="143" spans="1:27" ht="34.5" customHeight="1" x14ac:dyDescent="0.2">
      <c r="A143" s="34" t="s">
        <v>1008</v>
      </c>
      <c r="B143" s="303" t="s">
        <v>312</v>
      </c>
      <c r="C143" s="303"/>
      <c r="D143" s="304" t="s">
        <v>74</v>
      </c>
      <c r="E143" s="305"/>
      <c r="F143" s="306"/>
      <c r="G143" s="34" t="s">
        <v>90</v>
      </c>
      <c r="H143" s="34" t="s">
        <v>249</v>
      </c>
      <c r="I143" s="34" t="s">
        <v>346</v>
      </c>
      <c r="J143" s="34" t="s">
        <v>1009</v>
      </c>
      <c r="K143" s="34" t="s">
        <v>598</v>
      </c>
      <c r="L143" s="34" t="s">
        <v>420</v>
      </c>
      <c r="M143" s="34" t="s">
        <v>1010</v>
      </c>
      <c r="N143" s="34" t="s">
        <v>82</v>
      </c>
      <c r="O143" s="34" t="s">
        <v>468</v>
      </c>
      <c r="P143" s="34" t="s">
        <v>468</v>
      </c>
      <c r="Q143" s="34" t="s">
        <v>468</v>
      </c>
      <c r="R143" s="34" t="s">
        <v>468</v>
      </c>
      <c r="S143" s="34" t="s">
        <v>82</v>
      </c>
      <c r="T143" s="34" t="s">
        <v>84</v>
      </c>
      <c r="U143" s="34" t="s">
        <v>85</v>
      </c>
      <c r="V143" s="34" t="s">
        <v>86</v>
      </c>
      <c r="W143" s="34" t="s">
        <v>1011</v>
      </c>
      <c r="X143" s="34" t="s">
        <v>1012</v>
      </c>
      <c r="Y143" s="34" t="s">
        <v>249</v>
      </c>
      <c r="Z143" s="34" t="s">
        <v>1013</v>
      </c>
      <c r="AA143" s="34" t="s">
        <v>598</v>
      </c>
    </row>
    <row r="144" spans="1:27" ht="45.75" customHeight="1" x14ac:dyDescent="0.2">
      <c r="A144" s="34" t="s">
        <v>568</v>
      </c>
      <c r="B144" s="303" t="s">
        <v>312</v>
      </c>
      <c r="C144" s="303"/>
      <c r="D144" s="304" t="s">
        <v>74</v>
      </c>
      <c r="E144" s="305"/>
      <c r="F144" s="306"/>
      <c r="G144" s="34" t="s">
        <v>90</v>
      </c>
      <c r="H144" s="34" t="s">
        <v>249</v>
      </c>
      <c r="I144" s="34" t="s">
        <v>819</v>
      </c>
      <c r="J144" s="34" t="s">
        <v>1014</v>
      </c>
      <c r="K144" s="34" t="s">
        <v>1014</v>
      </c>
      <c r="L144" s="34" t="s">
        <v>1015</v>
      </c>
      <c r="M144" s="34" t="s">
        <v>1016</v>
      </c>
      <c r="N144" s="34" t="s">
        <v>82</v>
      </c>
      <c r="O144" s="34" t="s">
        <v>1017</v>
      </c>
      <c r="P144" s="34" t="s">
        <v>1017</v>
      </c>
      <c r="Q144" s="34" t="s">
        <v>1018</v>
      </c>
      <c r="R144" s="34" t="s">
        <v>1018</v>
      </c>
      <c r="S144" s="34" t="s">
        <v>82</v>
      </c>
      <c r="T144" s="34" t="s">
        <v>84</v>
      </c>
      <c r="U144" s="34" t="s">
        <v>85</v>
      </c>
      <c r="V144" s="34" t="s">
        <v>1019</v>
      </c>
      <c r="W144" s="34" t="s">
        <v>1020</v>
      </c>
      <c r="X144" s="34" t="s">
        <v>1021</v>
      </c>
      <c r="Y144" s="34" t="s">
        <v>249</v>
      </c>
      <c r="Z144" s="34" t="s">
        <v>1022</v>
      </c>
      <c r="AA144" s="34" t="s">
        <v>1014</v>
      </c>
    </row>
    <row r="145" spans="1:27" ht="34.5" customHeight="1" x14ac:dyDescent="0.2">
      <c r="A145" s="34" t="s">
        <v>1023</v>
      </c>
      <c r="B145" s="303" t="s">
        <v>923</v>
      </c>
      <c r="C145" s="303"/>
      <c r="D145" s="304" t="s">
        <v>74</v>
      </c>
      <c r="E145" s="305"/>
      <c r="F145" s="306"/>
      <c r="G145" s="34" t="s">
        <v>75</v>
      </c>
      <c r="H145" s="34" t="s">
        <v>894</v>
      </c>
      <c r="I145" s="34" t="s">
        <v>362</v>
      </c>
      <c r="J145" s="34" t="s">
        <v>1024</v>
      </c>
      <c r="K145" s="34" t="s">
        <v>1025</v>
      </c>
      <c r="L145" s="34" t="s">
        <v>205</v>
      </c>
      <c r="M145" s="34" t="s">
        <v>122</v>
      </c>
      <c r="N145" s="34" t="s">
        <v>130</v>
      </c>
      <c r="O145" s="34" t="s">
        <v>176</v>
      </c>
      <c r="P145" s="34" t="s">
        <v>125</v>
      </c>
      <c r="Q145" s="34" t="s">
        <v>125</v>
      </c>
      <c r="R145" s="34"/>
      <c r="S145" s="34" t="s">
        <v>82</v>
      </c>
      <c r="T145" s="34" t="s">
        <v>84</v>
      </c>
      <c r="U145" s="34" t="s">
        <v>85</v>
      </c>
      <c r="V145" s="34" t="s">
        <v>126</v>
      </c>
      <c r="W145" s="34" t="s">
        <v>1026</v>
      </c>
      <c r="X145" s="34" t="s">
        <v>1027</v>
      </c>
      <c r="Y145" s="34" t="s">
        <v>894</v>
      </c>
      <c r="Z145" s="34"/>
      <c r="AA145" s="34"/>
    </row>
    <row r="146" spans="1:27" ht="34.5" customHeight="1" x14ac:dyDescent="0.2">
      <c r="A146" s="34" t="s">
        <v>1028</v>
      </c>
      <c r="B146" s="303" t="s">
        <v>805</v>
      </c>
      <c r="C146" s="303"/>
      <c r="D146" s="304" t="s">
        <v>74</v>
      </c>
      <c r="E146" s="305"/>
      <c r="F146" s="306"/>
      <c r="G146" s="34" t="s">
        <v>90</v>
      </c>
      <c r="H146" s="34" t="s">
        <v>249</v>
      </c>
      <c r="I146" s="34" t="s">
        <v>370</v>
      </c>
      <c r="J146" s="34" t="s">
        <v>616</v>
      </c>
      <c r="K146" s="34" t="s">
        <v>1029</v>
      </c>
      <c r="L146" s="34" t="s">
        <v>1029</v>
      </c>
      <c r="M146" s="34" t="s">
        <v>122</v>
      </c>
      <c r="N146" s="34" t="s">
        <v>123</v>
      </c>
      <c r="O146" s="34" t="s">
        <v>124</v>
      </c>
      <c r="P146" s="34" t="s">
        <v>125</v>
      </c>
      <c r="Q146" s="34" t="s">
        <v>125</v>
      </c>
      <c r="R146" s="34" t="s">
        <v>125</v>
      </c>
      <c r="S146" s="34" t="s">
        <v>82</v>
      </c>
      <c r="T146" s="34" t="s">
        <v>84</v>
      </c>
      <c r="U146" s="34" t="s">
        <v>85</v>
      </c>
      <c r="V146" s="34" t="s">
        <v>126</v>
      </c>
      <c r="W146" s="34" t="s">
        <v>1030</v>
      </c>
      <c r="X146" s="34" t="s">
        <v>1031</v>
      </c>
      <c r="Y146" s="34" t="s">
        <v>249</v>
      </c>
      <c r="Z146" s="34" t="s">
        <v>1032</v>
      </c>
      <c r="AA146" s="34" t="s">
        <v>1029</v>
      </c>
    </row>
    <row r="147" spans="1:27" ht="34.5" customHeight="1" x14ac:dyDescent="0.2">
      <c r="A147" s="34" t="s">
        <v>1033</v>
      </c>
      <c r="B147" s="303" t="s">
        <v>805</v>
      </c>
      <c r="C147" s="303"/>
      <c r="D147" s="304" t="s">
        <v>74</v>
      </c>
      <c r="E147" s="305"/>
      <c r="F147" s="306"/>
      <c r="G147" s="34" t="s">
        <v>90</v>
      </c>
      <c r="H147" s="34" t="s">
        <v>249</v>
      </c>
      <c r="I147" s="34" t="s">
        <v>249</v>
      </c>
      <c r="J147" s="34" t="s">
        <v>982</v>
      </c>
      <c r="K147" s="34" t="s">
        <v>917</v>
      </c>
      <c r="L147" s="34" t="s">
        <v>917</v>
      </c>
      <c r="M147" s="34" t="s">
        <v>1034</v>
      </c>
      <c r="N147" s="34" t="s">
        <v>82</v>
      </c>
      <c r="O147" s="34" t="s">
        <v>125</v>
      </c>
      <c r="P147" s="34" t="s">
        <v>125</v>
      </c>
      <c r="Q147" s="34" t="s">
        <v>125</v>
      </c>
      <c r="R147" s="34" t="s">
        <v>125</v>
      </c>
      <c r="S147" s="34" t="s">
        <v>82</v>
      </c>
      <c r="T147" s="34" t="s">
        <v>84</v>
      </c>
      <c r="U147" s="34" t="s">
        <v>85</v>
      </c>
      <c r="V147" s="34" t="s">
        <v>126</v>
      </c>
      <c r="W147" s="34" t="s">
        <v>1035</v>
      </c>
      <c r="X147" s="34" t="s">
        <v>1036</v>
      </c>
      <c r="Y147" s="34" t="s">
        <v>249</v>
      </c>
      <c r="Z147" s="34" t="s">
        <v>1037</v>
      </c>
      <c r="AA147" s="34" t="s">
        <v>917</v>
      </c>
    </row>
    <row r="148" spans="1:27" ht="34.5" customHeight="1" x14ac:dyDescent="0.2">
      <c r="A148" s="34" t="s">
        <v>1038</v>
      </c>
      <c r="B148" s="303" t="s">
        <v>805</v>
      </c>
      <c r="C148" s="303"/>
      <c r="D148" s="304" t="s">
        <v>74</v>
      </c>
      <c r="E148" s="305"/>
      <c r="F148" s="306"/>
      <c r="G148" s="34" t="s">
        <v>90</v>
      </c>
      <c r="H148" s="34" t="s">
        <v>249</v>
      </c>
      <c r="I148" s="34" t="s">
        <v>856</v>
      </c>
      <c r="J148" s="34" t="s">
        <v>980</v>
      </c>
      <c r="K148" s="34" t="s">
        <v>297</v>
      </c>
      <c r="L148" s="34" t="s">
        <v>297</v>
      </c>
      <c r="M148" s="34" t="s">
        <v>122</v>
      </c>
      <c r="N148" s="34" t="s">
        <v>176</v>
      </c>
      <c r="O148" s="34" t="s">
        <v>147</v>
      </c>
      <c r="P148" s="34" t="s">
        <v>468</v>
      </c>
      <c r="Q148" s="34" t="s">
        <v>468</v>
      </c>
      <c r="R148" s="34" t="s">
        <v>468</v>
      </c>
      <c r="S148" s="34" t="s">
        <v>82</v>
      </c>
      <c r="T148" s="34" t="s">
        <v>84</v>
      </c>
      <c r="U148" s="34" t="s">
        <v>85</v>
      </c>
      <c r="V148" s="34" t="s">
        <v>103</v>
      </c>
      <c r="W148" s="34" t="s">
        <v>1039</v>
      </c>
      <c r="X148" s="34" t="s">
        <v>1040</v>
      </c>
      <c r="Y148" s="34" t="s">
        <v>249</v>
      </c>
      <c r="Z148" s="34" t="s">
        <v>1041</v>
      </c>
      <c r="AA148" s="34" t="s">
        <v>297</v>
      </c>
    </row>
    <row r="149" spans="1:27" ht="34.5" customHeight="1" x14ac:dyDescent="0.2">
      <c r="A149" s="34" t="s">
        <v>1042</v>
      </c>
      <c r="B149" s="303" t="s">
        <v>805</v>
      </c>
      <c r="C149" s="303"/>
      <c r="D149" s="304" t="s">
        <v>74</v>
      </c>
      <c r="E149" s="305"/>
      <c r="F149" s="306"/>
      <c r="G149" s="34" t="s">
        <v>90</v>
      </c>
      <c r="H149" s="34" t="s">
        <v>249</v>
      </c>
      <c r="I149" s="34" t="s">
        <v>819</v>
      </c>
      <c r="J149" s="34" t="s">
        <v>1043</v>
      </c>
      <c r="K149" s="34" t="s">
        <v>561</v>
      </c>
      <c r="L149" s="34" t="s">
        <v>420</v>
      </c>
      <c r="M149" s="34" t="s">
        <v>490</v>
      </c>
      <c r="N149" s="34" t="s">
        <v>82</v>
      </c>
      <c r="O149" s="34" t="s">
        <v>125</v>
      </c>
      <c r="P149" s="34" t="s">
        <v>125</v>
      </c>
      <c r="Q149" s="34" t="s">
        <v>125</v>
      </c>
      <c r="R149" s="34" t="s">
        <v>125</v>
      </c>
      <c r="S149" s="34" t="s">
        <v>82</v>
      </c>
      <c r="T149" s="34" t="s">
        <v>84</v>
      </c>
      <c r="U149" s="34" t="s">
        <v>85</v>
      </c>
      <c r="V149" s="34" t="s">
        <v>126</v>
      </c>
      <c r="W149" s="34" t="s">
        <v>1044</v>
      </c>
      <c r="X149" s="34" t="s">
        <v>1045</v>
      </c>
      <c r="Y149" s="34" t="s">
        <v>249</v>
      </c>
      <c r="Z149" s="34" t="s">
        <v>1046</v>
      </c>
      <c r="AA149" s="34" t="s">
        <v>561</v>
      </c>
    </row>
    <row r="150" spans="1:27" ht="34.5" customHeight="1" x14ac:dyDescent="0.2">
      <c r="A150" s="34" t="s">
        <v>1047</v>
      </c>
      <c r="B150" s="303" t="s">
        <v>894</v>
      </c>
      <c r="C150" s="303"/>
      <c r="D150" s="304" t="s">
        <v>74</v>
      </c>
      <c r="E150" s="305"/>
      <c r="F150" s="306"/>
      <c r="G150" s="34" t="s">
        <v>90</v>
      </c>
      <c r="H150" s="34" t="s">
        <v>871</v>
      </c>
      <c r="I150" s="34" t="s">
        <v>580</v>
      </c>
      <c r="J150" s="34" t="s">
        <v>1048</v>
      </c>
      <c r="K150" s="34" t="s">
        <v>110</v>
      </c>
      <c r="L150" s="34" t="s">
        <v>402</v>
      </c>
      <c r="M150" s="34" t="s">
        <v>153</v>
      </c>
      <c r="N150" s="34" t="s">
        <v>82</v>
      </c>
      <c r="O150" s="34" t="s">
        <v>147</v>
      </c>
      <c r="P150" s="34" t="s">
        <v>147</v>
      </c>
      <c r="Q150" s="34" t="s">
        <v>147</v>
      </c>
      <c r="R150" s="34" t="s">
        <v>147</v>
      </c>
      <c r="S150" s="34" t="s">
        <v>82</v>
      </c>
      <c r="T150" s="34" t="s">
        <v>84</v>
      </c>
      <c r="U150" s="34" t="s">
        <v>85</v>
      </c>
      <c r="V150" s="34" t="s">
        <v>103</v>
      </c>
      <c r="W150" s="34" t="s">
        <v>1049</v>
      </c>
      <c r="X150" s="34" t="s">
        <v>1050</v>
      </c>
      <c r="Y150" s="34" t="s">
        <v>871</v>
      </c>
      <c r="Z150" s="34" t="s">
        <v>1051</v>
      </c>
      <c r="AA150" s="34" t="s">
        <v>110</v>
      </c>
    </row>
    <row r="151" spans="1:27" ht="68.25" customHeight="1" x14ac:dyDescent="0.2">
      <c r="A151" s="34" t="s">
        <v>1052</v>
      </c>
      <c r="B151" s="303" t="s">
        <v>894</v>
      </c>
      <c r="C151" s="303"/>
      <c r="D151" s="304" t="s">
        <v>74</v>
      </c>
      <c r="E151" s="305"/>
      <c r="F151" s="306"/>
      <c r="G151" s="34" t="s">
        <v>90</v>
      </c>
      <c r="H151" s="34" t="s">
        <v>249</v>
      </c>
      <c r="I151" s="34" t="s">
        <v>871</v>
      </c>
      <c r="J151" s="34" t="s">
        <v>961</v>
      </c>
      <c r="K151" s="34" t="s">
        <v>987</v>
      </c>
      <c r="L151" s="34" t="s">
        <v>420</v>
      </c>
      <c r="M151" s="34" t="s">
        <v>1053</v>
      </c>
      <c r="N151" s="34" t="s">
        <v>82</v>
      </c>
      <c r="O151" s="34" t="s">
        <v>125</v>
      </c>
      <c r="P151" s="34" t="s">
        <v>125</v>
      </c>
      <c r="Q151" s="34" t="s">
        <v>125</v>
      </c>
      <c r="R151" s="34" t="s">
        <v>125</v>
      </c>
      <c r="S151" s="34" t="s">
        <v>82</v>
      </c>
      <c r="T151" s="34" t="s">
        <v>84</v>
      </c>
      <c r="U151" s="34" t="s">
        <v>85</v>
      </c>
      <c r="V151" s="34" t="s">
        <v>126</v>
      </c>
      <c r="W151" s="34" t="s">
        <v>1054</v>
      </c>
      <c r="X151" s="34" t="s">
        <v>1055</v>
      </c>
      <c r="Y151" s="34" t="s">
        <v>249</v>
      </c>
      <c r="Z151" s="34" t="s">
        <v>1056</v>
      </c>
      <c r="AA151" s="34" t="s">
        <v>987</v>
      </c>
    </row>
    <row r="152" spans="1:27" ht="23.25" customHeight="1" x14ac:dyDescent="0.2">
      <c r="A152" s="34" t="s">
        <v>163</v>
      </c>
      <c r="B152" s="303" t="s">
        <v>894</v>
      </c>
      <c r="C152" s="303"/>
      <c r="D152" s="304" t="s">
        <v>74</v>
      </c>
      <c r="E152" s="305"/>
      <c r="F152" s="306"/>
      <c r="G152" s="34" t="s">
        <v>90</v>
      </c>
      <c r="H152" s="34" t="s">
        <v>871</v>
      </c>
      <c r="I152" s="34" t="s">
        <v>306</v>
      </c>
      <c r="J152" s="34" t="s">
        <v>241</v>
      </c>
      <c r="K152" s="34" t="s">
        <v>878</v>
      </c>
      <c r="L152" s="34" t="s">
        <v>1057</v>
      </c>
      <c r="M152" s="34" t="s">
        <v>1058</v>
      </c>
      <c r="N152" s="34" t="s">
        <v>82</v>
      </c>
      <c r="O152" s="34" t="s">
        <v>654</v>
      </c>
      <c r="P152" s="34" t="s">
        <v>654</v>
      </c>
      <c r="Q152" s="34" t="s">
        <v>654</v>
      </c>
      <c r="R152" s="34" t="s">
        <v>654</v>
      </c>
      <c r="S152" s="34" t="s">
        <v>82</v>
      </c>
      <c r="T152" s="34" t="s">
        <v>84</v>
      </c>
      <c r="U152" s="34" t="s">
        <v>85</v>
      </c>
      <c r="V152" s="34" t="s">
        <v>103</v>
      </c>
      <c r="W152" s="34" t="s">
        <v>1059</v>
      </c>
      <c r="X152" s="34" t="s">
        <v>1060</v>
      </c>
      <c r="Y152" s="34" t="s">
        <v>871</v>
      </c>
      <c r="Z152" s="34" t="s">
        <v>1061</v>
      </c>
      <c r="AA152" s="34" t="s">
        <v>878</v>
      </c>
    </row>
    <row r="153" spans="1:27" ht="34.5" customHeight="1" x14ac:dyDescent="0.2">
      <c r="A153" s="34" t="s">
        <v>1062</v>
      </c>
      <c r="B153" s="303" t="s">
        <v>249</v>
      </c>
      <c r="C153" s="303"/>
      <c r="D153" s="304" t="s">
        <v>74</v>
      </c>
      <c r="E153" s="305"/>
      <c r="F153" s="306"/>
      <c r="G153" s="34" t="s">
        <v>90</v>
      </c>
      <c r="H153" s="34" t="s">
        <v>856</v>
      </c>
      <c r="I153" s="34" t="s">
        <v>819</v>
      </c>
      <c r="J153" s="34" t="s">
        <v>1043</v>
      </c>
      <c r="K153" s="34" t="s">
        <v>394</v>
      </c>
      <c r="L153" s="34" t="s">
        <v>420</v>
      </c>
      <c r="M153" s="34" t="s">
        <v>1063</v>
      </c>
      <c r="N153" s="34" t="s">
        <v>82</v>
      </c>
      <c r="O153" s="34" t="s">
        <v>849</v>
      </c>
      <c r="P153" s="34" t="s">
        <v>849</v>
      </c>
      <c r="Q153" s="34" t="s">
        <v>849</v>
      </c>
      <c r="R153" s="34" t="s">
        <v>849</v>
      </c>
      <c r="S153" s="34" t="s">
        <v>364</v>
      </c>
      <c r="T153" s="34" t="s">
        <v>102</v>
      </c>
      <c r="U153" s="34" t="s">
        <v>85</v>
      </c>
      <c r="V153" s="34" t="s">
        <v>1064</v>
      </c>
      <c r="W153" s="34" t="s">
        <v>1065</v>
      </c>
      <c r="X153" s="34" t="s">
        <v>1066</v>
      </c>
      <c r="Y153" s="34" t="s">
        <v>856</v>
      </c>
      <c r="Z153" s="34" t="s">
        <v>1067</v>
      </c>
      <c r="AA153" s="34" t="s">
        <v>394</v>
      </c>
    </row>
    <row r="154" spans="1:27" ht="34.5" customHeight="1" x14ac:dyDescent="0.2">
      <c r="A154" s="34" t="s">
        <v>113</v>
      </c>
      <c r="B154" s="303" t="s">
        <v>856</v>
      </c>
      <c r="C154" s="303"/>
      <c r="D154" s="304" t="s">
        <v>74</v>
      </c>
      <c r="E154" s="305"/>
      <c r="F154" s="306"/>
      <c r="G154" s="34" t="s">
        <v>75</v>
      </c>
      <c r="H154" s="34" t="s">
        <v>1068</v>
      </c>
      <c r="I154" s="34" t="s">
        <v>819</v>
      </c>
      <c r="J154" s="34" t="s">
        <v>1043</v>
      </c>
      <c r="K154" s="34" t="s">
        <v>825</v>
      </c>
      <c r="L154" s="34" t="s">
        <v>420</v>
      </c>
      <c r="M154" s="34" t="s">
        <v>122</v>
      </c>
      <c r="N154" s="34" t="s">
        <v>82</v>
      </c>
      <c r="O154" s="34" t="s">
        <v>125</v>
      </c>
      <c r="P154" s="34" t="s">
        <v>125</v>
      </c>
      <c r="Q154" s="34" t="s">
        <v>125</v>
      </c>
      <c r="R154" s="34"/>
      <c r="S154" s="34" t="s">
        <v>82</v>
      </c>
      <c r="T154" s="34" t="s">
        <v>84</v>
      </c>
      <c r="U154" s="34" t="s">
        <v>85</v>
      </c>
      <c r="V154" s="34" t="s">
        <v>126</v>
      </c>
      <c r="W154" s="34" t="s">
        <v>1069</v>
      </c>
      <c r="X154" s="34" t="s">
        <v>1070</v>
      </c>
      <c r="Y154" s="34" t="s">
        <v>1068</v>
      </c>
      <c r="Z154" s="34"/>
      <c r="AA154" s="34"/>
    </row>
    <row r="155" spans="1:27" ht="45.75" customHeight="1" x14ac:dyDescent="0.2">
      <c r="A155" s="34" t="s">
        <v>1071</v>
      </c>
      <c r="B155" s="303" t="s">
        <v>856</v>
      </c>
      <c r="C155" s="303"/>
      <c r="D155" s="304" t="s">
        <v>74</v>
      </c>
      <c r="E155" s="305"/>
      <c r="F155" s="306"/>
      <c r="G155" s="34" t="s">
        <v>75</v>
      </c>
      <c r="H155" s="34" t="s">
        <v>1068</v>
      </c>
      <c r="I155" s="34" t="s">
        <v>917</v>
      </c>
      <c r="J155" s="34" t="s">
        <v>1072</v>
      </c>
      <c r="K155" s="34" t="s">
        <v>1073</v>
      </c>
      <c r="L155" s="34"/>
      <c r="M155" s="34" t="s">
        <v>1074</v>
      </c>
      <c r="N155" s="34" t="s">
        <v>82</v>
      </c>
      <c r="O155" s="34" t="s">
        <v>113</v>
      </c>
      <c r="P155" s="34" t="s">
        <v>113</v>
      </c>
      <c r="Q155" s="34" t="s">
        <v>113</v>
      </c>
      <c r="R155" s="34"/>
      <c r="S155" s="34" t="s">
        <v>82</v>
      </c>
      <c r="T155" s="34" t="s">
        <v>84</v>
      </c>
      <c r="U155" s="34" t="s">
        <v>85</v>
      </c>
      <c r="V155" s="34" t="s">
        <v>234</v>
      </c>
      <c r="W155" s="34" t="s">
        <v>1075</v>
      </c>
      <c r="X155" s="34" t="s">
        <v>1076</v>
      </c>
      <c r="Y155" s="34" t="s">
        <v>1068</v>
      </c>
      <c r="Z155" s="34"/>
      <c r="AA155" s="34"/>
    </row>
    <row r="156" spans="1:27" ht="45.75" customHeight="1" x14ac:dyDescent="0.2">
      <c r="A156" s="34" t="s">
        <v>1077</v>
      </c>
      <c r="B156" s="303" t="s">
        <v>856</v>
      </c>
      <c r="C156" s="303"/>
      <c r="D156" s="304" t="s">
        <v>74</v>
      </c>
      <c r="E156" s="305"/>
      <c r="F156" s="306"/>
      <c r="G156" s="34" t="s">
        <v>90</v>
      </c>
      <c r="H156" s="34" t="s">
        <v>370</v>
      </c>
      <c r="I156" s="34" t="s">
        <v>580</v>
      </c>
      <c r="J156" s="34" t="s">
        <v>1078</v>
      </c>
      <c r="K156" s="34" t="s">
        <v>353</v>
      </c>
      <c r="L156" s="34" t="s">
        <v>353</v>
      </c>
      <c r="M156" s="34" t="s">
        <v>1079</v>
      </c>
      <c r="N156" s="34" t="s">
        <v>82</v>
      </c>
      <c r="O156" s="34" t="s">
        <v>125</v>
      </c>
      <c r="P156" s="34" t="s">
        <v>125</v>
      </c>
      <c r="Q156" s="34" t="s">
        <v>125</v>
      </c>
      <c r="R156" s="34" t="s">
        <v>125</v>
      </c>
      <c r="S156" s="34" t="s">
        <v>82</v>
      </c>
      <c r="T156" s="34" t="s">
        <v>84</v>
      </c>
      <c r="U156" s="34" t="s">
        <v>85</v>
      </c>
      <c r="V156" s="34" t="s">
        <v>1080</v>
      </c>
      <c r="W156" s="34" t="s">
        <v>1081</v>
      </c>
      <c r="X156" s="34" t="s">
        <v>1082</v>
      </c>
      <c r="Y156" s="34" t="s">
        <v>370</v>
      </c>
      <c r="Z156" s="34" t="s">
        <v>1083</v>
      </c>
      <c r="AA156" s="34" t="s">
        <v>353</v>
      </c>
    </row>
    <row r="157" spans="1:27" ht="34.5" customHeight="1" x14ac:dyDescent="0.2">
      <c r="A157" s="34" t="s">
        <v>1084</v>
      </c>
      <c r="B157" s="303" t="s">
        <v>856</v>
      </c>
      <c r="C157" s="303"/>
      <c r="D157" s="304" t="s">
        <v>74</v>
      </c>
      <c r="E157" s="305"/>
      <c r="F157" s="306"/>
      <c r="G157" s="34" t="s">
        <v>90</v>
      </c>
      <c r="H157" s="34" t="s">
        <v>370</v>
      </c>
      <c r="I157" s="34" t="s">
        <v>1068</v>
      </c>
      <c r="J157" s="34" t="s">
        <v>825</v>
      </c>
      <c r="K157" s="34" t="s">
        <v>110</v>
      </c>
      <c r="L157" s="34" t="s">
        <v>1085</v>
      </c>
      <c r="M157" s="34" t="s">
        <v>153</v>
      </c>
      <c r="N157" s="34" t="s">
        <v>82</v>
      </c>
      <c r="O157" s="34" t="s">
        <v>125</v>
      </c>
      <c r="P157" s="34" t="s">
        <v>125</v>
      </c>
      <c r="Q157" s="34" t="s">
        <v>125</v>
      </c>
      <c r="R157" s="34" t="s">
        <v>125</v>
      </c>
      <c r="S157" s="34" t="s">
        <v>82</v>
      </c>
      <c r="T157" s="34" t="s">
        <v>84</v>
      </c>
      <c r="U157" s="34" t="s">
        <v>85</v>
      </c>
      <c r="V157" s="34" t="s">
        <v>126</v>
      </c>
      <c r="W157" s="34" t="s">
        <v>1086</v>
      </c>
      <c r="X157" s="34" t="s">
        <v>1087</v>
      </c>
      <c r="Y157" s="34" t="s">
        <v>370</v>
      </c>
      <c r="Z157" s="34" t="s">
        <v>1088</v>
      </c>
      <c r="AA157" s="34" t="s">
        <v>110</v>
      </c>
    </row>
    <row r="158" spans="1:27" ht="34.5" customHeight="1" x14ac:dyDescent="0.2">
      <c r="A158" s="34" t="s">
        <v>1089</v>
      </c>
      <c r="B158" s="303" t="s">
        <v>856</v>
      </c>
      <c r="C158" s="303"/>
      <c r="D158" s="304" t="s">
        <v>74</v>
      </c>
      <c r="E158" s="305"/>
      <c r="F158" s="306"/>
      <c r="G158" s="34" t="s">
        <v>90</v>
      </c>
      <c r="H158" s="34" t="s">
        <v>353</v>
      </c>
      <c r="I158" s="34" t="s">
        <v>306</v>
      </c>
      <c r="J158" s="34" t="s">
        <v>241</v>
      </c>
      <c r="K158" s="34" t="s">
        <v>535</v>
      </c>
      <c r="L158" s="34" t="s">
        <v>1057</v>
      </c>
      <c r="M158" s="34" t="s">
        <v>1090</v>
      </c>
      <c r="N158" s="34" t="s">
        <v>82</v>
      </c>
      <c r="O158" s="34" t="s">
        <v>125</v>
      </c>
      <c r="P158" s="34" t="s">
        <v>125</v>
      </c>
      <c r="Q158" s="34" t="s">
        <v>125</v>
      </c>
      <c r="R158" s="34" t="s">
        <v>125</v>
      </c>
      <c r="S158" s="34" t="s">
        <v>82</v>
      </c>
      <c r="T158" s="34" t="s">
        <v>84</v>
      </c>
      <c r="U158" s="34" t="s">
        <v>85</v>
      </c>
      <c r="V158" s="34" t="s">
        <v>126</v>
      </c>
      <c r="W158" s="34" t="s">
        <v>1091</v>
      </c>
      <c r="X158" s="34" t="s">
        <v>1092</v>
      </c>
      <c r="Y158" s="34" t="s">
        <v>353</v>
      </c>
      <c r="Z158" s="34" t="s">
        <v>1093</v>
      </c>
      <c r="AA158" s="34" t="s">
        <v>535</v>
      </c>
    </row>
    <row r="159" spans="1:27" ht="45.75" customHeight="1" x14ac:dyDescent="0.2">
      <c r="A159" s="34" t="s">
        <v>1094</v>
      </c>
      <c r="B159" s="303" t="s">
        <v>346</v>
      </c>
      <c r="C159" s="303"/>
      <c r="D159" s="304" t="s">
        <v>74</v>
      </c>
      <c r="E159" s="305"/>
      <c r="F159" s="306"/>
      <c r="G159" s="34" t="s">
        <v>75</v>
      </c>
      <c r="H159" s="34" t="s">
        <v>1068</v>
      </c>
      <c r="I159" s="34" t="s">
        <v>353</v>
      </c>
      <c r="J159" s="34" t="s">
        <v>1095</v>
      </c>
      <c r="K159" s="34" t="s">
        <v>1096</v>
      </c>
      <c r="L159" s="34"/>
      <c r="M159" s="34" t="s">
        <v>1097</v>
      </c>
      <c r="N159" s="34" t="s">
        <v>82</v>
      </c>
      <c r="O159" s="34" t="s">
        <v>928</v>
      </c>
      <c r="P159" s="34" t="s">
        <v>928</v>
      </c>
      <c r="Q159" s="34" t="s">
        <v>928</v>
      </c>
      <c r="R159" s="34"/>
      <c r="S159" s="34" t="s">
        <v>82</v>
      </c>
      <c r="T159" s="34" t="s">
        <v>84</v>
      </c>
      <c r="U159" s="34" t="s">
        <v>85</v>
      </c>
      <c r="V159" s="34" t="s">
        <v>1098</v>
      </c>
      <c r="W159" s="34" t="s">
        <v>1099</v>
      </c>
      <c r="X159" s="34" t="s">
        <v>1100</v>
      </c>
      <c r="Y159" s="34" t="s">
        <v>1068</v>
      </c>
      <c r="Z159" s="34"/>
      <c r="AA159" s="34"/>
    </row>
    <row r="160" spans="1:27" ht="34.5" customHeight="1" x14ac:dyDescent="0.2">
      <c r="A160" s="34" t="s">
        <v>1101</v>
      </c>
      <c r="B160" s="303" t="s">
        <v>346</v>
      </c>
      <c r="C160" s="303"/>
      <c r="D160" s="304" t="s">
        <v>74</v>
      </c>
      <c r="E160" s="305"/>
      <c r="F160" s="306"/>
      <c r="G160" s="34" t="s">
        <v>75</v>
      </c>
      <c r="H160" s="34" t="s">
        <v>1068</v>
      </c>
      <c r="I160" s="34" t="s">
        <v>1029</v>
      </c>
      <c r="J160" s="34" t="s">
        <v>1102</v>
      </c>
      <c r="K160" s="34" t="s">
        <v>1096</v>
      </c>
      <c r="L160" s="34"/>
      <c r="M160" s="34" t="s">
        <v>1103</v>
      </c>
      <c r="N160" s="34" t="s">
        <v>82</v>
      </c>
      <c r="O160" s="34" t="s">
        <v>1042</v>
      </c>
      <c r="P160" s="34" t="s">
        <v>1042</v>
      </c>
      <c r="Q160" s="34" t="s">
        <v>1042</v>
      </c>
      <c r="R160" s="34"/>
      <c r="S160" s="34" t="s">
        <v>82</v>
      </c>
      <c r="T160" s="34" t="s">
        <v>84</v>
      </c>
      <c r="U160" s="34" t="s">
        <v>85</v>
      </c>
      <c r="V160" s="34" t="s">
        <v>1104</v>
      </c>
      <c r="W160" s="34" t="s">
        <v>1105</v>
      </c>
      <c r="X160" s="34" t="s">
        <v>1106</v>
      </c>
      <c r="Y160" s="34" t="s">
        <v>580</v>
      </c>
      <c r="Z160" s="34"/>
      <c r="AA160" s="34"/>
    </row>
    <row r="161" spans="1:27" ht="68.25" customHeight="1" x14ac:dyDescent="0.2">
      <c r="A161" s="34" t="s">
        <v>1107</v>
      </c>
      <c r="B161" s="303" t="s">
        <v>346</v>
      </c>
      <c r="C161" s="303"/>
      <c r="D161" s="304" t="s">
        <v>74</v>
      </c>
      <c r="E161" s="305"/>
      <c r="F161" s="306"/>
      <c r="G161" s="34" t="s">
        <v>90</v>
      </c>
      <c r="H161" s="34" t="s">
        <v>580</v>
      </c>
      <c r="I161" s="34" t="s">
        <v>353</v>
      </c>
      <c r="J161" s="34" t="s">
        <v>812</v>
      </c>
      <c r="K161" s="34" t="s">
        <v>826</v>
      </c>
      <c r="L161" s="34" t="s">
        <v>637</v>
      </c>
      <c r="M161" s="34" t="s">
        <v>1108</v>
      </c>
      <c r="N161" s="34" t="s">
        <v>82</v>
      </c>
      <c r="O161" s="34" t="s">
        <v>124</v>
      </c>
      <c r="P161" s="34" t="s">
        <v>124</v>
      </c>
      <c r="Q161" s="34" t="s">
        <v>124</v>
      </c>
      <c r="R161" s="34" t="s">
        <v>124</v>
      </c>
      <c r="S161" s="34" t="s">
        <v>82</v>
      </c>
      <c r="T161" s="34" t="s">
        <v>84</v>
      </c>
      <c r="U161" s="34" t="s">
        <v>85</v>
      </c>
      <c r="V161" s="34" t="s">
        <v>126</v>
      </c>
      <c r="W161" s="34" t="s">
        <v>1109</v>
      </c>
      <c r="X161" s="34" t="s">
        <v>1110</v>
      </c>
      <c r="Y161" s="34" t="s">
        <v>819</v>
      </c>
      <c r="Z161" s="34" t="s">
        <v>1111</v>
      </c>
      <c r="AA161" s="34" t="s">
        <v>826</v>
      </c>
    </row>
    <row r="162" spans="1:27" ht="45.75" customHeight="1" x14ac:dyDescent="0.2">
      <c r="A162" s="34" t="s">
        <v>1112</v>
      </c>
      <c r="B162" s="303" t="s">
        <v>346</v>
      </c>
      <c r="C162" s="303"/>
      <c r="D162" s="304" t="s">
        <v>74</v>
      </c>
      <c r="E162" s="305"/>
      <c r="F162" s="306"/>
      <c r="G162" s="34" t="s">
        <v>90</v>
      </c>
      <c r="H162" s="34" t="s">
        <v>819</v>
      </c>
      <c r="I162" s="34" t="s">
        <v>362</v>
      </c>
      <c r="J162" s="34" t="s">
        <v>1113</v>
      </c>
      <c r="K162" s="34" t="s">
        <v>946</v>
      </c>
      <c r="L162" s="34" t="s">
        <v>362</v>
      </c>
      <c r="M162" s="34" t="s">
        <v>1114</v>
      </c>
      <c r="N162" s="34" t="s">
        <v>82</v>
      </c>
      <c r="O162" s="34" t="s">
        <v>1115</v>
      </c>
      <c r="P162" s="34" t="s">
        <v>1115</v>
      </c>
      <c r="Q162" s="34" t="s">
        <v>1115</v>
      </c>
      <c r="R162" s="34" t="s">
        <v>1115</v>
      </c>
      <c r="S162" s="34" t="s">
        <v>82</v>
      </c>
      <c r="T162" s="34" t="s">
        <v>84</v>
      </c>
      <c r="U162" s="34" t="s">
        <v>173</v>
      </c>
      <c r="V162" s="34" t="s">
        <v>1116</v>
      </c>
      <c r="W162" s="34" t="s">
        <v>1117</v>
      </c>
      <c r="X162" s="34" t="s">
        <v>1118</v>
      </c>
      <c r="Y162" s="34" t="s">
        <v>819</v>
      </c>
      <c r="Z162" s="34" t="s">
        <v>1119</v>
      </c>
      <c r="AA162" s="34" t="s">
        <v>946</v>
      </c>
    </row>
    <row r="163" spans="1:27" ht="45.75" customHeight="1" x14ac:dyDescent="0.2">
      <c r="A163" s="34" t="s">
        <v>1120</v>
      </c>
      <c r="B163" s="303" t="s">
        <v>1068</v>
      </c>
      <c r="C163" s="303"/>
      <c r="D163" s="304" t="s">
        <v>74</v>
      </c>
      <c r="E163" s="305"/>
      <c r="F163" s="306"/>
      <c r="G163" s="34" t="s">
        <v>302</v>
      </c>
      <c r="H163" s="34" t="s">
        <v>819</v>
      </c>
      <c r="I163" s="34"/>
      <c r="J163" s="34"/>
      <c r="K163" s="34" t="s">
        <v>579</v>
      </c>
      <c r="L163" s="34"/>
      <c r="M163" s="34" t="s">
        <v>1121</v>
      </c>
      <c r="N163" s="34" t="s">
        <v>82</v>
      </c>
      <c r="O163" s="34" t="s">
        <v>468</v>
      </c>
      <c r="P163" s="34" t="s">
        <v>468</v>
      </c>
      <c r="Q163" s="34" t="s">
        <v>468</v>
      </c>
      <c r="R163" s="34"/>
      <c r="S163" s="34" t="s">
        <v>82</v>
      </c>
      <c r="T163" s="34" t="s">
        <v>84</v>
      </c>
      <c r="U163" s="34" t="s">
        <v>85</v>
      </c>
      <c r="V163" s="34" t="s">
        <v>103</v>
      </c>
      <c r="W163" s="34" t="s">
        <v>1122</v>
      </c>
      <c r="X163" s="34" t="s">
        <v>1123</v>
      </c>
      <c r="Y163" s="34" t="s">
        <v>819</v>
      </c>
      <c r="Z163" s="34"/>
      <c r="AA163" s="34"/>
    </row>
    <row r="164" spans="1:27" ht="34.5" customHeight="1" x14ac:dyDescent="0.2">
      <c r="A164" s="34" t="s">
        <v>364</v>
      </c>
      <c r="B164" s="303" t="s">
        <v>1068</v>
      </c>
      <c r="C164" s="303"/>
      <c r="D164" s="304" t="s">
        <v>74</v>
      </c>
      <c r="E164" s="305"/>
      <c r="F164" s="306"/>
      <c r="G164" s="34" t="s">
        <v>75</v>
      </c>
      <c r="H164" s="34" t="s">
        <v>353</v>
      </c>
      <c r="I164" s="34" t="s">
        <v>1085</v>
      </c>
      <c r="J164" s="34" t="s">
        <v>1124</v>
      </c>
      <c r="K164" s="34" t="s">
        <v>1125</v>
      </c>
      <c r="L164" s="34" t="s">
        <v>717</v>
      </c>
      <c r="M164" s="34" t="s">
        <v>1126</v>
      </c>
      <c r="N164" s="34" t="s">
        <v>493</v>
      </c>
      <c r="O164" s="34" t="s">
        <v>171</v>
      </c>
      <c r="P164" s="34" t="s">
        <v>868</v>
      </c>
      <c r="Q164" s="34" t="s">
        <v>868</v>
      </c>
      <c r="R164" s="34"/>
      <c r="S164" s="34" t="s">
        <v>82</v>
      </c>
      <c r="T164" s="34" t="s">
        <v>84</v>
      </c>
      <c r="U164" s="34" t="s">
        <v>85</v>
      </c>
      <c r="V164" s="34" t="s">
        <v>103</v>
      </c>
      <c r="W164" s="34" t="s">
        <v>1127</v>
      </c>
      <c r="X164" s="34" t="s">
        <v>1128</v>
      </c>
      <c r="Y164" s="34" t="s">
        <v>819</v>
      </c>
      <c r="Z164" s="34"/>
      <c r="AA164" s="34"/>
    </row>
    <row r="165" spans="1:27" ht="57" customHeight="1" x14ac:dyDescent="0.2">
      <c r="A165" s="34" t="s">
        <v>1129</v>
      </c>
      <c r="B165" s="303" t="s">
        <v>580</v>
      </c>
      <c r="C165" s="303"/>
      <c r="D165" s="304" t="s">
        <v>74</v>
      </c>
      <c r="E165" s="305"/>
      <c r="F165" s="306"/>
      <c r="G165" s="34" t="s">
        <v>90</v>
      </c>
      <c r="H165" s="34" t="s">
        <v>1029</v>
      </c>
      <c r="I165" s="34" t="s">
        <v>1029</v>
      </c>
      <c r="J165" s="34" t="s">
        <v>1130</v>
      </c>
      <c r="K165" s="34" t="s">
        <v>1131</v>
      </c>
      <c r="L165" s="34" t="s">
        <v>1132</v>
      </c>
      <c r="M165" s="34" t="s">
        <v>1133</v>
      </c>
      <c r="N165" s="34" t="s">
        <v>82</v>
      </c>
      <c r="O165" s="34" t="s">
        <v>176</v>
      </c>
      <c r="P165" s="34" t="s">
        <v>176</v>
      </c>
      <c r="Q165" s="34" t="s">
        <v>176</v>
      </c>
      <c r="R165" s="34" t="s">
        <v>176</v>
      </c>
      <c r="S165" s="34" t="s">
        <v>82</v>
      </c>
      <c r="T165" s="34" t="s">
        <v>84</v>
      </c>
      <c r="U165" s="34" t="s">
        <v>85</v>
      </c>
      <c r="V165" s="34" t="s">
        <v>126</v>
      </c>
      <c r="W165" s="34" t="s">
        <v>1134</v>
      </c>
      <c r="X165" s="34" t="s">
        <v>1135</v>
      </c>
      <c r="Y165" s="34" t="s">
        <v>353</v>
      </c>
      <c r="Z165" s="34" t="s">
        <v>1136</v>
      </c>
      <c r="AA165" s="34" t="s">
        <v>1131</v>
      </c>
    </row>
    <row r="166" spans="1:27" ht="45.75" customHeight="1" x14ac:dyDescent="0.2">
      <c r="A166" s="34" t="s">
        <v>1018</v>
      </c>
      <c r="B166" s="303" t="s">
        <v>819</v>
      </c>
      <c r="C166" s="303"/>
      <c r="D166" s="304" t="s">
        <v>74</v>
      </c>
      <c r="E166" s="305"/>
      <c r="F166" s="306"/>
      <c r="G166" s="34" t="s">
        <v>90</v>
      </c>
      <c r="H166" s="34" t="s">
        <v>917</v>
      </c>
      <c r="I166" s="34" t="s">
        <v>110</v>
      </c>
      <c r="J166" s="34" t="s">
        <v>987</v>
      </c>
      <c r="K166" s="34" t="s">
        <v>711</v>
      </c>
      <c r="L166" s="34" t="s">
        <v>1137</v>
      </c>
      <c r="M166" s="34" t="s">
        <v>1138</v>
      </c>
      <c r="N166" s="34" t="s">
        <v>82</v>
      </c>
      <c r="O166" s="34" t="s">
        <v>176</v>
      </c>
      <c r="P166" s="34" t="s">
        <v>176</v>
      </c>
      <c r="Q166" s="34" t="s">
        <v>176</v>
      </c>
      <c r="R166" s="34" t="s">
        <v>176</v>
      </c>
      <c r="S166" s="34" t="s">
        <v>82</v>
      </c>
      <c r="T166" s="34" t="s">
        <v>84</v>
      </c>
      <c r="U166" s="34" t="s">
        <v>85</v>
      </c>
      <c r="V166" s="34" t="s">
        <v>963</v>
      </c>
      <c r="W166" s="34" t="s">
        <v>1139</v>
      </c>
      <c r="X166" s="34" t="s">
        <v>1140</v>
      </c>
      <c r="Y166" s="34" t="s">
        <v>917</v>
      </c>
      <c r="Z166" s="34" t="s">
        <v>1141</v>
      </c>
      <c r="AA166" s="34" t="s">
        <v>711</v>
      </c>
    </row>
    <row r="167" spans="1:27" ht="34.5" customHeight="1" x14ac:dyDescent="0.2">
      <c r="A167" s="34" t="s">
        <v>1142</v>
      </c>
      <c r="B167" s="303" t="s">
        <v>819</v>
      </c>
      <c r="C167" s="303"/>
      <c r="D167" s="304" t="s">
        <v>74</v>
      </c>
      <c r="E167" s="305"/>
      <c r="F167" s="306"/>
      <c r="G167" s="34" t="s">
        <v>90</v>
      </c>
      <c r="H167" s="34" t="s">
        <v>1029</v>
      </c>
      <c r="I167" s="34" t="s">
        <v>362</v>
      </c>
      <c r="J167" s="34" t="s">
        <v>1024</v>
      </c>
      <c r="K167" s="34" t="s">
        <v>1143</v>
      </c>
      <c r="L167" s="34" t="s">
        <v>205</v>
      </c>
      <c r="M167" s="34" t="s">
        <v>122</v>
      </c>
      <c r="N167" s="34" t="s">
        <v>117</v>
      </c>
      <c r="O167" s="34" t="s">
        <v>185</v>
      </c>
      <c r="P167" s="34" t="s">
        <v>125</v>
      </c>
      <c r="Q167" s="34" t="s">
        <v>125</v>
      </c>
      <c r="R167" s="34" t="s">
        <v>125</v>
      </c>
      <c r="S167" s="34" t="s">
        <v>82</v>
      </c>
      <c r="T167" s="34" t="s">
        <v>84</v>
      </c>
      <c r="U167" s="34" t="s">
        <v>85</v>
      </c>
      <c r="V167" s="34" t="s">
        <v>126</v>
      </c>
      <c r="W167" s="34" t="s">
        <v>1144</v>
      </c>
      <c r="X167" s="34" t="s">
        <v>1145</v>
      </c>
      <c r="Y167" s="34" t="s">
        <v>1029</v>
      </c>
      <c r="Z167" s="34" t="s">
        <v>1146</v>
      </c>
      <c r="AA167" s="34" t="s">
        <v>1143</v>
      </c>
    </row>
    <row r="168" spans="1:27" ht="34.5" customHeight="1" x14ac:dyDescent="0.2">
      <c r="A168" s="34" t="s">
        <v>1147</v>
      </c>
      <c r="B168" s="303" t="s">
        <v>353</v>
      </c>
      <c r="C168" s="303"/>
      <c r="D168" s="304" t="s">
        <v>74</v>
      </c>
      <c r="E168" s="305"/>
      <c r="F168" s="306"/>
      <c r="G168" s="34" t="s">
        <v>75</v>
      </c>
      <c r="H168" s="34" t="s">
        <v>917</v>
      </c>
      <c r="I168" s="34" t="s">
        <v>511</v>
      </c>
      <c r="J168" s="34" t="s">
        <v>929</v>
      </c>
      <c r="K168" s="34" t="s">
        <v>1148</v>
      </c>
      <c r="L168" s="34"/>
      <c r="M168" s="34" t="s">
        <v>1149</v>
      </c>
      <c r="N168" s="34" t="s">
        <v>82</v>
      </c>
      <c r="O168" s="34" t="s">
        <v>1042</v>
      </c>
      <c r="P168" s="34" t="s">
        <v>1042</v>
      </c>
      <c r="Q168" s="34" t="s">
        <v>1042</v>
      </c>
      <c r="R168" s="34"/>
      <c r="S168" s="34" t="s">
        <v>82</v>
      </c>
      <c r="T168" s="34" t="s">
        <v>84</v>
      </c>
      <c r="U168" s="34" t="s">
        <v>85</v>
      </c>
      <c r="V168" s="34" t="s">
        <v>1104</v>
      </c>
      <c r="W168" s="34" t="s">
        <v>1150</v>
      </c>
      <c r="X168" s="34" t="s">
        <v>1151</v>
      </c>
      <c r="Y168" s="34" t="s">
        <v>917</v>
      </c>
      <c r="Z168" s="34"/>
      <c r="AA168" s="34"/>
    </row>
    <row r="169" spans="1:27" ht="57" customHeight="1" x14ac:dyDescent="0.2">
      <c r="A169" s="34" t="s">
        <v>1152</v>
      </c>
      <c r="B169" s="303" t="s">
        <v>353</v>
      </c>
      <c r="C169" s="303"/>
      <c r="D169" s="304" t="s">
        <v>74</v>
      </c>
      <c r="E169" s="305"/>
      <c r="F169" s="306"/>
      <c r="G169" s="34" t="s">
        <v>90</v>
      </c>
      <c r="H169" s="34" t="s">
        <v>917</v>
      </c>
      <c r="I169" s="34" t="s">
        <v>110</v>
      </c>
      <c r="J169" s="34" t="s">
        <v>1153</v>
      </c>
      <c r="K169" s="34" t="s">
        <v>1154</v>
      </c>
      <c r="L169" s="34" t="s">
        <v>1137</v>
      </c>
      <c r="M169" s="34" t="s">
        <v>1155</v>
      </c>
      <c r="N169" s="34" t="s">
        <v>82</v>
      </c>
      <c r="O169" s="34" t="s">
        <v>1156</v>
      </c>
      <c r="P169" s="34" t="s">
        <v>1156</v>
      </c>
      <c r="Q169" s="34" t="s">
        <v>1156</v>
      </c>
      <c r="R169" s="34" t="s">
        <v>1156</v>
      </c>
      <c r="S169" s="34" t="s">
        <v>82</v>
      </c>
      <c r="T169" s="34" t="s">
        <v>84</v>
      </c>
      <c r="U169" s="34" t="s">
        <v>173</v>
      </c>
      <c r="V169" s="34" t="s">
        <v>1157</v>
      </c>
      <c r="W169" s="34" t="s">
        <v>1158</v>
      </c>
      <c r="X169" s="34" t="s">
        <v>1159</v>
      </c>
      <c r="Y169" s="34" t="s">
        <v>917</v>
      </c>
      <c r="Z169" s="34" t="s">
        <v>1160</v>
      </c>
      <c r="AA169" s="34" t="s">
        <v>1154</v>
      </c>
    </row>
    <row r="170" spans="1:27" ht="34.5" customHeight="1" x14ac:dyDescent="0.2">
      <c r="A170" s="34" t="s">
        <v>1161</v>
      </c>
      <c r="B170" s="303" t="s">
        <v>1029</v>
      </c>
      <c r="C170" s="303"/>
      <c r="D170" s="304" t="s">
        <v>74</v>
      </c>
      <c r="E170" s="305"/>
      <c r="F170" s="306"/>
      <c r="G170" s="34" t="s">
        <v>302</v>
      </c>
      <c r="H170" s="34" t="s">
        <v>297</v>
      </c>
      <c r="I170" s="34"/>
      <c r="J170" s="34"/>
      <c r="K170" s="34" t="s">
        <v>1162</v>
      </c>
      <c r="L170" s="34"/>
      <c r="M170" s="34" t="s">
        <v>1163</v>
      </c>
      <c r="N170" s="34" t="s">
        <v>82</v>
      </c>
      <c r="O170" s="34" t="s">
        <v>147</v>
      </c>
      <c r="P170" s="34" t="s">
        <v>147</v>
      </c>
      <c r="Q170" s="34" t="s">
        <v>147</v>
      </c>
      <c r="R170" s="34"/>
      <c r="S170" s="34" t="s">
        <v>82</v>
      </c>
      <c r="T170" s="34" t="s">
        <v>84</v>
      </c>
      <c r="U170" s="34" t="s">
        <v>85</v>
      </c>
      <c r="V170" s="34" t="s">
        <v>1164</v>
      </c>
      <c r="W170" s="34" t="s">
        <v>1165</v>
      </c>
      <c r="X170" s="34" t="s">
        <v>1166</v>
      </c>
      <c r="Y170" s="34" t="s">
        <v>297</v>
      </c>
      <c r="Z170" s="34"/>
      <c r="AA170" s="34"/>
    </row>
    <row r="171" spans="1:27" ht="34.5" customHeight="1" x14ac:dyDescent="0.2">
      <c r="A171" s="34" t="s">
        <v>1167</v>
      </c>
      <c r="B171" s="303" t="s">
        <v>1029</v>
      </c>
      <c r="C171" s="303"/>
      <c r="D171" s="304" t="s">
        <v>74</v>
      </c>
      <c r="E171" s="305"/>
      <c r="F171" s="306"/>
      <c r="G171" s="34" t="s">
        <v>75</v>
      </c>
      <c r="H171" s="34" t="s">
        <v>297</v>
      </c>
      <c r="I171" s="34" t="s">
        <v>684</v>
      </c>
      <c r="J171" s="34" t="s">
        <v>904</v>
      </c>
      <c r="K171" s="34" t="s">
        <v>1168</v>
      </c>
      <c r="L171" s="34" t="s">
        <v>535</v>
      </c>
      <c r="M171" s="34" t="s">
        <v>1169</v>
      </c>
      <c r="N171" s="34" t="s">
        <v>82</v>
      </c>
      <c r="O171" s="34" t="s">
        <v>1170</v>
      </c>
      <c r="P171" s="34" t="s">
        <v>1170</v>
      </c>
      <c r="Q171" s="34" t="s">
        <v>1170</v>
      </c>
      <c r="R171" s="34"/>
      <c r="S171" s="34" t="s">
        <v>82</v>
      </c>
      <c r="T171" s="34" t="s">
        <v>84</v>
      </c>
      <c r="U171" s="34" t="s">
        <v>85</v>
      </c>
      <c r="V171" s="34" t="s">
        <v>1171</v>
      </c>
      <c r="W171" s="34" t="s">
        <v>1172</v>
      </c>
      <c r="X171" s="34" t="s">
        <v>1173</v>
      </c>
      <c r="Y171" s="34" t="s">
        <v>297</v>
      </c>
      <c r="Z171" s="34"/>
      <c r="AA171" s="34"/>
    </row>
    <row r="172" spans="1:27" ht="34.5" customHeight="1" x14ac:dyDescent="0.2">
      <c r="A172" s="34" t="s">
        <v>1174</v>
      </c>
      <c r="B172" s="303" t="s">
        <v>1029</v>
      </c>
      <c r="C172" s="303"/>
      <c r="D172" s="304" t="s">
        <v>74</v>
      </c>
      <c r="E172" s="305"/>
      <c r="F172" s="306"/>
      <c r="G172" s="34" t="s">
        <v>90</v>
      </c>
      <c r="H172" s="34" t="s">
        <v>297</v>
      </c>
      <c r="I172" s="34" t="s">
        <v>1085</v>
      </c>
      <c r="J172" s="34" t="s">
        <v>1124</v>
      </c>
      <c r="K172" s="34" t="s">
        <v>197</v>
      </c>
      <c r="L172" s="34" t="s">
        <v>511</v>
      </c>
      <c r="M172" s="34" t="s">
        <v>122</v>
      </c>
      <c r="N172" s="34" t="s">
        <v>124</v>
      </c>
      <c r="O172" s="34" t="s">
        <v>124</v>
      </c>
      <c r="P172" s="34" t="s">
        <v>212</v>
      </c>
      <c r="Q172" s="34" t="s">
        <v>212</v>
      </c>
      <c r="R172" s="34" t="s">
        <v>212</v>
      </c>
      <c r="S172" s="34" t="s">
        <v>82</v>
      </c>
      <c r="T172" s="34" t="s">
        <v>84</v>
      </c>
      <c r="U172" s="34" t="s">
        <v>85</v>
      </c>
      <c r="V172" s="34" t="s">
        <v>126</v>
      </c>
      <c r="W172" s="34" t="s">
        <v>1175</v>
      </c>
      <c r="X172" s="34" t="s">
        <v>1176</v>
      </c>
      <c r="Y172" s="34" t="s">
        <v>297</v>
      </c>
      <c r="Z172" s="34" t="s">
        <v>1177</v>
      </c>
      <c r="AA172" s="34" t="s">
        <v>197</v>
      </c>
    </row>
    <row r="173" spans="1:27" ht="34.5" customHeight="1" x14ac:dyDescent="0.2">
      <c r="A173" s="34" t="s">
        <v>1178</v>
      </c>
      <c r="B173" s="303" t="s">
        <v>1029</v>
      </c>
      <c r="C173" s="303"/>
      <c r="D173" s="304" t="s">
        <v>74</v>
      </c>
      <c r="E173" s="305"/>
      <c r="F173" s="306"/>
      <c r="G173" s="34" t="s">
        <v>90</v>
      </c>
      <c r="H173" s="34" t="s">
        <v>297</v>
      </c>
      <c r="I173" s="34" t="s">
        <v>684</v>
      </c>
      <c r="J173" s="34" t="s">
        <v>904</v>
      </c>
      <c r="K173" s="34" t="s">
        <v>1179</v>
      </c>
      <c r="L173" s="34" t="s">
        <v>535</v>
      </c>
      <c r="M173" s="34" t="s">
        <v>1180</v>
      </c>
      <c r="N173" s="34" t="s">
        <v>82</v>
      </c>
      <c r="O173" s="34" t="s">
        <v>1181</v>
      </c>
      <c r="P173" s="34" t="s">
        <v>1181</v>
      </c>
      <c r="Q173" s="34" t="s">
        <v>1181</v>
      </c>
      <c r="R173" s="34" t="s">
        <v>1181</v>
      </c>
      <c r="S173" s="34" t="s">
        <v>82</v>
      </c>
      <c r="T173" s="34" t="s">
        <v>84</v>
      </c>
      <c r="U173" s="34" t="s">
        <v>85</v>
      </c>
      <c r="V173" s="34" t="s">
        <v>1182</v>
      </c>
      <c r="W173" s="34" t="s">
        <v>1183</v>
      </c>
      <c r="X173" s="34" t="s">
        <v>1184</v>
      </c>
      <c r="Y173" s="34" t="s">
        <v>297</v>
      </c>
      <c r="Z173" s="34" t="s">
        <v>1185</v>
      </c>
      <c r="AA173" s="34" t="s">
        <v>1179</v>
      </c>
    </row>
    <row r="174" spans="1:27" ht="34.5" customHeight="1" x14ac:dyDescent="0.2">
      <c r="A174" s="34" t="s">
        <v>1186</v>
      </c>
      <c r="B174" s="303" t="s">
        <v>1187</v>
      </c>
      <c r="C174" s="303"/>
      <c r="D174" s="304" t="s">
        <v>74</v>
      </c>
      <c r="E174" s="305"/>
      <c r="F174" s="306"/>
      <c r="G174" s="34" t="s">
        <v>75</v>
      </c>
      <c r="H174" s="34" t="s">
        <v>1085</v>
      </c>
      <c r="I174" s="34" t="s">
        <v>534</v>
      </c>
      <c r="J174" s="34" t="s">
        <v>579</v>
      </c>
      <c r="K174" s="34" t="s">
        <v>535</v>
      </c>
      <c r="L174" s="34" t="s">
        <v>998</v>
      </c>
      <c r="M174" s="34" t="s">
        <v>1188</v>
      </c>
      <c r="N174" s="34" t="s">
        <v>82</v>
      </c>
      <c r="O174" s="34" t="s">
        <v>125</v>
      </c>
      <c r="P174" s="34" t="s">
        <v>125</v>
      </c>
      <c r="Q174" s="34" t="s">
        <v>125</v>
      </c>
      <c r="R174" s="34"/>
      <c r="S174" s="34" t="s">
        <v>82</v>
      </c>
      <c r="T174" s="34" t="s">
        <v>84</v>
      </c>
      <c r="U174" s="34" t="s">
        <v>85</v>
      </c>
      <c r="V174" s="34" t="s">
        <v>126</v>
      </c>
      <c r="W174" s="34" t="s">
        <v>1189</v>
      </c>
      <c r="X174" s="34" t="s">
        <v>1190</v>
      </c>
      <c r="Y174" s="34" t="s">
        <v>1085</v>
      </c>
      <c r="Z174" s="34"/>
      <c r="AA174" s="34"/>
    </row>
    <row r="175" spans="1:27" ht="34.5" customHeight="1" x14ac:dyDescent="0.2">
      <c r="A175" s="34" t="s">
        <v>1191</v>
      </c>
      <c r="B175" s="303" t="s">
        <v>402</v>
      </c>
      <c r="C175" s="303"/>
      <c r="D175" s="304" t="s">
        <v>74</v>
      </c>
      <c r="E175" s="305"/>
      <c r="F175" s="306"/>
      <c r="G175" s="34" t="s">
        <v>90</v>
      </c>
      <c r="H175" s="34" t="s">
        <v>1085</v>
      </c>
      <c r="I175" s="34" t="s">
        <v>1085</v>
      </c>
      <c r="J175" s="34" t="s">
        <v>361</v>
      </c>
      <c r="K175" s="34" t="s">
        <v>110</v>
      </c>
      <c r="L175" s="34" t="s">
        <v>110</v>
      </c>
      <c r="M175" s="34" t="s">
        <v>1192</v>
      </c>
      <c r="N175" s="34" t="s">
        <v>82</v>
      </c>
      <c r="O175" s="34" t="s">
        <v>1193</v>
      </c>
      <c r="P175" s="34" t="s">
        <v>1193</v>
      </c>
      <c r="Q175" s="34" t="s">
        <v>1193</v>
      </c>
      <c r="R175" s="34" t="s">
        <v>1193</v>
      </c>
      <c r="S175" s="34" t="s">
        <v>82</v>
      </c>
      <c r="T175" s="34" t="s">
        <v>84</v>
      </c>
      <c r="U175" s="34" t="s">
        <v>85</v>
      </c>
      <c r="V175" s="34" t="s">
        <v>1194</v>
      </c>
      <c r="W175" s="34" t="s">
        <v>1195</v>
      </c>
      <c r="X175" s="34" t="s">
        <v>1196</v>
      </c>
      <c r="Y175" s="34" t="s">
        <v>1085</v>
      </c>
      <c r="Z175" s="34" t="s">
        <v>1197</v>
      </c>
      <c r="AA175" s="34" t="s">
        <v>110</v>
      </c>
    </row>
    <row r="176" spans="1:27" ht="34.5" customHeight="1" x14ac:dyDescent="0.2">
      <c r="A176" s="34" t="s">
        <v>1198</v>
      </c>
      <c r="B176" s="303" t="s">
        <v>402</v>
      </c>
      <c r="C176" s="303"/>
      <c r="D176" s="304" t="s">
        <v>74</v>
      </c>
      <c r="E176" s="305"/>
      <c r="F176" s="306"/>
      <c r="G176" s="34" t="s">
        <v>90</v>
      </c>
      <c r="H176" s="34" t="s">
        <v>420</v>
      </c>
      <c r="I176" s="34" t="s">
        <v>511</v>
      </c>
      <c r="J176" s="34" t="s">
        <v>1199</v>
      </c>
      <c r="K176" s="34" t="s">
        <v>711</v>
      </c>
      <c r="L176" s="34" t="s">
        <v>523</v>
      </c>
      <c r="M176" s="34" t="s">
        <v>1200</v>
      </c>
      <c r="N176" s="34" t="s">
        <v>82</v>
      </c>
      <c r="O176" s="34" t="s">
        <v>125</v>
      </c>
      <c r="P176" s="34" t="s">
        <v>125</v>
      </c>
      <c r="Q176" s="34" t="s">
        <v>125</v>
      </c>
      <c r="R176" s="34" t="s">
        <v>125</v>
      </c>
      <c r="S176" s="34" t="s">
        <v>82</v>
      </c>
      <c r="T176" s="34" t="s">
        <v>84</v>
      </c>
      <c r="U176" s="34" t="s">
        <v>85</v>
      </c>
      <c r="V176" s="34" t="s">
        <v>126</v>
      </c>
      <c r="W176" s="34" t="s">
        <v>1201</v>
      </c>
      <c r="X176" s="34" t="s">
        <v>1202</v>
      </c>
      <c r="Y176" s="34" t="s">
        <v>110</v>
      </c>
      <c r="Z176" s="34" t="s">
        <v>1203</v>
      </c>
      <c r="AA176" s="34" t="s">
        <v>711</v>
      </c>
    </row>
    <row r="177" spans="1:27" ht="34.5" customHeight="1" x14ac:dyDescent="0.2">
      <c r="A177" s="34" t="s">
        <v>1204</v>
      </c>
      <c r="B177" s="303" t="s">
        <v>1085</v>
      </c>
      <c r="C177" s="303"/>
      <c r="D177" s="304" t="s">
        <v>74</v>
      </c>
      <c r="E177" s="305"/>
      <c r="F177" s="306"/>
      <c r="G177" s="34" t="s">
        <v>90</v>
      </c>
      <c r="H177" s="34" t="s">
        <v>420</v>
      </c>
      <c r="I177" s="34" t="s">
        <v>511</v>
      </c>
      <c r="J177" s="34" t="s">
        <v>1199</v>
      </c>
      <c r="K177" s="34" t="s">
        <v>1205</v>
      </c>
      <c r="L177" s="34" t="s">
        <v>523</v>
      </c>
      <c r="M177" s="34" t="s">
        <v>153</v>
      </c>
      <c r="N177" s="34" t="s">
        <v>82</v>
      </c>
      <c r="O177" s="34" t="s">
        <v>125</v>
      </c>
      <c r="P177" s="34" t="s">
        <v>125</v>
      </c>
      <c r="Q177" s="34" t="s">
        <v>125</v>
      </c>
      <c r="R177" s="34" t="s">
        <v>125</v>
      </c>
      <c r="S177" s="34" t="s">
        <v>82</v>
      </c>
      <c r="T177" s="34" t="s">
        <v>84</v>
      </c>
      <c r="U177" s="34" t="s">
        <v>85</v>
      </c>
      <c r="V177" s="34" t="s">
        <v>126</v>
      </c>
      <c r="W177" s="34" t="s">
        <v>1206</v>
      </c>
      <c r="X177" s="34" t="s">
        <v>1207</v>
      </c>
      <c r="Y177" s="34" t="s">
        <v>110</v>
      </c>
      <c r="Z177" s="34" t="s">
        <v>1208</v>
      </c>
      <c r="AA177" s="34" t="s">
        <v>1205</v>
      </c>
    </row>
    <row r="178" spans="1:27" ht="34.5" customHeight="1" x14ac:dyDescent="0.2">
      <c r="A178" s="34" t="s">
        <v>1209</v>
      </c>
      <c r="B178" s="303" t="s">
        <v>110</v>
      </c>
      <c r="C178" s="303"/>
      <c r="D178" s="304" t="s">
        <v>74</v>
      </c>
      <c r="E178" s="305"/>
      <c r="F178" s="306"/>
      <c r="G178" s="34" t="s">
        <v>90</v>
      </c>
      <c r="H178" s="34" t="s">
        <v>511</v>
      </c>
      <c r="I178" s="34" t="s">
        <v>197</v>
      </c>
      <c r="J178" s="34" t="s">
        <v>1210</v>
      </c>
      <c r="K178" s="34" t="s">
        <v>998</v>
      </c>
      <c r="L178" s="34" t="s">
        <v>333</v>
      </c>
      <c r="M178" s="34" t="s">
        <v>1211</v>
      </c>
      <c r="N178" s="34" t="s">
        <v>1212</v>
      </c>
      <c r="O178" s="34" t="s">
        <v>468</v>
      </c>
      <c r="P178" s="34" t="s">
        <v>1213</v>
      </c>
      <c r="Q178" s="34" t="s">
        <v>1213</v>
      </c>
      <c r="R178" s="34" t="s">
        <v>1213</v>
      </c>
      <c r="S178" s="34" t="s">
        <v>82</v>
      </c>
      <c r="T178" s="34" t="s">
        <v>84</v>
      </c>
      <c r="U178" s="34" t="s">
        <v>85</v>
      </c>
      <c r="V178" s="34" t="s">
        <v>948</v>
      </c>
      <c r="W178" s="34" t="s">
        <v>1214</v>
      </c>
      <c r="X178" s="34" t="s">
        <v>1215</v>
      </c>
      <c r="Y178" s="34" t="s">
        <v>511</v>
      </c>
      <c r="Z178" s="34" t="s">
        <v>1216</v>
      </c>
      <c r="AA178" s="34" t="s">
        <v>998</v>
      </c>
    </row>
    <row r="179" spans="1:27" ht="34.5" customHeight="1" x14ac:dyDescent="0.2">
      <c r="A179" s="34" t="s">
        <v>377</v>
      </c>
      <c r="B179" s="303" t="s">
        <v>511</v>
      </c>
      <c r="C179" s="303"/>
      <c r="D179" s="304" t="s">
        <v>74</v>
      </c>
      <c r="E179" s="305"/>
      <c r="F179" s="306"/>
      <c r="G179" s="34" t="s">
        <v>75</v>
      </c>
      <c r="H179" s="34" t="s">
        <v>717</v>
      </c>
      <c r="I179" s="34" t="s">
        <v>1217</v>
      </c>
      <c r="J179" s="34" t="s">
        <v>1218</v>
      </c>
      <c r="K179" s="34" t="s">
        <v>1219</v>
      </c>
      <c r="L179" s="34" t="s">
        <v>1218</v>
      </c>
      <c r="M179" s="34" t="s">
        <v>1220</v>
      </c>
      <c r="N179" s="34" t="s">
        <v>82</v>
      </c>
      <c r="O179" s="34" t="s">
        <v>113</v>
      </c>
      <c r="P179" s="34" t="s">
        <v>113</v>
      </c>
      <c r="Q179" s="34" t="s">
        <v>113</v>
      </c>
      <c r="R179" s="34"/>
      <c r="S179" s="34" t="s">
        <v>82</v>
      </c>
      <c r="T179" s="34" t="s">
        <v>84</v>
      </c>
      <c r="U179" s="34" t="s">
        <v>85</v>
      </c>
      <c r="V179" s="34" t="s">
        <v>234</v>
      </c>
      <c r="W179" s="34" t="s">
        <v>1221</v>
      </c>
      <c r="X179" s="34" t="s">
        <v>1222</v>
      </c>
      <c r="Y179" s="34" t="s">
        <v>717</v>
      </c>
      <c r="Z179" s="34"/>
      <c r="AA179" s="34"/>
    </row>
    <row r="180" spans="1:27" ht="45.75" customHeight="1" x14ac:dyDescent="0.2">
      <c r="A180" s="34" t="s">
        <v>1223</v>
      </c>
      <c r="B180" s="303" t="s">
        <v>511</v>
      </c>
      <c r="C180" s="303"/>
      <c r="D180" s="304" t="s">
        <v>74</v>
      </c>
      <c r="E180" s="305"/>
      <c r="F180" s="306"/>
      <c r="G180" s="34" t="s">
        <v>90</v>
      </c>
      <c r="H180" s="34" t="s">
        <v>197</v>
      </c>
      <c r="I180" s="34" t="s">
        <v>791</v>
      </c>
      <c r="J180" s="34" t="s">
        <v>1224</v>
      </c>
      <c r="K180" s="34" t="s">
        <v>1225</v>
      </c>
      <c r="L180" s="34" t="s">
        <v>750</v>
      </c>
      <c r="M180" s="34" t="s">
        <v>1226</v>
      </c>
      <c r="N180" s="34" t="s">
        <v>82</v>
      </c>
      <c r="O180" s="34" t="s">
        <v>125</v>
      </c>
      <c r="P180" s="34" t="s">
        <v>125</v>
      </c>
      <c r="Q180" s="34" t="s">
        <v>125</v>
      </c>
      <c r="R180" s="34" t="s">
        <v>125</v>
      </c>
      <c r="S180" s="34" t="s">
        <v>82</v>
      </c>
      <c r="T180" s="34" t="s">
        <v>84</v>
      </c>
      <c r="U180" s="34" t="s">
        <v>85</v>
      </c>
      <c r="V180" s="34" t="s">
        <v>126</v>
      </c>
      <c r="W180" s="34" t="s">
        <v>1227</v>
      </c>
      <c r="X180" s="34" t="s">
        <v>1228</v>
      </c>
      <c r="Y180" s="34" t="s">
        <v>534</v>
      </c>
      <c r="Z180" s="34" t="s">
        <v>1229</v>
      </c>
      <c r="AA180" s="34" t="s">
        <v>1225</v>
      </c>
    </row>
    <row r="181" spans="1:27" ht="23.25" customHeight="1" x14ac:dyDescent="0.2">
      <c r="A181" s="34" t="s">
        <v>1230</v>
      </c>
      <c r="B181" s="303" t="s">
        <v>511</v>
      </c>
      <c r="C181" s="303"/>
      <c r="D181" s="304" t="s">
        <v>74</v>
      </c>
      <c r="E181" s="305"/>
      <c r="F181" s="306"/>
      <c r="G181" s="34" t="s">
        <v>90</v>
      </c>
      <c r="H181" s="34" t="s">
        <v>205</v>
      </c>
      <c r="I181" s="34" t="s">
        <v>361</v>
      </c>
      <c r="J181" s="34" t="s">
        <v>968</v>
      </c>
      <c r="K181" s="34" t="s">
        <v>870</v>
      </c>
      <c r="L181" s="34" t="s">
        <v>1162</v>
      </c>
      <c r="M181" s="34" t="s">
        <v>1231</v>
      </c>
      <c r="N181" s="34" t="s">
        <v>82</v>
      </c>
      <c r="O181" s="34" t="s">
        <v>83</v>
      </c>
      <c r="P181" s="34" t="s">
        <v>83</v>
      </c>
      <c r="Q181" s="34" t="s">
        <v>83</v>
      </c>
      <c r="R181" s="34" t="s">
        <v>83</v>
      </c>
      <c r="S181" s="34" t="s">
        <v>364</v>
      </c>
      <c r="T181" s="34" t="s">
        <v>102</v>
      </c>
      <c r="U181" s="34" t="s">
        <v>85</v>
      </c>
      <c r="V181" s="34" t="s">
        <v>1232</v>
      </c>
      <c r="W181" s="34" t="s">
        <v>1233</v>
      </c>
      <c r="X181" s="34" t="s">
        <v>1234</v>
      </c>
      <c r="Y181" s="34" t="s">
        <v>205</v>
      </c>
      <c r="Z181" s="34" t="s">
        <v>1235</v>
      </c>
      <c r="AA181" s="34" t="s">
        <v>870</v>
      </c>
    </row>
    <row r="182" spans="1:27" ht="23.25" customHeight="1" x14ac:dyDescent="0.2">
      <c r="A182" s="34" t="s">
        <v>1236</v>
      </c>
      <c r="B182" s="303" t="s">
        <v>511</v>
      </c>
      <c r="C182" s="303"/>
      <c r="D182" s="304" t="s">
        <v>74</v>
      </c>
      <c r="E182" s="305"/>
      <c r="F182" s="306"/>
      <c r="G182" s="34" t="s">
        <v>90</v>
      </c>
      <c r="H182" s="34" t="s">
        <v>534</v>
      </c>
      <c r="I182" s="34" t="s">
        <v>561</v>
      </c>
      <c r="J182" s="34" t="s">
        <v>1237</v>
      </c>
      <c r="K182" s="34" t="s">
        <v>1238</v>
      </c>
      <c r="L182" s="34" t="s">
        <v>826</v>
      </c>
      <c r="M182" s="34" t="s">
        <v>1239</v>
      </c>
      <c r="N182" s="34" t="s">
        <v>136</v>
      </c>
      <c r="O182" s="34" t="s">
        <v>82</v>
      </c>
      <c r="P182" s="34" t="s">
        <v>136</v>
      </c>
      <c r="Q182" s="34" t="s">
        <v>136</v>
      </c>
      <c r="R182" s="34" t="s">
        <v>136</v>
      </c>
      <c r="S182" s="34" t="s">
        <v>650</v>
      </c>
      <c r="T182" s="34" t="s">
        <v>102</v>
      </c>
      <c r="U182" s="34" t="s">
        <v>85</v>
      </c>
      <c r="V182" s="34" t="s">
        <v>1240</v>
      </c>
      <c r="W182" s="34" t="s">
        <v>1241</v>
      </c>
      <c r="X182" s="34" t="s">
        <v>1242</v>
      </c>
      <c r="Y182" s="34" t="s">
        <v>534</v>
      </c>
      <c r="Z182" s="34" t="s">
        <v>1243</v>
      </c>
      <c r="AA182" s="34" t="s">
        <v>1238</v>
      </c>
    </row>
    <row r="183" spans="1:27" ht="34.5" customHeight="1" x14ac:dyDescent="0.2">
      <c r="A183" s="34" t="s">
        <v>1244</v>
      </c>
      <c r="B183" s="303" t="s">
        <v>511</v>
      </c>
      <c r="C183" s="303"/>
      <c r="D183" s="304" t="s">
        <v>74</v>
      </c>
      <c r="E183" s="305"/>
      <c r="F183" s="306"/>
      <c r="G183" s="34" t="s">
        <v>75</v>
      </c>
      <c r="H183" s="34" t="s">
        <v>1137</v>
      </c>
      <c r="I183" s="34" t="s">
        <v>591</v>
      </c>
      <c r="J183" s="34" t="s">
        <v>1245</v>
      </c>
      <c r="K183" s="34" t="s">
        <v>1246</v>
      </c>
      <c r="L183" s="34" t="s">
        <v>1247</v>
      </c>
      <c r="M183" s="34" t="s">
        <v>1248</v>
      </c>
      <c r="N183" s="34" t="s">
        <v>147</v>
      </c>
      <c r="O183" s="34" t="s">
        <v>437</v>
      </c>
      <c r="P183" s="34" t="s">
        <v>690</v>
      </c>
      <c r="Q183" s="34" t="s">
        <v>690</v>
      </c>
      <c r="R183" s="34"/>
      <c r="S183" s="34" t="s">
        <v>82</v>
      </c>
      <c r="T183" s="34" t="s">
        <v>84</v>
      </c>
      <c r="U183" s="34" t="s">
        <v>173</v>
      </c>
      <c r="V183" s="34" t="s">
        <v>103</v>
      </c>
      <c r="W183" s="34" t="s">
        <v>1249</v>
      </c>
      <c r="X183" s="34" t="s">
        <v>1250</v>
      </c>
      <c r="Y183" s="34" t="s">
        <v>1137</v>
      </c>
      <c r="Z183" s="34"/>
      <c r="AA183" s="34"/>
    </row>
    <row r="184" spans="1:27" ht="57" customHeight="1" x14ac:dyDescent="0.2">
      <c r="A184" s="34" t="s">
        <v>1212</v>
      </c>
      <c r="B184" s="303" t="s">
        <v>511</v>
      </c>
      <c r="C184" s="303"/>
      <c r="D184" s="304" t="s">
        <v>74</v>
      </c>
      <c r="E184" s="305"/>
      <c r="F184" s="306"/>
      <c r="G184" s="34" t="s">
        <v>90</v>
      </c>
      <c r="H184" s="34" t="s">
        <v>717</v>
      </c>
      <c r="I184" s="34" t="s">
        <v>791</v>
      </c>
      <c r="J184" s="34" t="s">
        <v>1224</v>
      </c>
      <c r="K184" s="34" t="s">
        <v>1125</v>
      </c>
      <c r="L184" s="34" t="s">
        <v>1224</v>
      </c>
      <c r="M184" s="34" t="s">
        <v>1251</v>
      </c>
      <c r="N184" s="34" t="s">
        <v>82</v>
      </c>
      <c r="O184" s="34" t="s">
        <v>1062</v>
      </c>
      <c r="P184" s="34" t="s">
        <v>1062</v>
      </c>
      <c r="Q184" s="34" t="s">
        <v>1062</v>
      </c>
      <c r="R184" s="34" t="s">
        <v>1062</v>
      </c>
      <c r="S184" s="34" t="s">
        <v>82</v>
      </c>
      <c r="T184" s="34" t="s">
        <v>84</v>
      </c>
      <c r="U184" s="34" t="s">
        <v>173</v>
      </c>
      <c r="V184" s="34" t="s">
        <v>1252</v>
      </c>
      <c r="W184" s="34" t="s">
        <v>1253</v>
      </c>
      <c r="X184" s="34" t="s">
        <v>1254</v>
      </c>
      <c r="Y184" s="34" t="s">
        <v>717</v>
      </c>
      <c r="Z184" s="34" t="s">
        <v>1255</v>
      </c>
      <c r="AA184" s="34" t="s">
        <v>1125</v>
      </c>
    </row>
    <row r="185" spans="1:27" ht="34.5" customHeight="1" x14ac:dyDescent="0.2">
      <c r="A185" s="34" t="s">
        <v>1256</v>
      </c>
      <c r="B185" s="303" t="s">
        <v>511</v>
      </c>
      <c r="C185" s="303"/>
      <c r="D185" s="304" t="s">
        <v>74</v>
      </c>
      <c r="E185" s="305"/>
      <c r="F185" s="306"/>
      <c r="G185" s="34" t="s">
        <v>90</v>
      </c>
      <c r="H185" s="34" t="s">
        <v>205</v>
      </c>
      <c r="I185" s="34" t="s">
        <v>717</v>
      </c>
      <c r="J185" s="34" t="s">
        <v>1257</v>
      </c>
      <c r="K185" s="34" t="s">
        <v>895</v>
      </c>
      <c r="L185" s="34" t="s">
        <v>717</v>
      </c>
      <c r="M185" s="34" t="s">
        <v>1258</v>
      </c>
      <c r="N185" s="34" t="s">
        <v>82</v>
      </c>
      <c r="O185" s="34" t="s">
        <v>1259</v>
      </c>
      <c r="P185" s="34" t="s">
        <v>1259</v>
      </c>
      <c r="Q185" s="34" t="s">
        <v>1259</v>
      </c>
      <c r="R185" s="34" t="s">
        <v>1259</v>
      </c>
      <c r="S185" s="34" t="s">
        <v>82</v>
      </c>
      <c r="T185" s="34" t="s">
        <v>84</v>
      </c>
      <c r="U185" s="34" t="s">
        <v>173</v>
      </c>
      <c r="V185" s="34" t="s">
        <v>1260</v>
      </c>
      <c r="W185" s="34" t="s">
        <v>1261</v>
      </c>
      <c r="X185" s="34" t="s">
        <v>1262</v>
      </c>
      <c r="Y185" s="34" t="s">
        <v>205</v>
      </c>
      <c r="Z185" s="34" t="s">
        <v>1263</v>
      </c>
      <c r="AA185" s="34" t="s">
        <v>895</v>
      </c>
    </row>
    <row r="186" spans="1:27" ht="34.5" customHeight="1" x14ac:dyDescent="0.2">
      <c r="A186" s="34" t="s">
        <v>1264</v>
      </c>
      <c r="B186" s="303" t="s">
        <v>205</v>
      </c>
      <c r="C186" s="303"/>
      <c r="D186" s="304" t="s">
        <v>74</v>
      </c>
      <c r="E186" s="305"/>
      <c r="F186" s="306"/>
      <c r="G186" s="34" t="s">
        <v>302</v>
      </c>
      <c r="H186" s="34" t="s">
        <v>1217</v>
      </c>
      <c r="I186" s="34"/>
      <c r="J186" s="34"/>
      <c r="K186" s="34" t="s">
        <v>750</v>
      </c>
      <c r="L186" s="34"/>
      <c r="M186" s="34" t="s">
        <v>1265</v>
      </c>
      <c r="N186" s="34" t="s">
        <v>82</v>
      </c>
      <c r="O186" s="34" t="s">
        <v>468</v>
      </c>
      <c r="P186" s="34" t="s">
        <v>468</v>
      </c>
      <c r="Q186" s="34" t="s">
        <v>468</v>
      </c>
      <c r="R186" s="34"/>
      <c r="S186" s="34" t="s">
        <v>82</v>
      </c>
      <c r="T186" s="34" t="s">
        <v>84</v>
      </c>
      <c r="U186" s="34" t="s">
        <v>85</v>
      </c>
      <c r="V186" s="34" t="s">
        <v>1266</v>
      </c>
      <c r="W186" s="34" t="s">
        <v>1267</v>
      </c>
      <c r="X186" s="34" t="s">
        <v>1268</v>
      </c>
      <c r="Y186" s="34" t="s">
        <v>1217</v>
      </c>
      <c r="Z186" s="34"/>
      <c r="AA186" s="34"/>
    </row>
    <row r="187" spans="1:27" ht="34.5" customHeight="1" x14ac:dyDescent="0.2">
      <c r="A187" s="34" t="s">
        <v>1269</v>
      </c>
      <c r="B187" s="303" t="s">
        <v>205</v>
      </c>
      <c r="C187" s="303"/>
      <c r="D187" s="304" t="s">
        <v>74</v>
      </c>
      <c r="E187" s="305"/>
      <c r="F187" s="306"/>
      <c r="G187" s="34" t="s">
        <v>90</v>
      </c>
      <c r="H187" s="34" t="s">
        <v>197</v>
      </c>
      <c r="I187" s="34" t="s">
        <v>1217</v>
      </c>
      <c r="J187" s="34" t="s">
        <v>1218</v>
      </c>
      <c r="K187" s="34" t="s">
        <v>673</v>
      </c>
      <c r="L187" s="34" t="s">
        <v>1270</v>
      </c>
      <c r="M187" s="34" t="s">
        <v>153</v>
      </c>
      <c r="N187" s="34" t="s">
        <v>82</v>
      </c>
      <c r="O187" s="34" t="s">
        <v>125</v>
      </c>
      <c r="P187" s="34" t="s">
        <v>125</v>
      </c>
      <c r="Q187" s="34" t="s">
        <v>125</v>
      </c>
      <c r="R187" s="34" t="s">
        <v>125</v>
      </c>
      <c r="S187" s="34" t="s">
        <v>82</v>
      </c>
      <c r="T187" s="34" t="s">
        <v>84</v>
      </c>
      <c r="U187" s="34" t="s">
        <v>85</v>
      </c>
      <c r="V187" s="34" t="s">
        <v>126</v>
      </c>
      <c r="W187" s="34" t="s">
        <v>1271</v>
      </c>
      <c r="X187" s="34" t="s">
        <v>1272</v>
      </c>
      <c r="Y187" s="34" t="s">
        <v>534</v>
      </c>
      <c r="Z187" s="34" t="s">
        <v>1273</v>
      </c>
      <c r="AA187" s="34" t="s">
        <v>673</v>
      </c>
    </row>
    <row r="188" spans="1:27" ht="45.75" customHeight="1" x14ac:dyDescent="0.2">
      <c r="A188" s="34" t="s">
        <v>1274</v>
      </c>
      <c r="B188" s="303" t="s">
        <v>205</v>
      </c>
      <c r="C188" s="303"/>
      <c r="D188" s="304" t="s">
        <v>74</v>
      </c>
      <c r="E188" s="305"/>
      <c r="F188" s="306"/>
      <c r="G188" s="34" t="s">
        <v>90</v>
      </c>
      <c r="H188" s="34" t="s">
        <v>717</v>
      </c>
      <c r="I188" s="34" t="s">
        <v>1217</v>
      </c>
      <c r="J188" s="34" t="s">
        <v>1218</v>
      </c>
      <c r="K188" s="34" t="s">
        <v>812</v>
      </c>
      <c r="L188" s="34" t="s">
        <v>1270</v>
      </c>
      <c r="M188" s="34" t="s">
        <v>153</v>
      </c>
      <c r="N188" s="34" t="s">
        <v>117</v>
      </c>
      <c r="O188" s="34" t="s">
        <v>185</v>
      </c>
      <c r="P188" s="34" t="s">
        <v>125</v>
      </c>
      <c r="Q188" s="34" t="s">
        <v>125</v>
      </c>
      <c r="R188" s="34" t="s">
        <v>125</v>
      </c>
      <c r="S188" s="34" t="s">
        <v>82</v>
      </c>
      <c r="T188" s="34" t="s">
        <v>84</v>
      </c>
      <c r="U188" s="34" t="s">
        <v>85</v>
      </c>
      <c r="V188" s="34" t="s">
        <v>126</v>
      </c>
      <c r="W188" s="34" t="s">
        <v>1275</v>
      </c>
      <c r="X188" s="34" t="s">
        <v>1276</v>
      </c>
      <c r="Y188" s="34" t="s">
        <v>717</v>
      </c>
      <c r="Z188" s="34" t="s">
        <v>1277</v>
      </c>
      <c r="AA188" s="34" t="s">
        <v>812</v>
      </c>
    </row>
    <row r="189" spans="1:27" ht="57" customHeight="1" x14ac:dyDescent="0.2">
      <c r="A189" s="34" t="s">
        <v>1278</v>
      </c>
      <c r="B189" s="303" t="s">
        <v>205</v>
      </c>
      <c r="C189" s="303"/>
      <c r="D189" s="304" t="s">
        <v>74</v>
      </c>
      <c r="E189" s="305"/>
      <c r="F189" s="306"/>
      <c r="G189" s="34" t="s">
        <v>90</v>
      </c>
      <c r="H189" s="34" t="s">
        <v>791</v>
      </c>
      <c r="I189" s="34" t="s">
        <v>998</v>
      </c>
      <c r="J189" s="34" t="s">
        <v>1279</v>
      </c>
      <c r="K189" s="34" t="s">
        <v>1280</v>
      </c>
      <c r="L189" s="34" t="s">
        <v>750</v>
      </c>
      <c r="M189" s="34" t="s">
        <v>1281</v>
      </c>
      <c r="N189" s="34" t="s">
        <v>82</v>
      </c>
      <c r="O189" s="34" t="s">
        <v>176</v>
      </c>
      <c r="P189" s="34" t="s">
        <v>176</v>
      </c>
      <c r="Q189" s="34" t="s">
        <v>176</v>
      </c>
      <c r="R189" s="34" t="s">
        <v>176</v>
      </c>
      <c r="S189" s="34" t="s">
        <v>82</v>
      </c>
      <c r="T189" s="34" t="s">
        <v>84</v>
      </c>
      <c r="U189" s="34" t="s">
        <v>85</v>
      </c>
      <c r="V189" s="34" t="s">
        <v>126</v>
      </c>
      <c r="W189" s="34" t="s">
        <v>1282</v>
      </c>
      <c r="X189" s="34" t="s">
        <v>1283</v>
      </c>
      <c r="Y189" s="34" t="s">
        <v>791</v>
      </c>
      <c r="Z189" s="34" t="s">
        <v>1284</v>
      </c>
      <c r="AA189" s="34" t="s">
        <v>1280</v>
      </c>
    </row>
    <row r="190" spans="1:27" ht="57" customHeight="1" x14ac:dyDescent="0.2">
      <c r="A190" s="34" t="s">
        <v>1285</v>
      </c>
      <c r="B190" s="303" t="s">
        <v>394</v>
      </c>
      <c r="C190" s="303"/>
      <c r="D190" s="304" t="s">
        <v>74</v>
      </c>
      <c r="E190" s="305"/>
      <c r="F190" s="306"/>
      <c r="G190" s="34" t="s">
        <v>90</v>
      </c>
      <c r="H190" s="34" t="s">
        <v>1137</v>
      </c>
      <c r="I190" s="34" t="s">
        <v>523</v>
      </c>
      <c r="J190" s="34" t="s">
        <v>1286</v>
      </c>
      <c r="K190" s="34" t="s">
        <v>1287</v>
      </c>
      <c r="L190" s="34" t="s">
        <v>968</v>
      </c>
      <c r="M190" s="34" t="s">
        <v>260</v>
      </c>
      <c r="N190" s="34" t="s">
        <v>82</v>
      </c>
      <c r="O190" s="34" t="s">
        <v>113</v>
      </c>
      <c r="P190" s="34" t="s">
        <v>113</v>
      </c>
      <c r="Q190" s="34" t="s">
        <v>113</v>
      </c>
      <c r="R190" s="34" t="s">
        <v>113</v>
      </c>
      <c r="S190" s="34" t="s">
        <v>82</v>
      </c>
      <c r="T190" s="34" t="s">
        <v>84</v>
      </c>
      <c r="U190" s="34" t="s">
        <v>173</v>
      </c>
      <c r="V190" s="34" t="s">
        <v>880</v>
      </c>
      <c r="W190" s="34" t="s">
        <v>1288</v>
      </c>
      <c r="X190" s="34" t="s">
        <v>1289</v>
      </c>
      <c r="Y190" s="34" t="s">
        <v>1137</v>
      </c>
      <c r="Z190" s="34" t="s">
        <v>1290</v>
      </c>
      <c r="AA190" s="34" t="s">
        <v>1287</v>
      </c>
    </row>
    <row r="191" spans="1:27" ht="34.5" customHeight="1" x14ac:dyDescent="0.2">
      <c r="A191" s="34" t="s">
        <v>1291</v>
      </c>
      <c r="B191" s="303" t="s">
        <v>534</v>
      </c>
      <c r="C191" s="303"/>
      <c r="D191" s="304" t="s">
        <v>74</v>
      </c>
      <c r="E191" s="305"/>
      <c r="F191" s="306"/>
      <c r="G191" s="34" t="s">
        <v>90</v>
      </c>
      <c r="H191" s="34" t="s">
        <v>987</v>
      </c>
      <c r="I191" s="34" t="s">
        <v>684</v>
      </c>
      <c r="J191" s="34" t="s">
        <v>904</v>
      </c>
      <c r="K191" s="34" t="s">
        <v>711</v>
      </c>
      <c r="L191" s="34" t="s">
        <v>535</v>
      </c>
      <c r="M191" s="34" t="s">
        <v>122</v>
      </c>
      <c r="N191" s="34" t="s">
        <v>117</v>
      </c>
      <c r="O191" s="34" t="s">
        <v>185</v>
      </c>
      <c r="P191" s="34" t="s">
        <v>125</v>
      </c>
      <c r="Q191" s="34" t="s">
        <v>125</v>
      </c>
      <c r="R191" s="34" t="s">
        <v>125</v>
      </c>
      <c r="S191" s="34" t="s">
        <v>82</v>
      </c>
      <c r="T191" s="34" t="s">
        <v>84</v>
      </c>
      <c r="U191" s="34" t="s">
        <v>85</v>
      </c>
      <c r="V191" s="34" t="s">
        <v>126</v>
      </c>
      <c r="W191" s="34" t="s">
        <v>1292</v>
      </c>
      <c r="X191" s="34" t="s">
        <v>1293</v>
      </c>
      <c r="Y191" s="34" t="s">
        <v>987</v>
      </c>
      <c r="Z191" s="34" t="s">
        <v>1294</v>
      </c>
      <c r="AA191" s="34" t="s">
        <v>711</v>
      </c>
    </row>
    <row r="192" spans="1:27" ht="57" customHeight="1" x14ac:dyDescent="0.2">
      <c r="A192" s="34" t="s">
        <v>1295</v>
      </c>
      <c r="B192" s="303" t="s">
        <v>534</v>
      </c>
      <c r="C192" s="303"/>
      <c r="D192" s="304" t="s">
        <v>74</v>
      </c>
      <c r="E192" s="305"/>
      <c r="F192" s="306"/>
      <c r="G192" s="34" t="s">
        <v>90</v>
      </c>
      <c r="H192" s="34" t="s">
        <v>1217</v>
      </c>
      <c r="I192" s="34" t="s">
        <v>523</v>
      </c>
      <c r="J192" s="34" t="s">
        <v>1286</v>
      </c>
      <c r="K192" s="34" t="s">
        <v>1296</v>
      </c>
      <c r="L192" s="34" t="s">
        <v>1297</v>
      </c>
      <c r="M192" s="34" t="s">
        <v>1298</v>
      </c>
      <c r="N192" s="34" t="s">
        <v>83</v>
      </c>
      <c r="O192" s="34" t="s">
        <v>113</v>
      </c>
      <c r="P192" s="34" t="s">
        <v>136</v>
      </c>
      <c r="Q192" s="34" t="s">
        <v>136</v>
      </c>
      <c r="R192" s="34" t="s">
        <v>136</v>
      </c>
      <c r="S192" s="34" t="s">
        <v>82</v>
      </c>
      <c r="T192" s="34" t="s">
        <v>84</v>
      </c>
      <c r="U192" s="34" t="s">
        <v>85</v>
      </c>
      <c r="V192" s="34" t="s">
        <v>234</v>
      </c>
      <c r="W192" s="34" t="s">
        <v>1299</v>
      </c>
      <c r="X192" s="34" t="s">
        <v>1300</v>
      </c>
      <c r="Y192" s="34" t="s">
        <v>1217</v>
      </c>
      <c r="Z192" s="34" t="s">
        <v>1301</v>
      </c>
      <c r="AA192" s="34" t="s">
        <v>1296</v>
      </c>
    </row>
    <row r="193" spans="1:27" ht="45.75" customHeight="1" x14ac:dyDescent="0.2">
      <c r="A193" s="34" t="s">
        <v>1302</v>
      </c>
      <c r="B193" s="303" t="s">
        <v>197</v>
      </c>
      <c r="C193" s="303"/>
      <c r="D193" s="304" t="s">
        <v>74</v>
      </c>
      <c r="E193" s="305"/>
      <c r="F193" s="306"/>
      <c r="G193" s="34" t="s">
        <v>302</v>
      </c>
      <c r="H193" s="34" t="s">
        <v>361</v>
      </c>
      <c r="I193" s="34"/>
      <c r="J193" s="34"/>
      <c r="K193" s="34" t="s">
        <v>1303</v>
      </c>
      <c r="L193" s="34"/>
      <c r="M193" s="34" t="s">
        <v>1304</v>
      </c>
      <c r="N193" s="34" t="s">
        <v>82</v>
      </c>
      <c r="O193" s="34" t="s">
        <v>147</v>
      </c>
      <c r="P193" s="34" t="s">
        <v>147</v>
      </c>
      <c r="Q193" s="34" t="s">
        <v>147</v>
      </c>
      <c r="R193" s="34"/>
      <c r="S193" s="34" t="s">
        <v>82</v>
      </c>
      <c r="T193" s="34" t="s">
        <v>84</v>
      </c>
      <c r="U193" s="34" t="s">
        <v>85</v>
      </c>
      <c r="V193" s="34" t="s">
        <v>1164</v>
      </c>
      <c r="W193" s="34" t="s">
        <v>1305</v>
      </c>
      <c r="X193" s="34" t="s">
        <v>1306</v>
      </c>
      <c r="Y193" s="34" t="s">
        <v>361</v>
      </c>
      <c r="Z193" s="34"/>
      <c r="AA193" s="34"/>
    </row>
    <row r="194" spans="1:27" ht="34.5" customHeight="1" x14ac:dyDescent="0.2">
      <c r="A194" s="34" t="s">
        <v>96</v>
      </c>
      <c r="B194" s="303" t="s">
        <v>197</v>
      </c>
      <c r="C194" s="303"/>
      <c r="D194" s="304" t="s">
        <v>74</v>
      </c>
      <c r="E194" s="305"/>
      <c r="F194" s="306"/>
      <c r="G194" s="34" t="s">
        <v>302</v>
      </c>
      <c r="H194" s="34" t="s">
        <v>361</v>
      </c>
      <c r="I194" s="34"/>
      <c r="J194" s="34"/>
      <c r="K194" s="34" t="s">
        <v>998</v>
      </c>
      <c r="L194" s="34"/>
      <c r="M194" s="34" t="s">
        <v>1307</v>
      </c>
      <c r="N194" s="34" t="s">
        <v>770</v>
      </c>
      <c r="O194" s="34" t="s">
        <v>276</v>
      </c>
      <c r="P194" s="34" t="s">
        <v>172</v>
      </c>
      <c r="Q194" s="34" t="s">
        <v>172</v>
      </c>
      <c r="R194" s="34"/>
      <c r="S194" s="34" t="s">
        <v>82</v>
      </c>
      <c r="T194" s="34" t="s">
        <v>84</v>
      </c>
      <c r="U194" s="34" t="s">
        <v>85</v>
      </c>
      <c r="V194" s="34" t="s">
        <v>1308</v>
      </c>
      <c r="W194" s="34" t="s">
        <v>1309</v>
      </c>
      <c r="X194" s="34" t="s">
        <v>1310</v>
      </c>
      <c r="Y194" s="34" t="s">
        <v>361</v>
      </c>
      <c r="Z194" s="34"/>
      <c r="AA194" s="34"/>
    </row>
    <row r="195" spans="1:27" ht="34.5" customHeight="1" x14ac:dyDescent="0.2">
      <c r="A195" s="34" t="s">
        <v>1311</v>
      </c>
      <c r="B195" s="303" t="s">
        <v>717</v>
      </c>
      <c r="C195" s="303"/>
      <c r="D195" s="304" t="s">
        <v>74</v>
      </c>
      <c r="E195" s="305"/>
      <c r="F195" s="306"/>
      <c r="G195" s="34" t="s">
        <v>90</v>
      </c>
      <c r="H195" s="34" t="s">
        <v>361</v>
      </c>
      <c r="I195" s="34" t="s">
        <v>831</v>
      </c>
      <c r="J195" s="34" t="s">
        <v>1312</v>
      </c>
      <c r="K195" s="34" t="s">
        <v>1130</v>
      </c>
      <c r="L195" s="34" t="s">
        <v>734</v>
      </c>
      <c r="M195" s="34" t="s">
        <v>153</v>
      </c>
      <c r="N195" s="34" t="s">
        <v>82</v>
      </c>
      <c r="O195" s="34" t="s">
        <v>125</v>
      </c>
      <c r="P195" s="34" t="s">
        <v>125</v>
      </c>
      <c r="Q195" s="34" t="s">
        <v>125</v>
      </c>
      <c r="R195" s="34" t="s">
        <v>125</v>
      </c>
      <c r="S195" s="34" t="s">
        <v>82</v>
      </c>
      <c r="T195" s="34" t="s">
        <v>84</v>
      </c>
      <c r="U195" s="34" t="s">
        <v>85</v>
      </c>
      <c r="V195" s="34" t="s">
        <v>126</v>
      </c>
      <c r="W195" s="34" t="s">
        <v>1313</v>
      </c>
      <c r="X195" s="34" t="s">
        <v>1314</v>
      </c>
      <c r="Y195" s="34" t="s">
        <v>361</v>
      </c>
      <c r="Z195" s="34" t="s">
        <v>1315</v>
      </c>
      <c r="AA195" s="34" t="s">
        <v>1130</v>
      </c>
    </row>
    <row r="196" spans="1:27" ht="34.5" customHeight="1" x14ac:dyDescent="0.2">
      <c r="A196" s="34" t="s">
        <v>1316</v>
      </c>
      <c r="B196" s="303" t="s">
        <v>717</v>
      </c>
      <c r="C196" s="303"/>
      <c r="D196" s="304" t="s">
        <v>74</v>
      </c>
      <c r="E196" s="305"/>
      <c r="F196" s="306"/>
      <c r="G196" s="34" t="s">
        <v>90</v>
      </c>
      <c r="H196" s="34" t="s">
        <v>361</v>
      </c>
      <c r="I196" s="34" t="s">
        <v>591</v>
      </c>
      <c r="J196" s="34" t="s">
        <v>1245</v>
      </c>
      <c r="K196" s="34" t="s">
        <v>895</v>
      </c>
      <c r="L196" s="34" t="s">
        <v>591</v>
      </c>
      <c r="M196" s="34" t="s">
        <v>1317</v>
      </c>
      <c r="N196" s="34" t="s">
        <v>82</v>
      </c>
      <c r="O196" s="34" t="s">
        <v>125</v>
      </c>
      <c r="P196" s="34" t="s">
        <v>125</v>
      </c>
      <c r="Q196" s="34" t="s">
        <v>125</v>
      </c>
      <c r="R196" s="34" t="s">
        <v>125</v>
      </c>
      <c r="S196" s="34" t="s">
        <v>82</v>
      </c>
      <c r="T196" s="34" t="s">
        <v>84</v>
      </c>
      <c r="U196" s="34" t="s">
        <v>85</v>
      </c>
      <c r="V196" s="34" t="s">
        <v>126</v>
      </c>
      <c r="W196" s="34" t="s">
        <v>1318</v>
      </c>
      <c r="X196" s="34" t="s">
        <v>1319</v>
      </c>
      <c r="Y196" s="34" t="s">
        <v>361</v>
      </c>
      <c r="Z196" s="34" t="s">
        <v>1320</v>
      </c>
      <c r="AA196" s="34" t="s">
        <v>895</v>
      </c>
    </row>
    <row r="197" spans="1:27" ht="45.75" customHeight="1" x14ac:dyDescent="0.2">
      <c r="A197" s="34" t="s">
        <v>1321</v>
      </c>
      <c r="B197" s="303" t="s">
        <v>523</v>
      </c>
      <c r="C197" s="303"/>
      <c r="D197" s="304" t="s">
        <v>74</v>
      </c>
      <c r="E197" s="305"/>
      <c r="F197" s="306"/>
      <c r="G197" s="34" t="s">
        <v>302</v>
      </c>
      <c r="H197" s="34" t="s">
        <v>1162</v>
      </c>
      <c r="I197" s="34"/>
      <c r="J197" s="34"/>
      <c r="K197" s="34" t="s">
        <v>623</v>
      </c>
      <c r="L197" s="34"/>
      <c r="M197" s="34" t="s">
        <v>1322</v>
      </c>
      <c r="N197" s="34" t="s">
        <v>82</v>
      </c>
      <c r="O197" s="34" t="s">
        <v>468</v>
      </c>
      <c r="P197" s="34" t="s">
        <v>468</v>
      </c>
      <c r="Q197" s="34" t="s">
        <v>468</v>
      </c>
      <c r="R197" s="34"/>
      <c r="S197" s="34" t="s">
        <v>82</v>
      </c>
      <c r="T197" s="34" t="s">
        <v>84</v>
      </c>
      <c r="U197" s="34" t="s">
        <v>85</v>
      </c>
      <c r="V197" s="34" t="s">
        <v>103</v>
      </c>
      <c r="W197" s="34" t="s">
        <v>1323</v>
      </c>
      <c r="X197" s="34" t="s">
        <v>1324</v>
      </c>
      <c r="Y197" s="34" t="s">
        <v>1162</v>
      </c>
      <c r="Z197" s="34"/>
      <c r="AA197" s="34"/>
    </row>
    <row r="198" spans="1:27" ht="45.75" customHeight="1" x14ac:dyDescent="0.2">
      <c r="A198" s="34" t="s">
        <v>1325</v>
      </c>
      <c r="B198" s="303" t="s">
        <v>1303</v>
      </c>
      <c r="C198" s="303"/>
      <c r="D198" s="304" t="s">
        <v>74</v>
      </c>
      <c r="E198" s="305"/>
      <c r="F198" s="306"/>
      <c r="G198" s="34" t="s">
        <v>302</v>
      </c>
      <c r="H198" s="34" t="s">
        <v>998</v>
      </c>
      <c r="I198" s="34"/>
      <c r="J198" s="34"/>
      <c r="K198" s="34" t="s">
        <v>824</v>
      </c>
      <c r="L198" s="34"/>
      <c r="M198" s="34" t="s">
        <v>1326</v>
      </c>
      <c r="N198" s="34" t="s">
        <v>82</v>
      </c>
      <c r="O198" s="34" t="s">
        <v>141</v>
      </c>
      <c r="P198" s="34" t="s">
        <v>141</v>
      </c>
      <c r="Q198" s="34" t="s">
        <v>141</v>
      </c>
      <c r="R198" s="34"/>
      <c r="S198" s="34" t="s">
        <v>82</v>
      </c>
      <c r="T198" s="34" t="s">
        <v>84</v>
      </c>
      <c r="U198" s="34" t="s">
        <v>85</v>
      </c>
      <c r="V198" s="34" t="s">
        <v>1327</v>
      </c>
      <c r="W198" s="34" t="s">
        <v>1328</v>
      </c>
      <c r="X198" s="34" t="s">
        <v>1329</v>
      </c>
      <c r="Y198" s="34" t="s">
        <v>998</v>
      </c>
      <c r="Z198" s="34"/>
      <c r="AA198" s="34"/>
    </row>
    <row r="199" spans="1:27" ht="45.75" customHeight="1" x14ac:dyDescent="0.2">
      <c r="A199" s="34" t="s">
        <v>1330</v>
      </c>
      <c r="B199" s="303" t="s">
        <v>1303</v>
      </c>
      <c r="C199" s="303"/>
      <c r="D199" s="304" t="s">
        <v>1331</v>
      </c>
      <c r="E199" s="305"/>
      <c r="F199" s="306"/>
      <c r="G199" s="34" t="s">
        <v>302</v>
      </c>
      <c r="H199" s="34" t="s">
        <v>361</v>
      </c>
      <c r="I199" s="34"/>
      <c r="J199" s="34"/>
      <c r="K199" s="34" t="s">
        <v>1303</v>
      </c>
      <c r="L199" s="34"/>
      <c r="M199" s="34" t="s">
        <v>1304</v>
      </c>
      <c r="N199" s="34" t="s">
        <v>82</v>
      </c>
      <c r="O199" s="34" t="s">
        <v>147</v>
      </c>
      <c r="P199" s="34" t="s">
        <v>147</v>
      </c>
      <c r="Q199" s="34" t="s">
        <v>147</v>
      </c>
      <c r="R199" s="34"/>
      <c r="S199" s="34" t="s">
        <v>82</v>
      </c>
      <c r="T199" s="34" t="s">
        <v>84</v>
      </c>
      <c r="U199" s="34" t="s">
        <v>85</v>
      </c>
      <c r="V199" s="34" t="s">
        <v>1164</v>
      </c>
      <c r="W199" s="34" t="s">
        <v>1305</v>
      </c>
      <c r="X199" s="34" t="s">
        <v>1306</v>
      </c>
      <c r="Y199" s="34" t="s">
        <v>361</v>
      </c>
      <c r="Z199" s="34"/>
      <c r="AA199" s="34"/>
    </row>
    <row r="200" spans="1:27" ht="34.5" customHeight="1" x14ac:dyDescent="0.2">
      <c r="A200" s="34" t="s">
        <v>1332</v>
      </c>
      <c r="B200" s="303" t="s">
        <v>998</v>
      </c>
      <c r="C200" s="303"/>
      <c r="D200" s="304" t="s">
        <v>74</v>
      </c>
      <c r="E200" s="305"/>
      <c r="F200" s="306"/>
      <c r="G200" s="34" t="s">
        <v>168</v>
      </c>
      <c r="H200" s="34" t="s">
        <v>684</v>
      </c>
      <c r="I200" s="34" t="s">
        <v>561</v>
      </c>
      <c r="J200" s="34" t="s">
        <v>1237</v>
      </c>
      <c r="K200" s="34" t="s">
        <v>485</v>
      </c>
      <c r="L200" s="34" t="s">
        <v>826</v>
      </c>
      <c r="M200" s="34" t="s">
        <v>1333</v>
      </c>
      <c r="N200" s="34" t="s">
        <v>82</v>
      </c>
      <c r="O200" s="34" t="s">
        <v>518</v>
      </c>
      <c r="P200" s="34" t="s">
        <v>518</v>
      </c>
      <c r="Q200" s="34" t="s">
        <v>518</v>
      </c>
      <c r="R200" s="34"/>
      <c r="S200" s="34" t="s">
        <v>82</v>
      </c>
      <c r="T200" s="34" t="s">
        <v>84</v>
      </c>
      <c r="U200" s="34" t="s">
        <v>85</v>
      </c>
      <c r="V200" s="34" t="s">
        <v>103</v>
      </c>
      <c r="W200" s="34" t="s">
        <v>1334</v>
      </c>
      <c r="X200" s="34" t="s">
        <v>1335</v>
      </c>
      <c r="Y200" s="34" t="s">
        <v>684</v>
      </c>
      <c r="Z200" s="34"/>
      <c r="AA200" s="34"/>
    </row>
    <row r="201" spans="1:27" ht="68.25" customHeight="1" x14ac:dyDescent="0.2">
      <c r="A201" s="34" t="s">
        <v>1336</v>
      </c>
      <c r="B201" s="303" t="s">
        <v>998</v>
      </c>
      <c r="C201" s="303"/>
      <c r="D201" s="304" t="s">
        <v>74</v>
      </c>
      <c r="E201" s="305"/>
      <c r="F201" s="306"/>
      <c r="G201" s="34" t="s">
        <v>90</v>
      </c>
      <c r="H201" s="34" t="s">
        <v>684</v>
      </c>
      <c r="I201" s="34" t="s">
        <v>674</v>
      </c>
      <c r="J201" s="34" t="s">
        <v>1337</v>
      </c>
      <c r="K201" s="34" t="s">
        <v>1338</v>
      </c>
      <c r="L201" s="34" t="s">
        <v>1225</v>
      </c>
      <c r="M201" s="34" t="s">
        <v>1339</v>
      </c>
      <c r="N201" s="34" t="s">
        <v>82</v>
      </c>
      <c r="O201" s="34" t="s">
        <v>1340</v>
      </c>
      <c r="P201" s="34" t="s">
        <v>1340</v>
      </c>
      <c r="Q201" s="34" t="s">
        <v>1340</v>
      </c>
      <c r="R201" s="34" t="s">
        <v>1340</v>
      </c>
      <c r="S201" s="34" t="s">
        <v>82</v>
      </c>
      <c r="T201" s="34" t="s">
        <v>84</v>
      </c>
      <c r="U201" s="34" t="s">
        <v>85</v>
      </c>
      <c r="V201" s="34" t="s">
        <v>1341</v>
      </c>
      <c r="W201" s="34" t="s">
        <v>1342</v>
      </c>
      <c r="X201" s="34" t="s">
        <v>1343</v>
      </c>
      <c r="Y201" s="34" t="s">
        <v>684</v>
      </c>
      <c r="Z201" s="34" t="s">
        <v>1344</v>
      </c>
      <c r="AA201" s="34" t="s">
        <v>1338</v>
      </c>
    </row>
    <row r="202" spans="1:27" ht="45.75" customHeight="1" x14ac:dyDescent="0.2">
      <c r="A202" s="34" t="s">
        <v>1345</v>
      </c>
      <c r="B202" s="303" t="s">
        <v>333</v>
      </c>
      <c r="C202" s="303"/>
      <c r="D202" s="304" t="s">
        <v>74</v>
      </c>
      <c r="E202" s="305"/>
      <c r="F202" s="306"/>
      <c r="G202" s="34" t="s">
        <v>90</v>
      </c>
      <c r="H202" s="34" t="s">
        <v>684</v>
      </c>
      <c r="I202" s="34" t="s">
        <v>561</v>
      </c>
      <c r="J202" s="34" t="s">
        <v>734</v>
      </c>
      <c r="K202" s="34" t="s">
        <v>535</v>
      </c>
      <c r="L202" s="34" t="s">
        <v>663</v>
      </c>
      <c r="M202" s="34" t="s">
        <v>1346</v>
      </c>
      <c r="N202" s="34" t="s">
        <v>82</v>
      </c>
      <c r="O202" s="34" t="s">
        <v>176</v>
      </c>
      <c r="P202" s="34" t="s">
        <v>176</v>
      </c>
      <c r="Q202" s="34" t="s">
        <v>176</v>
      </c>
      <c r="R202" s="34" t="s">
        <v>176</v>
      </c>
      <c r="S202" s="34" t="s">
        <v>82</v>
      </c>
      <c r="T202" s="34" t="s">
        <v>84</v>
      </c>
      <c r="U202" s="34" t="s">
        <v>85</v>
      </c>
      <c r="V202" s="34" t="s">
        <v>963</v>
      </c>
      <c r="W202" s="34" t="s">
        <v>1347</v>
      </c>
      <c r="X202" s="34" t="s">
        <v>1348</v>
      </c>
      <c r="Y202" s="34" t="s">
        <v>684</v>
      </c>
      <c r="Z202" s="34" t="s">
        <v>1349</v>
      </c>
      <c r="AA202" s="34" t="s">
        <v>535</v>
      </c>
    </row>
    <row r="203" spans="1:27" ht="45.75" customHeight="1" x14ac:dyDescent="0.2">
      <c r="A203" s="34" t="s">
        <v>1350</v>
      </c>
      <c r="B203" s="303" t="s">
        <v>333</v>
      </c>
      <c r="C203" s="303"/>
      <c r="D203" s="304" t="s">
        <v>74</v>
      </c>
      <c r="E203" s="305"/>
      <c r="F203" s="306"/>
      <c r="G203" s="34" t="s">
        <v>90</v>
      </c>
      <c r="H203" s="34" t="s">
        <v>684</v>
      </c>
      <c r="I203" s="34" t="s">
        <v>1351</v>
      </c>
      <c r="J203" s="34" t="s">
        <v>1352</v>
      </c>
      <c r="K203" s="34" t="s">
        <v>1154</v>
      </c>
      <c r="L203" s="34" t="s">
        <v>750</v>
      </c>
      <c r="M203" s="34" t="s">
        <v>1353</v>
      </c>
      <c r="N203" s="34" t="s">
        <v>82</v>
      </c>
      <c r="O203" s="34" t="s">
        <v>1354</v>
      </c>
      <c r="P203" s="34" t="s">
        <v>1354</v>
      </c>
      <c r="Q203" s="34" t="s">
        <v>1354</v>
      </c>
      <c r="R203" s="34" t="s">
        <v>1354</v>
      </c>
      <c r="S203" s="34" t="s">
        <v>82</v>
      </c>
      <c r="T203" s="34" t="s">
        <v>84</v>
      </c>
      <c r="U203" s="34" t="s">
        <v>85</v>
      </c>
      <c r="V203" s="34" t="s">
        <v>1355</v>
      </c>
      <c r="W203" s="34" t="s">
        <v>1356</v>
      </c>
      <c r="X203" s="34" t="s">
        <v>1357</v>
      </c>
      <c r="Y203" s="34" t="s">
        <v>684</v>
      </c>
      <c r="Z203" s="34" t="s">
        <v>1358</v>
      </c>
      <c r="AA203" s="34" t="s">
        <v>1154</v>
      </c>
    </row>
    <row r="204" spans="1:27" ht="45.75" customHeight="1" x14ac:dyDescent="0.2">
      <c r="A204" s="34" t="s">
        <v>135</v>
      </c>
      <c r="B204" s="303" t="s">
        <v>333</v>
      </c>
      <c r="C204" s="303"/>
      <c r="D204" s="304" t="s">
        <v>74</v>
      </c>
      <c r="E204" s="305"/>
      <c r="F204" s="306"/>
      <c r="G204" s="34" t="s">
        <v>90</v>
      </c>
      <c r="H204" s="34" t="s">
        <v>1270</v>
      </c>
      <c r="I204" s="34" t="s">
        <v>1132</v>
      </c>
      <c r="J204" s="34" t="s">
        <v>1359</v>
      </c>
      <c r="K204" s="34" t="s">
        <v>1238</v>
      </c>
      <c r="L204" s="34" t="s">
        <v>1360</v>
      </c>
      <c r="M204" s="34" t="s">
        <v>1361</v>
      </c>
      <c r="N204" s="34" t="s">
        <v>82</v>
      </c>
      <c r="O204" s="34" t="s">
        <v>1362</v>
      </c>
      <c r="P204" s="34" t="s">
        <v>1362</v>
      </c>
      <c r="Q204" s="34" t="s">
        <v>1362</v>
      </c>
      <c r="R204" s="34" t="s">
        <v>1362</v>
      </c>
      <c r="S204" s="34" t="s">
        <v>82</v>
      </c>
      <c r="T204" s="34" t="s">
        <v>84</v>
      </c>
      <c r="U204" s="34" t="s">
        <v>85</v>
      </c>
      <c r="V204" s="34" t="s">
        <v>1363</v>
      </c>
      <c r="W204" s="34" t="s">
        <v>1364</v>
      </c>
      <c r="X204" s="34" t="s">
        <v>1365</v>
      </c>
      <c r="Y204" s="34" t="s">
        <v>1162</v>
      </c>
      <c r="Z204" s="34" t="s">
        <v>1366</v>
      </c>
      <c r="AA204" s="34" t="s">
        <v>1238</v>
      </c>
    </row>
    <row r="205" spans="1:27" ht="45.75" customHeight="1" x14ac:dyDescent="0.2">
      <c r="A205" s="34" t="s">
        <v>1367</v>
      </c>
      <c r="B205" s="303" t="s">
        <v>333</v>
      </c>
      <c r="C205" s="303"/>
      <c r="D205" s="304" t="s">
        <v>74</v>
      </c>
      <c r="E205" s="305"/>
      <c r="F205" s="306"/>
      <c r="G205" s="34" t="s">
        <v>90</v>
      </c>
      <c r="H205" s="34" t="s">
        <v>561</v>
      </c>
      <c r="I205" s="34" t="s">
        <v>674</v>
      </c>
      <c r="J205" s="34" t="s">
        <v>1337</v>
      </c>
      <c r="K205" s="34" t="s">
        <v>745</v>
      </c>
      <c r="L205" s="34" t="s">
        <v>1338</v>
      </c>
      <c r="M205" s="34" t="s">
        <v>1368</v>
      </c>
      <c r="N205" s="34" t="s">
        <v>82</v>
      </c>
      <c r="O205" s="34" t="s">
        <v>1369</v>
      </c>
      <c r="P205" s="34" t="s">
        <v>1369</v>
      </c>
      <c r="Q205" s="34" t="s">
        <v>1369</v>
      </c>
      <c r="R205" s="34" t="s">
        <v>1369</v>
      </c>
      <c r="S205" s="34" t="s">
        <v>82</v>
      </c>
      <c r="T205" s="34" t="s">
        <v>84</v>
      </c>
      <c r="U205" s="34" t="s">
        <v>85</v>
      </c>
      <c r="V205" s="34" t="s">
        <v>1370</v>
      </c>
      <c r="W205" s="34" t="s">
        <v>1371</v>
      </c>
      <c r="X205" s="34" t="s">
        <v>1372</v>
      </c>
      <c r="Y205" s="34" t="s">
        <v>561</v>
      </c>
      <c r="Z205" s="34" t="s">
        <v>1373</v>
      </c>
      <c r="AA205" s="34" t="s">
        <v>745</v>
      </c>
    </row>
    <row r="206" spans="1:27" ht="34.5" customHeight="1" x14ac:dyDescent="0.2">
      <c r="A206" s="34" t="s">
        <v>1374</v>
      </c>
      <c r="B206" s="303" t="s">
        <v>579</v>
      </c>
      <c r="C206" s="303"/>
      <c r="D206" s="304" t="s">
        <v>74</v>
      </c>
      <c r="E206" s="305"/>
      <c r="F206" s="306"/>
      <c r="G206" s="34" t="s">
        <v>90</v>
      </c>
      <c r="H206" s="34" t="s">
        <v>684</v>
      </c>
      <c r="I206" s="34" t="s">
        <v>637</v>
      </c>
      <c r="J206" s="34" t="s">
        <v>438</v>
      </c>
      <c r="K206" s="34" t="s">
        <v>1375</v>
      </c>
      <c r="L206" s="34" t="s">
        <v>1154</v>
      </c>
      <c r="M206" s="34" t="s">
        <v>1376</v>
      </c>
      <c r="N206" s="34" t="s">
        <v>82</v>
      </c>
      <c r="O206" s="34" t="s">
        <v>171</v>
      </c>
      <c r="P206" s="34" t="s">
        <v>171</v>
      </c>
      <c r="Q206" s="34" t="s">
        <v>171</v>
      </c>
      <c r="R206" s="34" t="s">
        <v>171</v>
      </c>
      <c r="S206" s="34" t="s">
        <v>82</v>
      </c>
      <c r="T206" s="34" t="s">
        <v>84</v>
      </c>
      <c r="U206" s="34" t="s">
        <v>85</v>
      </c>
      <c r="V206" s="34" t="s">
        <v>1377</v>
      </c>
      <c r="W206" s="34" t="s">
        <v>1378</v>
      </c>
      <c r="X206" s="34" t="s">
        <v>1379</v>
      </c>
      <c r="Y206" s="34" t="s">
        <v>684</v>
      </c>
      <c r="Z206" s="34" t="s">
        <v>1380</v>
      </c>
      <c r="AA206" s="34" t="s">
        <v>1375</v>
      </c>
    </row>
    <row r="207" spans="1:27" ht="45.75" customHeight="1" x14ac:dyDescent="0.2">
      <c r="A207" s="34" t="s">
        <v>1381</v>
      </c>
      <c r="B207" s="303" t="s">
        <v>684</v>
      </c>
      <c r="C207" s="303"/>
      <c r="D207" s="304" t="s">
        <v>74</v>
      </c>
      <c r="E207" s="305"/>
      <c r="F207" s="306"/>
      <c r="G207" s="34" t="s">
        <v>302</v>
      </c>
      <c r="H207" s="34" t="s">
        <v>561</v>
      </c>
      <c r="I207" s="34"/>
      <c r="J207" s="34"/>
      <c r="K207" s="34" t="s">
        <v>656</v>
      </c>
      <c r="L207" s="34"/>
      <c r="M207" s="34" t="s">
        <v>1382</v>
      </c>
      <c r="N207" s="34" t="s">
        <v>1383</v>
      </c>
      <c r="O207" s="34" t="s">
        <v>1384</v>
      </c>
      <c r="P207" s="34" t="s">
        <v>1385</v>
      </c>
      <c r="Q207" s="34" t="s">
        <v>1385</v>
      </c>
      <c r="R207" s="34"/>
      <c r="S207" s="34" t="s">
        <v>82</v>
      </c>
      <c r="T207" s="34" t="s">
        <v>84</v>
      </c>
      <c r="U207" s="34" t="s">
        <v>85</v>
      </c>
      <c r="V207" s="34" t="s">
        <v>1386</v>
      </c>
      <c r="W207" s="34" t="s">
        <v>1387</v>
      </c>
      <c r="X207" s="34" t="s">
        <v>1388</v>
      </c>
      <c r="Y207" s="34" t="s">
        <v>561</v>
      </c>
      <c r="Z207" s="34"/>
      <c r="AA207" s="34"/>
    </row>
    <row r="208" spans="1:27" ht="34.5" customHeight="1" x14ac:dyDescent="0.2">
      <c r="A208" s="34" t="s">
        <v>1389</v>
      </c>
      <c r="B208" s="303" t="s">
        <v>684</v>
      </c>
      <c r="C208" s="303"/>
      <c r="D208" s="304" t="s">
        <v>74</v>
      </c>
      <c r="E208" s="305"/>
      <c r="F208" s="306"/>
      <c r="G208" s="34" t="s">
        <v>90</v>
      </c>
      <c r="H208" s="34" t="s">
        <v>561</v>
      </c>
      <c r="I208" s="34" t="s">
        <v>831</v>
      </c>
      <c r="J208" s="34" t="s">
        <v>1390</v>
      </c>
      <c r="K208" s="34" t="s">
        <v>734</v>
      </c>
      <c r="L208" s="34" t="s">
        <v>1391</v>
      </c>
      <c r="M208" s="34" t="s">
        <v>1392</v>
      </c>
      <c r="N208" s="34" t="s">
        <v>82</v>
      </c>
      <c r="O208" s="34" t="s">
        <v>136</v>
      </c>
      <c r="P208" s="34" t="s">
        <v>136</v>
      </c>
      <c r="Q208" s="34" t="s">
        <v>136</v>
      </c>
      <c r="R208" s="34" t="s">
        <v>136</v>
      </c>
      <c r="S208" s="34" t="s">
        <v>82</v>
      </c>
      <c r="T208" s="34" t="s">
        <v>84</v>
      </c>
      <c r="U208" s="34" t="s">
        <v>85</v>
      </c>
      <c r="V208" s="34" t="s">
        <v>285</v>
      </c>
      <c r="W208" s="34" t="s">
        <v>1393</v>
      </c>
      <c r="X208" s="34" t="s">
        <v>1394</v>
      </c>
      <c r="Y208" s="34" t="s">
        <v>561</v>
      </c>
      <c r="Z208" s="34" t="s">
        <v>1395</v>
      </c>
      <c r="AA208" s="34" t="s">
        <v>734</v>
      </c>
    </row>
    <row r="209" spans="1:27" ht="34.5" customHeight="1" x14ac:dyDescent="0.2">
      <c r="A209" s="34" t="s">
        <v>1396</v>
      </c>
      <c r="B209" s="303" t="s">
        <v>561</v>
      </c>
      <c r="C209" s="303"/>
      <c r="D209" s="304" t="s">
        <v>74</v>
      </c>
      <c r="E209" s="305"/>
      <c r="F209" s="306"/>
      <c r="G209" s="34" t="s">
        <v>90</v>
      </c>
      <c r="H209" s="34" t="s">
        <v>711</v>
      </c>
      <c r="I209" s="34" t="s">
        <v>656</v>
      </c>
      <c r="J209" s="34" t="s">
        <v>1397</v>
      </c>
      <c r="K209" s="34" t="s">
        <v>1205</v>
      </c>
      <c r="L209" s="34" t="s">
        <v>710</v>
      </c>
      <c r="M209" s="34" t="s">
        <v>122</v>
      </c>
      <c r="N209" s="34" t="s">
        <v>82</v>
      </c>
      <c r="O209" s="34" t="s">
        <v>125</v>
      </c>
      <c r="P209" s="34" t="s">
        <v>125</v>
      </c>
      <c r="Q209" s="34" t="s">
        <v>125</v>
      </c>
      <c r="R209" s="34" t="s">
        <v>125</v>
      </c>
      <c r="S209" s="34" t="s">
        <v>82</v>
      </c>
      <c r="T209" s="34" t="s">
        <v>84</v>
      </c>
      <c r="U209" s="34" t="s">
        <v>85</v>
      </c>
      <c r="V209" s="34" t="s">
        <v>126</v>
      </c>
      <c r="W209" s="34" t="s">
        <v>1398</v>
      </c>
      <c r="X209" s="34" t="s">
        <v>1399</v>
      </c>
      <c r="Y209" s="34" t="s">
        <v>711</v>
      </c>
      <c r="Z209" s="34" t="s">
        <v>1400</v>
      </c>
      <c r="AA209" s="34" t="s">
        <v>1205</v>
      </c>
    </row>
    <row r="210" spans="1:27" ht="34.5" customHeight="1" x14ac:dyDescent="0.2">
      <c r="A210" s="34" t="s">
        <v>1401</v>
      </c>
      <c r="B210" s="303" t="s">
        <v>561</v>
      </c>
      <c r="C210" s="303"/>
      <c r="D210" s="304" t="s">
        <v>74</v>
      </c>
      <c r="E210" s="305"/>
      <c r="F210" s="306"/>
      <c r="G210" s="34" t="s">
        <v>90</v>
      </c>
      <c r="H210" s="34" t="s">
        <v>711</v>
      </c>
      <c r="I210" s="34" t="s">
        <v>1205</v>
      </c>
      <c r="J210" s="34" t="s">
        <v>250</v>
      </c>
      <c r="K210" s="34" t="s">
        <v>1402</v>
      </c>
      <c r="L210" s="34" t="s">
        <v>1205</v>
      </c>
      <c r="M210" s="34" t="s">
        <v>1403</v>
      </c>
      <c r="N210" s="34" t="s">
        <v>82</v>
      </c>
      <c r="O210" s="34" t="s">
        <v>176</v>
      </c>
      <c r="P210" s="34" t="s">
        <v>176</v>
      </c>
      <c r="Q210" s="34" t="s">
        <v>176</v>
      </c>
      <c r="R210" s="34" t="s">
        <v>176</v>
      </c>
      <c r="S210" s="34" t="s">
        <v>82</v>
      </c>
      <c r="T210" s="34" t="s">
        <v>84</v>
      </c>
      <c r="U210" s="34" t="s">
        <v>85</v>
      </c>
      <c r="V210" s="34" t="s">
        <v>1404</v>
      </c>
      <c r="W210" s="34" t="s">
        <v>1405</v>
      </c>
      <c r="X210" s="34" t="s">
        <v>1406</v>
      </c>
      <c r="Y210" s="34" t="s">
        <v>711</v>
      </c>
      <c r="Z210" s="34" t="s">
        <v>1407</v>
      </c>
      <c r="AA210" s="34" t="s">
        <v>1402</v>
      </c>
    </row>
    <row r="211" spans="1:27" ht="34.5" customHeight="1" x14ac:dyDescent="0.2">
      <c r="A211" s="34" t="s">
        <v>1408</v>
      </c>
      <c r="B211" s="303" t="s">
        <v>561</v>
      </c>
      <c r="C211" s="303"/>
      <c r="D211" s="304" t="s">
        <v>74</v>
      </c>
      <c r="E211" s="305"/>
      <c r="F211" s="306"/>
      <c r="G211" s="34" t="s">
        <v>75</v>
      </c>
      <c r="H211" s="34" t="s">
        <v>711</v>
      </c>
      <c r="I211" s="34" t="s">
        <v>1205</v>
      </c>
      <c r="J211" s="34" t="s">
        <v>1409</v>
      </c>
      <c r="K211" s="34" t="s">
        <v>258</v>
      </c>
      <c r="L211" s="34" t="s">
        <v>1390</v>
      </c>
      <c r="M211" s="34" t="s">
        <v>1410</v>
      </c>
      <c r="N211" s="34" t="s">
        <v>770</v>
      </c>
      <c r="O211" s="34" t="s">
        <v>276</v>
      </c>
      <c r="P211" s="34" t="s">
        <v>172</v>
      </c>
      <c r="Q211" s="34" t="s">
        <v>172</v>
      </c>
      <c r="R211" s="34"/>
      <c r="S211" s="34" t="s">
        <v>82</v>
      </c>
      <c r="T211" s="34" t="s">
        <v>84</v>
      </c>
      <c r="U211" s="34" t="s">
        <v>173</v>
      </c>
      <c r="V211" s="34" t="s">
        <v>1308</v>
      </c>
      <c r="W211" s="34" t="s">
        <v>1411</v>
      </c>
      <c r="X211" s="34" t="s">
        <v>1412</v>
      </c>
      <c r="Y211" s="34" t="s">
        <v>711</v>
      </c>
      <c r="Z211" s="34"/>
      <c r="AA211" s="34"/>
    </row>
    <row r="212" spans="1:27" ht="34.5" customHeight="1" x14ac:dyDescent="0.2">
      <c r="A212" s="34" t="s">
        <v>1413</v>
      </c>
      <c r="B212" s="303" t="s">
        <v>663</v>
      </c>
      <c r="C212" s="303"/>
      <c r="D212" s="304" t="s">
        <v>74</v>
      </c>
      <c r="E212" s="305"/>
      <c r="F212" s="306"/>
      <c r="G212" s="34" t="s">
        <v>90</v>
      </c>
      <c r="H212" s="34" t="s">
        <v>711</v>
      </c>
      <c r="I212" s="34" t="s">
        <v>656</v>
      </c>
      <c r="J212" s="34" t="s">
        <v>1397</v>
      </c>
      <c r="K212" s="34" t="s">
        <v>1414</v>
      </c>
      <c r="L212" s="34" t="s">
        <v>750</v>
      </c>
      <c r="M212" s="34" t="s">
        <v>1415</v>
      </c>
      <c r="N212" s="34" t="s">
        <v>82</v>
      </c>
      <c r="O212" s="34" t="s">
        <v>147</v>
      </c>
      <c r="P212" s="34" t="s">
        <v>147</v>
      </c>
      <c r="Q212" s="34" t="s">
        <v>147</v>
      </c>
      <c r="R212" s="34" t="s">
        <v>147</v>
      </c>
      <c r="S212" s="34" t="s">
        <v>82</v>
      </c>
      <c r="T212" s="34" t="s">
        <v>84</v>
      </c>
      <c r="U212" s="34" t="s">
        <v>85</v>
      </c>
      <c r="V212" s="34" t="s">
        <v>1416</v>
      </c>
      <c r="W212" s="34" t="s">
        <v>1417</v>
      </c>
      <c r="X212" s="34" t="s">
        <v>1418</v>
      </c>
      <c r="Y212" s="34" t="s">
        <v>711</v>
      </c>
      <c r="Z212" s="34" t="s">
        <v>1419</v>
      </c>
      <c r="AA212" s="34" t="s">
        <v>1414</v>
      </c>
    </row>
    <row r="213" spans="1:27" ht="45.75" customHeight="1" x14ac:dyDescent="0.2">
      <c r="A213" s="34" t="s">
        <v>1420</v>
      </c>
      <c r="B213" s="303" t="s">
        <v>831</v>
      </c>
      <c r="C213" s="303"/>
      <c r="D213" s="304" t="s">
        <v>74</v>
      </c>
      <c r="E213" s="305"/>
      <c r="F213" s="306"/>
      <c r="G213" s="34" t="s">
        <v>75</v>
      </c>
      <c r="H213" s="34" t="s">
        <v>1205</v>
      </c>
      <c r="I213" s="34" t="s">
        <v>657</v>
      </c>
      <c r="J213" s="34" t="s">
        <v>1421</v>
      </c>
      <c r="K213" s="34" t="s">
        <v>1422</v>
      </c>
      <c r="L213" s="34" t="s">
        <v>1423</v>
      </c>
      <c r="M213" s="34" t="s">
        <v>1424</v>
      </c>
      <c r="N213" s="34" t="s">
        <v>82</v>
      </c>
      <c r="O213" s="34" t="s">
        <v>1017</v>
      </c>
      <c r="P213" s="34" t="s">
        <v>1017</v>
      </c>
      <c r="Q213" s="34" t="s">
        <v>1017</v>
      </c>
      <c r="R213" s="34"/>
      <c r="S213" s="34" t="s">
        <v>82</v>
      </c>
      <c r="T213" s="34" t="s">
        <v>84</v>
      </c>
      <c r="U213" s="34" t="s">
        <v>173</v>
      </c>
      <c r="V213" s="34" t="s">
        <v>1425</v>
      </c>
      <c r="W213" s="34" t="s">
        <v>1426</v>
      </c>
      <c r="X213" s="34" t="s">
        <v>1427</v>
      </c>
      <c r="Y213" s="34" t="s">
        <v>1205</v>
      </c>
      <c r="Z213" s="34"/>
      <c r="AA213" s="34"/>
    </row>
    <row r="214" spans="1:27" ht="34.5" customHeight="1" x14ac:dyDescent="0.2">
      <c r="A214" s="34" t="s">
        <v>1428</v>
      </c>
      <c r="B214" s="303" t="s">
        <v>656</v>
      </c>
      <c r="C214" s="303"/>
      <c r="D214" s="304" t="s">
        <v>74</v>
      </c>
      <c r="E214" s="305"/>
      <c r="F214" s="306"/>
      <c r="G214" s="34" t="s">
        <v>90</v>
      </c>
      <c r="H214" s="34" t="s">
        <v>1205</v>
      </c>
      <c r="I214" s="34" t="s">
        <v>1143</v>
      </c>
      <c r="J214" s="34" t="s">
        <v>824</v>
      </c>
      <c r="K214" s="34" t="s">
        <v>826</v>
      </c>
      <c r="L214" s="34" t="s">
        <v>637</v>
      </c>
      <c r="M214" s="34" t="s">
        <v>1429</v>
      </c>
      <c r="N214" s="34" t="s">
        <v>82</v>
      </c>
      <c r="O214" s="34" t="s">
        <v>518</v>
      </c>
      <c r="P214" s="34" t="s">
        <v>518</v>
      </c>
      <c r="Q214" s="34" t="s">
        <v>518</v>
      </c>
      <c r="R214" s="34" t="s">
        <v>518</v>
      </c>
      <c r="S214" s="34" t="s">
        <v>82</v>
      </c>
      <c r="T214" s="34" t="s">
        <v>84</v>
      </c>
      <c r="U214" s="34" t="s">
        <v>85</v>
      </c>
      <c r="V214" s="34" t="s">
        <v>1430</v>
      </c>
      <c r="W214" s="34" t="s">
        <v>1431</v>
      </c>
      <c r="X214" s="34" t="s">
        <v>1432</v>
      </c>
      <c r="Y214" s="34" t="s">
        <v>1205</v>
      </c>
      <c r="Z214" s="34" t="s">
        <v>1433</v>
      </c>
      <c r="AA214" s="34" t="s">
        <v>826</v>
      </c>
    </row>
    <row r="215" spans="1:27" ht="34.5" customHeight="1" x14ac:dyDescent="0.2">
      <c r="A215" s="34" t="s">
        <v>1434</v>
      </c>
      <c r="B215" s="303" t="s">
        <v>673</v>
      </c>
      <c r="C215" s="303"/>
      <c r="D215" s="304" t="s">
        <v>74</v>
      </c>
      <c r="E215" s="305"/>
      <c r="F215" s="306"/>
      <c r="G215" s="34" t="s">
        <v>90</v>
      </c>
      <c r="H215" s="34" t="s">
        <v>1205</v>
      </c>
      <c r="I215" s="34" t="s">
        <v>632</v>
      </c>
      <c r="J215" s="34" t="s">
        <v>1435</v>
      </c>
      <c r="K215" s="34" t="s">
        <v>494</v>
      </c>
      <c r="L215" s="34" t="s">
        <v>1436</v>
      </c>
      <c r="M215" s="34" t="s">
        <v>153</v>
      </c>
      <c r="N215" s="34" t="s">
        <v>123</v>
      </c>
      <c r="O215" s="34" t="s">
        <v>124</v>
      </c>
      <c r="P215" s="34" t="s">
        <v>125</v>
      </c>
      <c r="Q215" s="34" t="s">
        <v>125</v>
      </c>
      <c r="R215" s="34" t="s">
        <v>125</v>
      </c>
      <c r="S215" s="34" t="s">
        <v>82</v>
      </c>
      <c r="T215" s="34" t="s">
        <v>84</v>
      </c>
      <c r="U215" s="34" t="s">
        <v>85</v>
      </c>
      <c r="V215" s="34" t="s">
        <v>126</v>
      </c>
      <c r="W215" s="34" t="s">
        <v>1437</v>
      </c>
      <c r="X215" s="34" t="s">
        <v>1438</v>
      </c>
      <c r="Y215" s="34" t="s">
        <v>1205</v>
      </c>
      <c r="Z215" s="34" t="s">
        <v>1439</v>
      </c>
      <c r="AA215" s="34" t="s">
        <v>494</v>
      </c>
    </row>
    <row r="216" spans="1:27" ht="34.5" customHeight="1" x14ac:dyDescent="0.2">
      <c r="A216" s="34" t="s">
        <v>1440</v>
      </c>
      <c r="B216" s="303" t="s">
        <v>673</v>
      </c>
      <c r="C216" s="303"/>
      <c r="D216" s="304" t="s">
        <v>74</v>
      </c>
      <c r="E216" s="305"/>
      <c r="F216" s="306"/>
      <c r="G216" s="34" t="s">
        <v>90</v>
      </c>
      <c r="H216" s="34" t="s">
        <v>637</v>
      </c>
      <c r="I216" s="34" t="s">
        <v>494</v>
      </c>
      <c r="J216" s="34" t="s">
        <v>1441</v>
      </c>
      <c r="K216" s="34" t="s">
        <v>516</v>
      </c>
      <c r="L216" s="34" t="s">
        <v>824</v>
      </c>
      <c r="M216" s="34" t="s">
        <v>1442</v>
      </c>
      <c r="N216" s="34" t="s">
        <v>82</v>
      </c>
      <c r="O216" s="34" t="s">
        <v>125</v>
      </c>
      <c r="P216" s="34" t="s">
        <v>125</v>
      </c>
      <c r="Q216" s="34" t="s">
        <v>125</v>
      </c>
      <c r="R216" s="34" t="s">
        <v>125</v>
      </c>
      <c r="S216" s="34" t="s">
        <v>82</v>
      </c>
      <c r="T216" s="34" t="s">
        <v>84</v>
      </c>
      <c r="U216" s="34" t="s">
        <v>85</v>
      </c>
      <c r="V216" s="34" t="s">
        <v>126</v>
      </c>
      <c r="W216" s="34" t="s">
        <v>1443</v>
      </c>
      <c r="X216" s="34" t="s">
        <v>1444</v>
      </c>
      <c r="Y216" s="34" t="s">
        <v>637</v>
      </c>
      <c r="Z216" s="34" t="s">
        <v>1445</v>
      </c>
      <c r="AA216" s="34" t="s">
        <v>516</v>
      </c>
    </row>
    <row r="217" spans="1:27" ht="34.5" customHeight="1" x14ac:dyDescent="0.2">
      <c r="A217" s="34" t="s">
        <v>1446</v>
      </c>
      <c r="B217" s="303" t="s">
        <v>535</v>
      </c>
      <c r="C217" s="303"/>
      <c r="D217" s="304" t="s">
        <v>74</v>
      </c>
      <c r="E217" s="305"/>
      <c r="F217" s="306"/>
      <c r="G217" s="34" t="s">
        <v>75</v>
      </c>
      <c r="H217" s="34" t="s">
        <v>637</v>
      </c>
      <c r="I217" s="34" t="s">
        <v>1391</v>
      </c>
      <c r="J217" s="34" t="s">
        <v>1447</v>
      </c>
      <c r="K217" s="34" t="s">
        <v>109</v>
      </c>
      <c r="L217" s="34" t="s">
        <v>438</v>
      </c>
      <c r="M217" s="34" t="s">
        <v>122</v>
      </c>
      <c r="N217" s="34" t="s">
        <v>141</v>
      </c>
      <c r="O217" s="34" t="s">
        <v>167</v>
      </c>
      <c r="P217" s="34" t="s">
        <v>125</v>
      </c>
      <c r="Q217" s="34" t="s">
        <v>125</v>
      </c>
      <c r="R217" s="34"/>
      <c r="S217" s="34" t="s">
        <v>82</v>
      </c>
      <c r="T217" s="34" t="s">
        <v>84</v>
      </c>
      <c r="U217" s="34" t="s">
        <v>85</v>
      </c>
      <c r="V217" s="34" t="s">
        <v>126</v>
      </c>
      <c r="W217" s="34" t="s">
        <v>1448</v>
      </c>
      <c r="X217" s="34" t="s">
        <v>1449</v>
      </c>
      <c r="Y217" s="34" t="s">
        <v>637</v>
      </c>
      <c r="Z217" s="34"/>
      <c r="AA217" s="34"/>
    </row>
    <row r="218" spans="1:27" ht="34.5" customHeight="1" x14ac:dyDescent="0.2">
      <c r="A218" s="34" t="s">
        <v>1450</v>
      </c>
      <c r="B218" s="303" t="s">
        <v>535</v>
      </c>
      <c r="C218" s="303"/>
      <c r="D218" s="304" t="s">
        <v>74</v>
      </c>
      <c r="E218" s="305"/>
      <c r="F218" s="306"/>
      <c r="G218" s="34" t="s">
        <v>75</v>
      </c>
      <c r="H218" s="34" t="s">
        <v>637</v>
      </c>
      <c r="I218" s="34" t="s">
        <v>734</v>
      </c>
      <c r="J218" s="34" t="s">
        <v>1451</v>
      </c>
      <c r="K218" s="34" t="s">
        <v>1452</v>
      </c>
      <c r="L218" s="34" t="s">
        <v>818</v>
      </c>
      <c r="M218" s="34" t="s">
        <v>122</v>
      </c>
      <c r="N218" s="34" t="s">
        <v>125</v>
      </c>
      <c r="O218" s="34" t="s">
        <v>125</v>
      </c>
      <c r="P218" s="34" t="s">
        <v>291</v>
      </c>
      <c r="Q218" s="34" t="s">
        <v>291</v>
      </c>
      <c r="R218" s="34"/>
      <c r="S218" s="34" t="s">
        <v>82</v>
      </c>
      <c r="T218" s="34" t="s">
        <v>84</v>
      </c>
      <c r="U218" s="34" t="s">
        <v>85</v>
      </c>
      <c r="V218" s="34" t="s">
        <v>1080</v>
      </c>
      <c r="W218" s="34" t="s">
        <v>1453</v>
      </c>
      <c r="X218" s="34" t="s">
        <v>1454</v>
      </c>
      <c r="Y218" s="34" t="s">
        <v>637</v>
      </c>
      <c r="Z218" s="34"/>
      <c r="AA218" s="34"/>
    </row>
    <row r="219" spans="1:27" ht="34.5" customHeight="1" x14ac:dyDescent="0.2">
      <c r="A219" s="34" t="s">
        <v>1455</v>
      </c>
      <c r="B219" s="303" t="s">
        <v>535</v>
      </c>
      <c r="C219" s="303"/>
      <c r="D219" s="304" t="s">
        <v>74</v>
      </c>
      <c r="E219" s="305"/>
      <c r="F219" s="306"/>
      <c r="G219" s="34" t="s">
        <v>90</v>
      </c>
      <c r="H219" s="34" t="s">
        <v>826</v>
      </c>
      <c r="I219" s="34" t="s">
        <v>494</v>
      </c>
      <c r="J219" s="34" t="s">
        <v>1441</v>
      </c>
      <c r="K219" s="34" t="s">
        <v>438</v>
      </c>
      <c r="L219" s="34" t="s">
        <v>750</v>
      </c>
      <c r="M219" s="34" t="s">
        <v>1456</v>
      </c>
      <c r="N219" s="34" t="s">
        <v>82</v>
      </c>
      <c r="O219" s="34" t="s">
        <v>130</v>
      </c>
      <c r="P219" s="34" t="s">
        <v>130</v>
      </c>
      <c r="Q219" s="34" t="s">
        <v>130</v>
      </c>
      <c r="R219" s="34" t="s">
        <v>130</v>
      </c>
      <c r="S219" s="34" t="s">
        <v>82</v>
      </c>
      <c r="T219" s="34" t="s">
        <v>84</v>
      </c>
      <c r="U219" s="34" t="s">
        <v>85</v>
      </c>
      <c r="V219" s="34" t="s">
        <v>126</v>
      </c>
      <c r="W219" s="34" t="s">
        <v>1457</v>
      </c>
      <c r="X219" s="34" t="s">
        <v>1458</v>
      </c>
      <c r="Y219" s="34" t="s">
        <v>637</v>
      </c>
      <c r="Z219" s="34" t="s">
        <v>1459</v>
      </c>
      <c r="AA219" s="34" t="s">
        <v>438</v>
      </c>
    </row>
    <row r="220" spans="1:27" ht="34.5" customHeight="1" x14ac:dyDescent="0.2">
      <c r="A220" s="34" t="s">
        <v>1460</v>
      </c>
      <c r="B220" s="303" t="s">
        <v>535</v>
      </c>
      <c r="C220" s="303"/>
      <c r="D220" s="304" t="s">
        <v>74</v>
      </c>
      <c r="E220" s="305"/>
      <c r="F220" s="306"/>
      <c r="G220" s="34" t="s">
        <v>90</v>
      </c>
      <c r="H220" s="34" t="s">
        <v>826</v>
      </c>
      <c r="I220" s="34" t="s">
        <v>494</v>
      </c>
      <c r="J220" s="34" t="s">
        <v>1441</v>
      </c>
      <c r="K220" s="34" t="s">
        <v>664</v>
      </c>
      <c r="L220" s="34" t="s">
        <v>750</v>
      </c>
      <c r="M220" s="34" t="s">
        <v>1461</v>
      </c>
      <c r="N220" s="34" t="s">
        <v>82</v>
      </c>
      <c r="O220" s="34" t="s">
        <v>130</v>
      </c>
      <c r="P220" s="34" t="s">
        <v>130</v>
      </c>
      <c r="Q220" s="34" t="s">
        <v>130</v>
      </c>
      <c r="R220" s="34" t="s">
        <v>130</v>
      </c>
      <c r="S220" s="34" t="s">
        <v>82</v>
      </c>
      <c r="T220" s="34" t="s">
        <v>84</v>
      </c>
      <c r="U220" s="34" t="s">
        <v>85</v>
      </c>
      <c r="V220" s="34" t="s">
        <v>126</v>
      </c>
      <c r="W220" s="34" t="s">
        <v>1462</v>
      </c>
      <c r="X220" s="34" t="s">
        <v>1463</v>
      </c>
      <c r="Y220" s="34" t="s">
        <v>637</v>
      </c>
      <c r="Z220" s="34" t="s">
        <v>1464</v>
      </c>
      <c r="AA220" s="34" t="s">
        <v>664</v>
      </c>
    </row>
    <row r="221" spans="1:27" ht="34.5" customHeight="1" x14ac:dyDescent="0.2">
      <c r="A221" s="34" t="s">
        <v>1465</v>
      </c>
      <c r="B221" s="303" t="s">
        <v>1205</v>
      </c>
      <c r="C221" s="303"/>
      <c r="D221" s="304" t="s">
        <v>74</v>
      </c>
      <c r="E221" s="305"/>
      <c r="F221" s="306"/>
      <c r="G221" s="34" t="s">
        <v>75</v>
      </c>
      <c r="H221" s="34" t="s">
        <v>494</v>
      </c>
      <c r="I221" s="34" t="s">
        <v>494</v>
      </c>
      <c r="J221" s="34" t="s">
        <v>1441</v>
      </c>
      <c r="K221" s="34" t="s">
        <v>1466</v>
      </c>
      <c r="L221" s="34" t="s">
        <v>824</v>
      </c>
      <c r="M221" s="34" t="s">
        <v>1467</v>
      </c>
      <c r="N221" s="34" t="s">
        <v>82</v>
      </c>
      <c r="O221" s="34" t="s">
        <v>172</v>
      </c>
      <c r="P221" s="34" t="s">
        <v>172</v>
      </c>
      <c r="Q221" s="34" t="s">
        <v>172</v>
      </c>
      <c r="R221" s="34"/>
      <c r="S221" s="34" t="s">
        <v>82</v>
      </c>
      <c r="T221" s="34" t="s">
        <v>84</v>
      </c>
      <c r="U221" s="34" t="s">
        <v>173</v>
      </c>
      <c r="V221" s="34" t="s">
        <v>103</v>
      </c>
      <c r="W221" s="34" t="s">
        <v>1468</v>
      </c>
      <c r="X221" s="34" t="s">
        <v>1469</v>
      </c>
      <c r="Y221" s="34" t="s">
        <v>494</v>
      </c>
      <c r="Z221" s="34"/>
      <c r="AA221" s="34"/>
    </row>
    <row r="222" spans="1:27" ht="34.5" customHeight="1" x14ac:dyDescent="0.2">
      <c r="A222" s="34" t="s">
        <v>1470</v>
      </c>
      <c r="B222" s="303" t="s">
        <v>637</v>
      </c>
      <c r="C222" s="303"/>
      <c r="D222" s="304" t="s">
        <v>74</v>
      </c>
      <c r="E222" s="305"/>
      <c r="F222" s="306"/>
      <c r="G222" s="34" t="s">
        <v>75</v>
      </c>
      <c r="H222" s="34" t="s">
        <v>734</v>
      </c>
      <c r="I222" s="34" t="s">
        <v>750</v>
      </c>
      <c r="J222" s="34" t="s">
        <v>1471</v>
      </c>
      <c r="K222" s="34" t="s">
        <v>674</v>
      </c>
      <c r="L222" s="34" t="s">
        <v>1472</v>
      </c>
      <c r="M222" s="34" t="s">
        <v>122</v>
      </c>
      <c r="N222" s="34" t="s">
        <v>124</v>
      </c>
      <c r="O222" s="34" t="s">
        <v>123</v>
      </c>
      <c r="P222" s="34" t="s">
        <v>125</v>
      </c>
      <c r="Q222" s="34" t="s">
        <v>125</v>
      </c>
      <c r="R222" s="34"/>
      <c r="S222" s="34" t="s">
        <v>82</v>
      </c>
      <c r="T222" s="34" t="s">
        <v>84</v>
      </c>
      <c r="U222" s="34" t="s">
        <v>85</v>
      </c>
      <c r="V222" s="34" t="s">
        <v>126</v>
      </c>
      <c r="W222" s="34" t="s">
        <v>1473</v>
      </c>
      <c r="X222" s="34" t="s">
        <v>1474</v>
      </c>
      <c r="Y222" s="34" t="s">
        <v>734</v>
      </c>
      <c r="Z222" s="34"/>
      <c r="AA222" s="34"/>
    </row>
    <row r="223" spans="1:27" ht="34.5" customHeight="1" x14ac:dyDescent="0.2">
      <c r="A223" s="34" t="s">
        <v>1475</v>
      </c>
      <c r="B223" s="303" t="s">
        <v>637</v>
      </c>
      <c r="C223" s="303"/>
      <c r="D223" s="304" t="s">
        <v>74</v>
      </c>
      <c r="E223" s="305"/>
      <c r="F223" s="306"/>
      <c r="G223" s="34" t="s">
        <v>90</v>
      </c>
      <c r="H223" s="34" t="s">
        <v>657</v>
      </c>
      <c r="I223" s="34" t="s">
        <v>750</v>
      </c>
      <c r="J223" s="34" t="s">
        <v>1471</v>
      </c>
      <c r="K223" s="34" t="s">
        <v>616</v>
      </c>
      <c r="L223" s="34" t="s">
        <v>1472</v>
      </c>
      <c r="M223" s="34" t="s">
        <v>1476</v>
      </c>
      <c r="N223" s="34" t="s">
        <v>176</v>
      </c>
      <c r="O223" s="34" t="s">
        <v>130</v>
      </c>
      <c r="P223" s="34" t="s">
        <v>125</v>
      </c>
      <c r="Q223" s="34" t="s">
        <v>125</v>
      </c>
      <c r="R223" s="34" t="s">
        <v>125</v>
      </c>
      <c r="S223" s="34" t="s">
        <v>82</v>
      </c>
      <c r="T223" s="34" t="s">
        <v>84</v>
      </c>
      <c r="U223" s="34" t="s">
        <v>85</v>
      </c>
      <c r="V223" s="34" t="s">
        <v>126</v>
      </c>
      <c r="W223" s="34" t="s">
        <v>1477</v>
      </c>
      <c r="X223" s="34" t="s">
        <v>1478</v>
      </c>
      <c r="Y223" s="34" t="s">
        <v>657</v>
      </c>
      <c r="Z223" s="34" t="s">
        <v>1479</v>
      </c>
      <c r="AA223" s="34" t="s">
        <v>616</v>
      </c>
    </row>
    <row r="224" spans="1:27" ht="34.5" customHeight="1" x14ac:dyDescent="0.2">
      <c r="A224" s="34" t="s">
        <v>1480</v>
      </c>
      <c r="B224" s="303" t="s">
        <v>494</v>
      </c>
      <c r="C224" s="303"/>
      <c r="D224" s="304" t="s">
        <v>74</v>
      </c>
      <c r="E224" s="305"/>
      <c r="F224" s="306"/>
      <c r="G224" s="34" t="s">
        <v>75</v>
      </c>
      <c r="H224" s="34" t="s">
        <v>734</v>
      </c>
      <c r="I224" s="34" t="s">
        <v>438</v>
      </c>
      <c r="J224" s="34" t="s">
        <v>1481</v>
      </c>
      <c r="K224" s="34" t="s">
        <v>80</v>
      </c>
      <c r="L224" s="34" t="s">
        <v>888</v>
      </c>
      <c r="M224" s="34" t="s">
        <v>122</v>
      </c>
      <c r="N224" s="34" t="s">
        <v>117</v>
      </c>
      <c r="O224" s="34" t="s">
        <v>185</v>
      </c>
      <c r="P224" s="34" t="s">
        <v>125</v>
      </c>
      <c r="Q224" s="34" t="s">
        <v>125</v>
      </c>
      <c r="R224" s="34"/>
      <c r="S224" s="34" t="s">
        <v>82</v>
      </c>
      <c r="T224" s="34" t="s">
        <v>84</v>
      </c>
      <c r="U224" s="34" t="s">
        <v>85</v>
      </c>
      <c r="V224" s="34" t="s">
        <v>126</v>
      </c>
      <c r="W224" s="34" t="s">
        <v>1482</v>
      </c>
      <c r="X224" s="34" t="s">
        <v>1483</v>
      </c>
      <c r="Y224" s="34" t="s">
        <v>734</v>
      </c>
      <c r="Z224" s="34"/>
      <c r="AA224" s="34"/>
    </row>
    <row r="225" spans="1:27" ht="34.5" customHeight="1" x14ac:dyDescent="0.2">
      <c r="A225" s="34" t="s">
        <v>1484</v>
      </c>
      <c r="B225" s="303" t="s">
        <v>516</v>
      </c>
      <c r="C225" s="303"/>
      <c r="D225" s="304" t="s">
        <v>74</v>
      </c>
      <c r="E225" s="305"/>
      <c r="F225" s="306"/>
      <c r="G225" s="34" t="s">
        <v>75</v>
      </c>
      <c r="H225" s="34" t="s">
        <v>474</v>
      </c>
      <c r="I225" s="34" t="s">
        <v>672</v>
      </c>
      <c r="J225" s="34" t="s">
        <v>673</v>
      </c>
      <c r="K225" s="34" t="s">
        <v>258</v>
      </c>
      <c r="L225" s="34" t="s">
        <v>673</v>
      </c>
      <c r="M225" s="34" t="s">
        <v>1485</v>
      </c>
      <c r="N225" s="34" t="s">
        <v>82</v>
      </c>
      <c r="O225" s="34" t="s">
        <v>83</v>
      </c>
      <c r="P225" s="34" t="s">
        <v>83</v>
      </c>
      <c r="Q225" s="34" t="s">
        <v>83</v>
      </c>
      <c r="R225" s="34"/>
      <c r="S225" s="34" t="s">
        <v>82</v>
      </c>
      <c r="T225" s="34" t="s">
        <v>84</v>
      </c>
      <c r="U225" s="34" t="s">
        <v>85</v>
      </c>
      <c r="V225" s="34" t="s">
        <v>103</v>
      </c>
      <c r="W225" s="34" t="s">
        <v>1486</v>
      </c>
      <c r="X225" s="34" t="s">
        <v>677</v>
      </c>
      <c r="Y225" s="34" t="s">
        <v>474</v>
      </c>
      <c r="Z225" s="34"/>
      <c r="AA225" s="34"/>
    </row>
    <row r="226" spans="1:27" ht="34.5" customHeight="1" x14ac:dyDescent="0.2">
      <c r="A226" s="34" t="s">
        <v>1487</v>
      </c>
      <c r="B226" s="303" t="s">
        <v>516</v>
      </c>
      <c r="C226" s="303"/>
      <c r="D226" s="304" t="s">
        <v>74</v>
      </c>
      <c r="E226" s="305"/>
      <c r="F226" s="306"/>
      <c r="G226" s="34" t="s">
        <v>75</v>
      </c>
      <c r="H226" s="34" t="s">
        <v>1154</v>
      </c>
      <c r="I226" s="34" t="s">
        <v>878</v>
      </c>
      <c r="J226" s="34" t="s">
        <v>785</v>
      </c>
      <c r="K226" s="34" t="s">
        <v>187</v>
      </c>
      <c r="L226" s="34" t="s">
        <v>1488</v>
      </c>
      <c r="M226" s="34" t="s">
        <v>1489</v>
      </c>
      <c r="N226" s="34" t="s">
        <v>82</v>
      </c>
      <c r="O226" s="34" t="s">
        <v>125</v>
      </c>
      <c r="P226" s="34" t="s">
        <v>125</v>
      </c>
      <c r="Q226" s="34" t="s">
        <v>125</v>
      </c>
      <c r="R226" s="34"/>
      <c r="S226" s="34" t="s">
        <v>82</v>
      </c>
      <c r="T226" s="34" t="s">
        <v>84</v>
      </c>
      <c r="U226" s="34" t="s">
        <v>85</v>
      </c>
      <c r="V226" s="34" t="s">
        <v>126</v>
      </c>
      <c r="W226" s="34" t="s">
        <v>1490</v>
      </c>
      <c r="X226" s="34" t="s">
        <v>1491</v>
      </c>
      <c r="Y226" s="34" t="s">
        <v>1154</v>
      </c>
      <c r="Z226" s="34"/>
      <c r="AA226" s="34"/>
    </row>
    <row r="227" spans="1:27" ht="34.5" customHeight="1" x14ac:dyDescent="0.2">
      <c r="A227" s="34" t="s">
        <v>1492</v>
      </c>
      <c r="B227" s="303" t="s">
        <v>516</v>
      </c>
      <c r="C227" s="303"/>
      <c r="D227" s="304" t="s">
        <v>74</v>
      </c>
      <c r="E227" s="305"/>
      <c r="F227" s="306"/>
      <c r="G227" s="34" t="s">
        <v>90</v>
      </c>
      <c r="H227" s="34" t="s">
        <v>750</v>
      </c>
      <c r="I227" s="34" t="s">
        <v>1423</v>
      </c>
      <c r="J227" s="34" t="s">
        <v>1493</v>
      </c>
      <c r="K227" s="34" t="s">
        <v>616</v>
      </c>
      <c r="L227" s="34" t="s">
        <v>955</v>
      </c>
      <c r="M227" s="34" t="s">
        <v>490</v>
      </c>
      <c r="N227" s="34" t="s">
        <v>82</v>
      </c>
      <c r="O227" s="34" t="s">
        <v>125</v>
      </c>
      <c r="P227" s="34" t="s">
        <v>125</v>
      </c>
      <c r="Q227" s="34" t="s">
        <v>125</v>
      </c>
      <c r="R227" s="34" t="s">
        <v>125</v>
      </c>
      <c r="S227" s="34" t="s">
        <v>82</v>
      </c>
      <c r="T227" s="34" t="s">
        <v>84</v>
      </c>
      <c r="U227" s="34" t="s">
        <v>85</v>
      </c>
      <c r="V227" s="34" t="s">
        <v>126</v>
      </c>
      <c r="W227" s="34" t="s">
        <v>1494</v>
      </c>
      <c r="X227" s="34" t="s">
        <v>1495</v>
      </c>
      <c r="Y227" s="34" t="s">
        <v>750</v>
      </c>
      <c r="Z227" s="34" t="s">
        <v>1496</v>
      </c>
      <c r="AA227" s="34" t="s">
        <v>616</v>
      </c>
    </row>
    <row r="228" spans="1:27" ht="34.5" customHeight="1" x14ac:dyDescent="0.2">
      <c r="A228" s="34" t="s">
        <v>1497</v>
      </c>
      <c r="B228" s="303" t="s">
        <v>750</v>
      </c>
      <c r="C228" s="303"/>
      <c r="D228" s="304" t="s">
        <v>74</v>
      </c>
      <c r="E228" s="305"/>
      <c r="F228" s="306"/>
      <c r="G228" s="34" t="s">
        <v>90</v>
      </c>
      <c r="H228" s="34" t="s">
        <v>438</v>
      </c>
      <c r="I228" s="34" t="s">
        <v>623</v>
      </c>
      <c r="J228" s="34" t="s">
        <v>1498</v>
      </c>
      <c r="K228" s="34" t="s">
        <v>1338</v>
      </c>
      <c r="L228" s="34" t="s">
        <v>664</v>
      </c>
      <c r="M228" s="34" t="s">
        <v>1200</v>
      </c>
      <c r="N228" s="34" t="s">
        <v>82</v>
      </c>
      <c r="O228" s="34" t="s">
        <v>125</v>
      </c>
      <c r="P228" s="34" t="s">
        <v>125</v>
      </c>
      <c r="Q228" s="34" t="s">
        <v>125</v>
      </c>
      <c r="R228" s="34" t="s">
        <v>125</v>
      </c>
      <c r="S228" s="34" t="s">
        <v>82</v>
      </c>
      <c r="T228" s="34" t="s">
        <v>84</v>
      </c>
      <c r="U228" s="34" t="s">
        <v>85</v>
      </c>
      <c r="V228" s="34" t="s">
        <v>126</v>
      </c>
      <c r="W228" s="34" t="s">
        <v>1499</v>
      </c>
      <c r="X228" s="34" t="s">
        <v>1500</v>
      </c>
      <c r="Y228" s="34" t="s">
        <v>438</v>
      </c>
      <c r="Z228" s="34" t="s">
        <v>1501</v>
      </c>
      <c r="AA228" s="34" t="s">
        <v>1338</v>
      </c>
    </row>
    <row r="229" spans="1:27" ht="34.5" customHeight="1" x14ac:dyDescent="0.2">
      <c r="A229" s="34" t="s">
        <v>1502</v>
      </c>
      <c r="B229" s="303" t="s">
        <v>750</v>
      </c>
      <c r="C229" s="303"/>
      <c r="D229" s="304" t="s">
        <v>74</v>
      </c>
      <c r="E229" s="305"/>
      <c r="F229" s="306"/>
      <c r="G229" s="34" t="s">
        <v>90</v>
      </c>
      <c r="H229" s="34" t="s">
        <v>438</v>
      </c>
      <c r="I229" s="34" t="s">
        <v>674</v>
      </c>
      <c r="J229" s="34" t="s">
        <v>1337</v>
      </c>
      <c r="K229" s="34" t="s">
        <v>664</v>
      </c>
      <c r="L229" s="34" t="s">
        <v>1338</v>
      </c>
      <c r="M229" s="34" t="s">
        <v>1503</v>
      </c>
      <c r="N229" s="34" t="s">
        <v>82</v>
      </c>
      <c r="O229" s="34" t="s">
        <v>130</v>
      </c>
      <c r="P229" s="34" t="s">
        <v>130</v>
      </c>
      <c r="Q229" s="34" t="s">
        <v>130</v>
      </c>
      <c r="R229" s="34" t="s">
        <v>130</v>
      </c>
      <c r="S229" s="34" t="s">
        <v>82</v>
      </c>
      <c r="T229" s="34" t="s">
        <v>84</v>
      </c>
      <c r="U229" s="34" t="s">
        <v>85</v>
      </c>
      <c r="V229" s="34" t="s">
        <v>126</v>
      </c>
      <c r="W229" s="34" t="s">
        <v>1504</v>
      </c>
      <c r="X229" s="34" t="s">
        <v>1505</v>
      </c>
      <c r="Y229" s="34" t="s">
        <v>438</v>
      </c>
      <c r="Z229" s="34" t="s">
        <v>1506</v>
      </c>
      <c r="AA229" s="34" t="s">
        <v>664</v>
      </c>
    </row>
    <row r="230" spans="1:27" ht="34.5" customHeight="1" x14ac:dyDescent="0.2">
      <c r="A230" s="34" t="s">
        <v>1507</v>
      </c>
      <c r="B230" s="303" t="s">
        <v>750</v>
      </c>
      <c r="C230" s="303"/>
      <c r="D230" s="304" t="s">
        <v>74</v>
      </c>
      <c r="E230" s="305"/>
      <c r="F230" s="306"/>
      <c r="G230" s="34" t="s">
        <v>90</v>
      </c>
      <c r="H230" s="34" t="s">
        <v>438</v>
      </c>
      <c r="I230" s="34" t="s">
        <v>845</v>
      </c>
      <c r="J230" s="34" t="s">
        <v>1508</v>
      </c>
      <c r="K230" s="34" t="s">
        <v>1131</v>
      </c>
      <c r="L230" s="34" t="s">
        <v>1509</v>
      </c>
      <c r="M230" s="34" t="s">
        <v>1510</v>
      </c>
      <c r="N230" s="34" t="s">
        <v>82</v>
      </c>
      <c r="O230" s="34" t="s">
        <v>125</v>
      </c>
      <c r="P230" s="34" t="s">
        <v>125</v>
      </c>
      <c r="Q230" s="34" t="s">
        <v>125</v>
      </c>
      <c r="R230" s="34" t="s">
        <v>125</v>
      </c>
      <c r="S230" s="34" t="s">
        <v>82</v>
      </c>
      <c r="T230" s="34" t="s">
        <v>84</v>
      </c>
      <c r="U230" s="34" t="s">
        <v>85</v>
      </c>
      <c r="V230" s="34" t="s">
        <v>126</v>
      </c>
      <c r="W230" s="34" t="s">
        <v>1511</v>
      </c>
      <c r="X230" s="34" t="s">
        <v>1512</v>
      </c>
      <c r="Y230" s="34" t="s">
        <v>438</v>
      </c>
      <c r="Z230" s="34" t="s">
        <v>1513</v>
      </c>
      <c r="AA230" s="34" t="s">
        <v>1131</v>
      </c>
    </row>
    <row r="231" spans="1:27" ht="57" customHeight="1" x14ac:dyDescent="0.2">
      <c r="A231" s="34" t="s">
        <v>1514</v>
      </c>
      <c r="B231" s="303" t="s">
        <v>1154</v>
      </c>
      <c r="C231" s="303"/>
      <c r="D231" s="304" t="s">
        <v>74</v>
      </c>
      <c r="E231" s="305"/>
      <c r="F231" s="306"/>
      <c r="G231" s="34" t="s">
        <v>90</v>
      </c>
      <c r="H231" s="34" t="s">
        <v>674</v>
      </c>
      <c r="I231" s="34" t="s">
        <v>623</v>
      </c>
      <c r="J231" s="34" t="s">
        <v>1498</v>
      </c>
      <c r="K231" s="34" t="s">
        <v>1132</v>
      </c>
      <c r="L231" s="34" t="s">
        <v>982</v>
      </c>
      <c r="M231" s="34" t="s">
        <v>1515</v>
      </c>
      <c r="N231" s="34" t="s">
        <v>82</v>
      </c>
      <c r="O231" s="34" t="s">
        <v>167</v>
      </c>
      <c r="P231" s="34" t="s">
        <v>167</v>
      </c>
      <c r="Q231" s="34" t="s">
        <v>167</v>
      </c>
      <c r="R231" s="34" t="s">
        <v>167</v>
      </c>
      <c r="S231" s="34" t="s">
        <v>82</v>
      </c>
      <c r="T231" s="34" t="s">
        <v>84</v>
      </c>
      <c r="U231" s="34" t="s">
        <v>85</v>
      </c>
      <c r="V231" s="34" t="s">
        <v>126</v>
      </c>
      <c r="W231" s="34" t="s">
        <v>1516</v>
      </c>
      <c r="X231" s="34" t="s">
        <v>1517</v>
      </c>
      <c r="Y231" s="34" t="s">
        <v>674</v>
      </c>
      <c r="Z231" s="34" t="s">
        <v>1518</v>
      </c>
      <c r="AA231" s="34" t="s">
        <v>1132</v>
      </c>
    </row>
    <row r="232" spans="1:27" ht="57" customHeight="1" x14ac:dyDescent="0.2">
      <c r="A232" s="34" t="s">
        <v>1519</v>
      </c>
      <c r="B232" s="303" t="s">
        <v>1154</v>
      </c>
      <c r="C232" s="303"/>
      <c r="D232" s="304" t="s">
        <v>74</v>
      </c>
      <c r="E232" s="305"/>
      <c r="F232" s="306"/>
      <c r="G232" s="34" t="s">
        <v>90</v>
      </c>
      <c r="H232" s="34" t="s">
        <v>845</v>
      </c>
      <c r="I232" s="34" t="s">
        <v>623</v>
      </c>
      <c r="J232" s="34" t="s">
        <v>1498</v>
      </c>
      <c r="K232" s="34" t="s">
        <v>1360</v>
      </c>
      <c r="L232" s="34" t="s">
        <v>982</v>
      </c>
      <c r="M232" s="34" t="s">
        <v>1520</v>
      </c>
      <c r="N232" s="34" t="s">
        <v>82</v>
      </c>
      <c r="O232" s="34" t="s">
        <v>130</v>
      </c>
      <c r="P232" s="34" t="s">
        <v>130</v>
      </c>
      <c r="Q232" s="34" t="s">
        <v>130</v>
      </c>
      <c r="R232" s="34" t="s">
        <v>130</v>
      </c>
      <c r="S232" s="34" t="s">
        <v>82</v>
      </c>
      <c r="T232" s="34" t="s">
        <v>84</v>
      </c>
      <c r="U232" s="34" t="s">
        <v>85</v>
      </c>
      <c r="V232" s="34" t="s">
        <v>126</v>
      </c>
      <c r="W232" s="34" t="s">
        <v>1516</v>
      </c>
      <c r="X232" s="34" t="s">
        <v>1521</v>
      </c>
      <c r="Y232" s="34" t="s">
        <v>845</v>
      </c>
      <c r="Z232" s="34" t="s">
        <v>1522</v>
      </c>
      <c r="AA232" s="34" t="s">
        <v>1360</v>
      </c>
    </row>
    <row r="233" spans="1:27" ht="68.25" customHeight="1" x14ac:dyDescent="0.2">
      <c r="A233" s="34" t="s">
        <v>1523</v>
      </c>
      <c r="B233" s="303" t="s">
        <v>1154</v>
      </c>
      <c r="C233" s="303"/>
      <c r="D233" s="304" t="s">
        <v>74</v>
      </c>
      <c r="E233" s="305"/>
      <c r="F233" s="306"/>
      <c r="G233" s="34" t="s">
        <v>90</v>
      </c>
      <c r="H233" s="34" t="s">
        <v>1423</v>
      </c>
      <c r="I233" s="34" t="s">
        <v>1132</v>
      </c>
      <c r="J233" s="34" t="s">
        <v>1359</v>
      </c>
      <c r="K233" s="34" t="s">
        <v>1524</v>
      </c>
      <c r="L233" s="34" t="s">
        <v>1132</v>
      </c>
      <c r="M233" s="34" t="s">
        <v>1525</v>
      </c>
      <c r="N233" s="34" t="s">
        <v>82</v>
      </c>
      <c r="O233" s="34" t="s">
        <v>1526</v>
      </c>
      <c r="P233" s="34" t="s">
        <v>1526</v>
      </c>
      <c r="Q233" s="34" t="s">
        <v>1526</v>
      </c>
      <c r="R233" s="34" t="s">
        <v>1526</v>
      </c>
      <c r="S233" s="34" t="s">
        <v>82</v>
      </c>
      <c r="T233" s="34" t="s">
        <v>84</v>
      </c>
      <c r="U233" s="34" t="s">
        <v>85</v>
      </c>
      <c r="V233" s="34" t="s">
        <v>1527</v>
      </c>
      <c r="W233" s="34" t="s">
        <v>1528</v>
      </c>
      <c r="X233" s="34" t="s">
        <v>1529</v>
      </c>
      <c r="Y233" s="34" t="s">
        <v>1423</v>
      </c>
      <c r="Z233" s="34" t="s">
        <v>1530</v>
      </c>
      <c r="AA233" s="34" t="s">
        <v>1524</v>
      </c>
    </row>
    <row r="234" spans="1:27" ht="57" customHeight="1" x14ac:dyDescent="0.2">
      <c r="A234" s="34" t="s">
        <v>1213</v>
      </c>
      <c r="B234" s="303" t="s">
        <v>250</v>
      </c>
      <c r="C234" s="303"/>
      <c r="D234" s="304" t="s">
        <v>74</v>
      </c>
      <c r="E234" s="305"/>
      <c r="F234" s="306"/>
      <c r="G234" s="34" t="s">
        <v>90</v>
      </c>
      <c r="H234" s="34" t="s">
        <v>674</v>
      </c>
      <c r="I234" s="34" t="s">
        <v>1423</v>
      </c>
      <c r="J234" s="34" t="s">
        <v>1493</v>
      </c>
      <c r="K234" s="34" t="s">
        <v>1531</v>
      </c>
      <c r="L234" s="34" t="s">
        <v>1360</v>
      </c>
      <c r="M234" s="34" t="s">
        <v>1108</v>
      </c>
      <c r="N234" s="34" t="s">
        <v>82</v>
      </c>
      <c r="O234" s="34" t="s">
        <v>124</v>
      </c>
      <c r="P234" s="34" t="s">
        <v>124</v>
      </c>
      <c r="Q234" s="34" t="s">
        <v>124</v>
      </c>
      <c r="R234" s="34" t="s">
        <v>124</v>
      </c>
      <c r="S234" s="34" t="s">
        <v>82</v>
      </c>
      <c r="T234" s="34" t="s">
        <v>84</v>
      </c>
      <c r="U234" s="34" t="s">
        <v>85</v>
      </c>
      <c r="V234" s="34" t="s">
        <v>126</v>
      </c>
      <c r="W234" s="34" t="s">
        <v>1532</v>
      </c>
      <c r="X234" s="34" t="s">
        <v>1533</v>
      </c>
      <c r="Y234" s="34" t="s">
        <v>674</v>
      </c>
      <c r="Z234" s="34" t="s">
        <v>1534</v>
      </c>
      <c r="AA234" s="34" t="s">
        <v>1531</v>
      </c>
    </row>
    <row r="235" spans="1:27" ht="34.5" customHeight="1" x14ac:dyDescent="0.2">
      <c r="A235" s="34" t="s">
        <v>1535</v>
      </c>
      <c r="B235" s="303" t="s">
        <v>674</v>
      </c>
      <c r="C235" s="303"/>
      <c r="D235" s="304" t="s">
        <v>74</v>
      </c>
      <c r="E235" s="305"/>
      <c r="F235" s="306"/>
      <c r="G235" s="34" t="s">
        <v>90</v>
      </c>
      <c r="H235" s="34" t="s">
        <v>878</v>
      </c>
      <c r="I235" s="34" t="s">
        <v>1225</v>
      </c>
      <c r="J235" s="34" t="s">
        <v>1536</v>
      </c>
      <c r="K235" s="34" t="s">
        <v>1537</v>
      </c>
      <c r="L235" s="34" t="s">
        <v>1360</v>
      </c>
      <c r="M235" s="34" t="s">
        <v>1538</v>
      </c>
      <c r="N235" s="34" t="s">
        <v>82</v>
      </c>
      <c r="O235" s="34" t="s">
        <v>1539</v>
      </c>
      <c r="P235" s="34" t="s">
        <v>1539</v>
      </c>
      <c r="Q235" s="34" t="s">
        <v>1539</v>
      </c>
      <c r="R235" s="34" t="s">
        <v>1539</v>
      </c>
      <c r="S235" s="34" t="s">
        <v>82</v>
      </c>
      <c r="T235" s="34" t="s">
        <v>84</v>
      </c>
      <c r="U235" s="34" t="s">
        <v>173</v>
      </c>
      <c r="V235" s="34" t="s">
        <v>1540</v>
      </c>
      <c r="W235" s="34" t="s">
        <v>1541</v>
      </c>
      <c r="X235" s="34" t="s">
        <v>1542</v>
      </c>
      <c r="Y235" s="34" t="s">
        <v>623</v>
      </c>
      <c r="Z235" s="34" t="s">
        <v>1543</v>
      </c>
      <c r="AA235" s="34" t="s">
        <v>1537</v>
      </c>
    </row>
    <row r="236" spans="1:27" ht="34.5" customHeight="1" x14ac:dyDescent="0.2">
      <c r="A236" s="34" t="s">
        <v>1544</v>
      </c>
      <c r="B236" s="303" t="s">
        <v>845</v>
      </c>
      <c r="C236" s="303"/>
      <c r="D236" s="304" t="s">
        <v>74</v>
      </c>
      <c r="E236" s="305"/>
      <c r="F236" s="306"/>
      <c r="G236" s="34" t="s">
        <v>90</v>
      </c>
      <c r="H236" s="34" t="s">
        <v>1545</v>
      </c>
      <c r="I236" s="34" t="s">
        <v>1472</v>
      </c>
      <c r="J236" s="34" t="s">
        <v>1546</v>
      </c>
      <c r="K236" s="34" t="s">
        <v>664</v>
      </c>
      <c r="L236" s="34" t="s">
        <v>1296</v>
      </c>
      <c r="M236" s="34" t="s">
        <v>1034</v>
      </c>
      <c r="N236" s="34" t="s">
        <v>82</v>
      </c>
      <c r="O236" s="34" t="s">
        <v>125</v>
      </c>
      <c r="P236" s="34" t="s">
        <v>125</v>
      </c>
      <c r="Q236" s="34" t="s">
        <v>125</v>
      </c>
      <c r="R236" s="34" t="s">
        <v>125</v>
      </c>
      <c r="S236" s="34" t="s">
        <v>82</v>
      </c>
      <c r="T236" s="34" t="s">
        <v>84</v>
      </c>
      <c r="U236" s="34" t="s">
        <v>85</v>
      </c>
      <c r="V236" s="34" t="s">
        <v>126</v>
      </c>
      <c r="W236" s="34" t="s">
        <v>1547</v>
      </c>
      <c r="X236" s="34" t="s">
        <v>1548</v>
      </c>
      <c r="Y236" s="34" t="s">
        <v>1545</v>
      </c>
      <c r="Z236" s="34" t="s">
        <v>1549</v>
      </c>
      <c r="AA236" s="34" t="s">
        <v>664</v>
      </c>
    </row>
    <row r="237" spans="1:27" ht="45.75" customHeight="1" x14ac:dyDescent="0.2">
      <c r="A237" s="34" t="s">
        <v>1550</v>
      </c>
      <c r="B237" s="303" t="s">
        <v>845</v>
      </c>
      <c r="C237" s="303"/>
      <c r="D237" s="304" t="s">
        <v>74</v>
      </c>
      <c r="E237" s="305"/>
      <c r="F237" s="306"/>
      <c r="G237" s="34" t="s">
        <v>90</v>
      </c>
      <c r="H237" s="34" t="s">
        <v>1545</v>
      </c>
      <c r="I237" s="34" t="s">
        <v>1551</v>
      </c>
      <c r="J237" s="34" t="s">
        <v>1552</v>
      </c>
      <c r="K237" s="34" t="s">
        <v>1553</v>
      </c>
      <c r="L237" s="34" t="s">
        <v>1130</v>
      </c>
      <c r="M237" s="34" t="s">
        <v>1554</v>
      </c>
      <c r="N237" s="34" t="s">
        <v>82</v>
      </c>
      <c r="O237" s="34" t="s">
        <v>291</v>
      </c>
      <c r="P237" s="34" t="s">
        <v>291</v>
      </c>
      <c r="Q237" s="34" t="s">
        <v>291</v>
      </c>
      <c r="R237" s="34" t="s">
        <v>291</v>
      </c>
      <c r="S237" s="34" t="s">
        <v>82</v>
      </c>
      <c r="T237" s="34" t="s">
        <v>84</v>
      </c>
      <c r="U237" s="34" t="s">
        <v>173</v>
      </c>
      <c r="V237" s="34" t="s">
        <v>103</v>
      </c>
      <c r="W237" s="34" t="s">
        <v>1555</v>
      </c>
      <c r="X237" s="34" t="s">
        <v>1556</v>
      </c>
      <c r="Y237" s="34" t="s">
        <v>1545</v>
      </c>
      <c r="Z237" s="34" t="s">
        <v>1557</v>
      </c>
      <c r="AA237" s="34" t="s">
        <v>1553</v>
      </c>
    </row>
    <row r="238" spans="1:27" ht="34.5" customHeight="1" x14ac:dyDescent="0.2">
      <c r="A238" s="34" t="s">
        <v>1558</v>
      </c>
      <c r="B238" s="303" t="s">
        <v>1423</v>
      </c>
      <c r="C238" s="303"/>
      <c r="D238" s="304" t="s">
        <v>74</v>
      </c>
      <c r="E238" s="305"/>
      <c r="F238" s="306"/>
      <c r="G238" s="34" t="s">
        <v>90</v>
      </c>
      <c r="H238" s="34" t="s">
        <v>1472</v>
      </c>
      <c r="I238" s="34" t="s">
        <v>1225</v>
      </c>
      <c r="J238" s="34" t="s">
        <v>1536</v>
      </c>
      <c r="K238" s="34" t="s">
        <v>1559</v>
      </c>
      <c r="L238" s="34" t="s">
        <v>1225</v>
      </c>
      <c r="M238" s="34" t="s">
        <v>122</v>
      </c>
      <c r="N238" s="34" t="s">
        <v>125</v>
      </c>
      <c r="O238" s="34" t="s">
        <v>125</v>
      </c>
      <c r="P238" s="34" t="s">
        <v>291</v>
      </c>
      <c r="Q238" s="34" t="s">
        <v>291</v>
      </c>
      <c r="R238" s="34" t="s">
        <v>291</v>
      </c>
      <c r="S238" s="34" t="s">
        <v>82</v>
      </c>
      <c r="T238" s="34" t="s">
        <v>84</v>
      </c>
      <c r="U238" s="34" t="s">
        <v>85</v>
      </c>
      <c r="V238" s="34" t="s">
        <v>1560</v>
      </c>
      <c r="W238" s="34" t="s">
        <v>1561</v>
      </c>
      <c r="X238" s="34" t="s">
        <v>1562</v>
      </c>
      <c r="Y238" s="34" t="s">
        <v>1472</v>
      </c>
      <c r="Z238" s="34" t="s">
        <v>1563</v>
      </c>
      <c r="AA238" s="34" t="s">
        <v>1559</v>
      </c>
    </row>
    <row r="239" spans="1:27" ht="34.5" customHeight="1" x14ac:dyDescent="0.2">
      <c r="A239" s="34" t="s">
        <v>1564</v>
      </c>
      <c r="B239" s="303" t="s">
        <v>1472</v>
      </c>
      <c r="C239" s="303"/>
      <c r="D239" s="304" t="s">
        <v>74</v>
      </c>
      <c r="E239" s="305"/>
      <c r="F239" s="306"/>
      <c r="G239" s="34" t="s">
        <v>90</v>
      </c>
      <c r="H239" s="34" t="s">
        <v>924</v>
      </c>
      <c r="I239" s="34" t="s">
        <v>1509</v>
      </c>
      <c r="J239" s="34" t="s">
        <v>1565</v>
      </c>
      <c r="K239" s="34" t="s">
        <v>1238</v>
      </c>
      <c r="L239" s="34" t="s">
        <v>1375</v>
      </c>
      <c r="M239" s="34" t="s">
        <v>122</v>
      </c>
      <c r="N239" s="34" t="s">
        <v>82</v>
      </c>
      <c r="O239" s="34" t="s">
        <v>125</v>
      </c>
      <c r="P239" s="34" t="s">
        <v>125</v>
      </c>
      <c r="Q239" s="34" t="s">
        <v>125</v>
      </c>
      <c r="R239" s="34" t="s">
        <v>125</v>
      </c>
      <c r="S239" s="34" t="s">
        <v>82</v>
      </c>
      <c r="T239" s="34" t="s">
        <v>84</v>
      </c>
      <c r="U239" s="34" t="s">
        <v>85</v>
      </c>
      <c r="V239" s="34" t="s">
        <v>126</v>
      </c>
      <c r="W239" s="34" t="s">
        <v>1566</v>
      </c>
      <c r="X239" s="34" t="s">
        <v>1567</v>
      </c>
      <c r="Y239" s="34" t="s">
        <v>924</v>
      </c>
      <c r="Z239" s="34" t="s">
        <v>1568</v>
      </c>
      <c r="AA239" s="34" t="s">
        <v>1238</v>
      </c>
    </row>
    <row r="240" spans="1:27" ht="45.75" customHeight="1" x14ac:dyDescent="0.2">
      <c r="A240" s="34" t="s">
        <v>1569</v>
      </c>
      <c r="B240" s="303" t="s">
        <v>1472</v>
      </c>
      <c r="C240" s="303"/>
      <c r="D240" s="304" t="s">
        <v>74</v>
      </c>
      <c r="E240" s="305"/>
      <c r="F240" s="306"/>
      <c r="G240" s="34" t="s">
        <v>75</v>
      </c>
      <c r="H240" s="34" t="s">
        <v>1338</v>
      </c>
      <c r="I240" s="34" t="s">
        <v>1375</v>
      </c>
      <c r="J240" s="34" t="s">
        <v>1570</v>
      </c>
      <c r="K240" s="34" t="s">
        <v>1571</v>
      </c>
      <c r="L240" s="34" t="s">
        <v>371</v>
      </c>
      <c r="M240" s="34" t="s">
        <v>1572</v>
      </c>
      <c r="N240" s="34" t="s">
        <v>82</v>
      </c>
      <c r="O240" s="34" t="s">
        <v>135</v>
      </c>
      <c r="P240" s="34" t="s">
        <v>135</v>
      </c>
      <c r="Q240" s="34" t="s">
        <v>135</v>
      </c>
      <c r="R240" s="34"/>
      <c r="S240" s="34" t="s">
        <v>82</v>
      </c>
      <c r="T240" s="34" t="s">
        <v>84</v>
      </c>
      <c r="U240" s="34" t="s">
        <v>173</v>
      </c>
      <c r="V240" s="34" t="s">
        <v>1573</v>
      </c>
      <c r="W240" s="34" t="s">
        <v>1574</v>
      </c>
      <c r="X240" s="34" t="s">
        <v>1575</v>
      </c>
      <c r="Y240" s="34" t="s">
        <v>1338</v>
      </c>
      <c r="Z240" s="34"/>
      <c r="AA240" s="34"/>
    </row>
    <row r="241" spans="1:27" ht="34.5" customHeight="1" x14ac:dyDescent="0.2">
      <c r="A241" s="34" t="s">
        <v>1576</v>
      </c>
      <c r="B241" s="303" t="s">
        <v>1225</v>
      </c>
      <c r="C241" s="303"/>
      <c r="D241" s="304" t="s">
        <v>74</v>
      </c>
      <c r="E241" s="305"/>
      <c r="F241" s="306"/>
      <c r="G241" s="34" t="s">
        <v>75</v>
      </c>
      <c r="H241" s="34" t="s">
        <v>1338</v>
      </c>
      <c r="I241" s="34" t="s">
        <v>1551</v>
      </c>
      <c r="J241" s="34" t="s">
        <v>1552</v>
      </c>
      <c r="K241" s="34" t="s">
        <v>812</v>
      </c>
      <c r="L241" s="34" t="s">
        <v>1130</v>
      </c>
      <c r="M241" s="34" t="s">
        <v>1577</v>
      </c>
      <c r="N241" s="34" t="s">
        <v>82</v>
      </c>
      <c r="O241" s="34" t="s">
        <v>1017</v>
      </c>
      <c r="P241" s="34" t="s">
        <v>1017</v>
      </c>
      <c r="Q241" s="34" t="s">
        <v>1017</v>
      </c>
      <c r="R241" s="34"/>
      <c r="S241" s="34" t="s">
        <v>82</v>
      </c>
      <c r="T241" s="34" t="s">
        <v>84</v>
      </c>
      <c r="U241" s="34" t="s">
        <v>85</v>
      </c>
      <c r="V241" s="34" t="s">
        <v>1425</v>
      </c>
      <c r="W241" s="34" t="s">
        <v>1578</v>
      </c>
      <c r="X241" s="34" t="s">
        <v>1579</v>
      </c>
      <c r="Y241" s="34" t="s">
        <v>1338</v>
      </c>
      <c r="Z241" s="34"/>
      <c r="AA241" s="34"/>
    </row>
    <row r="242" spans="1:27" ht="45.75" customHeight="1" x14ac:dyDescent="0.2">
      <c r="A242" s="34" t="s">
        <v>1580</v>
      </c>
      <c r="B242" s="303" t="s">
        <v>1225</v>
      </c>
      <c r="C242" s="303"/>
      <c r="D242" s="304" t="s">
        <v>74</v>
      </c>
      <c r="E242" s="305"/>
      <c r="F242" s="306"/>
      <c r="G242" s="34" t="s">
        <v>90</v>
      </c>
      <c r="H242" s="34" t="s">
        <v>1338</v>
      </c>
      <c r="I242" s="34" t="s">
        <v>616</v>
      </c>
      <c r="J242" s="34" t="s">
        <v>1581</v>
      </c>
      <c r="K242" s="34" t="s">
        <v>1179</v>
      </c>
      <c r="L242" s="34" t="s">
        <v>1179</v>
      </c>
      <c r="M242" s="34" t="s">
        <v>122</v>
      </c>
      <c r="N242" s="34" t="s">
        <v>117</v>
      </c>
      <c r="O242" s="34" t="s">
        <v>185</v>
      </c>
      <c r="P242" s="34" t="s">
        <v>125</v>
      </c>
      <c r="Q242" s="34" t="s">
        <v>125</v>
      </c>
      <c r="R242" s="34" t="s">
        <v>125</v>
      </c>
      <c r="S242" s="34" t="s">
        <v>82</v>
      </c>
      <c r="T242" s="34" t="s">
        <v>84</v>
      </c>
      <c r="U242" s="34" t="s">
        <v>85</v>
      </c>
      <c r="V242" s="34" t="s">
        <v>126</v>
      </c>
      <c r="W242" s="34" t="s">
        <v>1582</v>
      </c>
      <c r="X242" s="34" t="s">
        <v>1583</v>
      </c>
      <c r="Y242" s="34" t="s">
        <v>241</v>
      </c>
      <c r="Z242" s="34" t="s">
        <v>1584</v>
      </c>
      <c r="AA242" s="34" t="s">
        <v>1179</v>
      </c>
    </row>
    <row r="243" spans="1:27" ht="34.5" customHeight="1" x14ac:dyDescent="0.2">
      <c r="A243" s="34" t="s">
        <v>1585</v>
      </c>
      <c r="B243" s="303" t="s">
        <v>870</v>
      </c>
      <c r="C243" s="303"/>
      <c r="D243" s="304" t="s">
        <v>74</v>
      </c>
      <c r="E243" s="305"/>
      <c r="F243" s="306"/>
      <c r="G243" s="34" t="s">
        <v>75</v>
      </c>
      <c r="H243" s="34" t="s">
        <v>1338</v>
      </c>
      <c r="I243" s="34" t="s">
        <v>1132</v>
      </c>
      <c r="J243" s="34" t="s">
        <v>1359</v>
      </c>
      <c r="K243" s="34" t="s">
        <v>548</v>
      </c>
      <c r="L243" s="34" t="s">
        <v>1553</v>
      </c>
      <c r="M243" s="34" t="s">
        <v>1586</v>
      </c>
      <c r="N243" s="34" t="s">
        <v>125</v>
      </c>
      <c r="O243" s="34" t="s">
        <v>455</v>
      </c>
      <c r="P243" s="34" t="s">
        <v>540</v>
      </c>
      <c r="Q243" s="34" t="s">
        <v>540</v>
      </c>
      <c r="R243" s="34"/>
      <c r="S243" s="34" t="s">
        <v>82</v>
      </c>
      <c r="T243" s="34" t="s">
        <v>84</v>
      </c>
      <c r="U243" s="34" t="s">
        <v>85</v>
      </c>
      <c r="V243" s="34" t="s">
        <v>103</v>
      </c>
      <c r="W243" s="34" t="s">
        <v>1587</v>
      </c>
      <c r="X243" s="34" t="s">
        <v>1588</v>
      </c>
      <c r="Y243" s="34" t="s">
        <v>1338</v>
      </c>
      <c r="Z243" s="34"/>
      <c r="AA243" s="34"/>
    </row>
    <row r="244" spans="1:27" ht="34.5" customHeight="1" x14ac:dyDescent="0.2">
      <c r="A244" s="34" t="s">
        <v>1589</v>
      </c>
      <c r="B244" s="303" t="s">
        <v>870</v>
      </c>
      <c r="C244" s="303"/>
      <c r="D244" s="304" t="s">
        <v>74</v>
      </c>
      <c r="E244" s="305"/>
      <c r="F244" s="306"/>
      <c r="G244" s="34" t="s">
        <v>90</v>
      </c>
      <c r="H244" s="34" t="s">
        <v>1338</v>
      </c>
      <c r="I244" s="34" t="s">
        <v>1551</v>
      </c>
      <c r="J244" s="34" t="s">
        <v>1552</v>
      </c>
      <c r="K244" s="34" t="s">
        <v>1375</v>
      </c>
      <c r="L244" s="34" t="s">
        <v>1130</v>
      </c>
      <c r="M244" s="34" t="s">
        <v>122</v>
      </c>
      <c r="N244" s="34" t="s">
        <v>125</v>
      </c>
      <c r="O244" s="34" t="s">
        <v>176</v>
      </c>
      <c r="P244" s="34" t="s">
        <v>181</v>
      </c>
      <c r="Q244" s="34" t="s">
        <v>181</v>
      </c>
      <c r="R244" s="34" t="s">
        <v>181</v>
      </c>
      <c r="S244" s="34" t="s">
        <v>82</v>
      </c>
      <c r="T244" s="34" t="s">
        <v>84</v>
      </c>
      <c r="U244" s="34" t="s">
        <v>85</v>
      </c>
      <c r="V244" s="34" t="s">
        <v>963</v>
      </c>
      <c r="W244" s="34" t="s">
        <v>1590</v>
      </c>
      <c r="X244" s="34" t="s">
        <v>1591</v>
      </c>
      <c r="Y244" s="34" t="s">
        <v>1338</v>
      </c>
      <c r="Z244" s="34" t="s">
        <v>1592</v>
      </c>
      <c r="AA244" s="34" t="s">
        <v>1375</v>
      </c>
    </row>
    <row r="245" spans="1:27" ht="34.5" customHeight="1" x14ac:dyDescent="0.2">
      <c r="A245" s="34" t="s">
        <v>1593</v>
      </c>
      <c r="B245" s="303" t="s">
        <v>870</v>
      </c>
      <c r="C245" s="303"/>
      <c r="D245" s="304" t="s">
        <v>74</v>
      </c>
      <c r="E245" s="305"/>
      <c r="F245" s="306"/>
      <c r="G245" s="34" t="s">
        <v>90</v>
      </c>
      <c r="H245" s="34" t="s">
        <v>1338</v>
      </c>
      <c r="I245" s="34" t="s">
        <v>955</v>
      </c>
      <c r="J245" s="34" t="s">
        <v>1594</v>
      </c>
      <c r="K245" s="34" t="s">
        <v>1238</v>
      </c>
      <c r="L245" s="34" t="s">
        <v>825</v>
      </c>
      <c r="M245" s="34" t="s">
        <v>1595</v>
      </c>
      <c r="N245" s="34" t="s">
        <v>82</v>
      </c>
      <c r="O245" s="34" t="s">
        <v>136</v>
      </c>
      <c r="P245" s="34" t="s">
        <v>136</v>
      </c>
      <c r="Q245" s="34" t="s">
        <v>136</v>
      </c>
      <c r="R245" s="34" t="s">
        <v>136</v>
      </c>
      <c r="S245" s="34" t="s">
        <v>82</v>
      </c>
      <c r="T245" s="34" t="s">
        <v>84</v>
      </c>
      <c r="U245" s="34" t="s">
        <v>85</v>
      </c>
      <c r="V245" s="34" t="s">
        <v>285</v>
      </c>
      <c r="W245" s="34" t="s">
        <v>1596</v>
      </c>
      <c r="X245" s="34" t="s">
        <v>1597</v>
      </c>
      <c r="Y245" s="34" t="s">
        <v>1338</v>
      </c>
      <c r="Z245" s="34" t="s">
        <v>1598</v>
      </c>
      <c r="AA245" s="34" t="s">
        <v>1238</v>
      </c>
    </row>
    <row r="246" spans="1:27" ht="34.5" customHeight="1" x14ac:dyDescent="0.2">
      <c r="A246" s="34" t="s">
        <v>1599</v>
      </c>
      <c r="B246" s="303" t="s">
        <v>870</v>
      </c>
      <c r="C246" s="303"/>
      <c r="D246" s="304" t="s">
        <v>74</v>
      </c>
      <c r="E246" s="305"/>
      <c r="F246" s="306"/>
      <c r="G246" s="34" t="s">
        <v>90</v>
      </c>
      <c r="H246" s="34" t="s">
        <v>1338</v>
      </c>
      <c r="I246" s="34" t="s">
        <v>1551</v>
      </c>
      <c r="J246" s="34" t="s">
        <v>1552</v>
      </c>
      <c r="K246" s="34" t="s">
        <v>1600</v>
      </c>
      <c r="L246" s="34" t="s">
        <v>1551</v>
      </c>
      <c r="M246" s="34" t="s">
        <v>1601</v>
      </c>
      <c r="N246" s="34" t="s">
        <v>83</v>
      </c>
      <c r="O246" s="34" t="s">
        <v>135</v>
      </c>
      <c r="P246" s="34" t="s">
        <v>1017</v>
      </c>
      <c r="Q246" s="34" t="s">
        <v>1017</v>
      </c>
      <c r="R246" s="34" t="s">
        <v>1017</v>
      </c>
      <c r="S246" s="34" t="s">
        <v>82</v>
      </c>
      <c r="T246" s="34" t="s">
        <v>84</v>
      </c>
      <c r="U246" s="34" t="s">
        <v>173</v>
      </c>
      <c r="V246" s="34" t="s">
        <v>1602</v>
      </c>
      <c r="W246" s="34" t="s">
        <v>1603</v>
      </c>
      <c r="X246" s="34" t="s">
        <v>1604</v>
      </c>
      <c r="Y246" s="34" t="s">
        <v>1338</v>
      </c>
      <c r="Z246" s="34" t="s">
        <v>1605</v>
      </c>
      <c r="AA246" s="34" t="s">
        <v>1600</v>
      </c>
    </row>
    <row r="247" spans="1:27" ht="45.75" customHeight="1" x14ac:dyDescent="0.2">
      <c r="A247" s="34" t="s">
        <v>1606</v>
      </c>
      <c r="B247" s="303" t="s">
        <v>854</v>
      </c>
      <c r="C247" s="303"/>
      <c r="D247" s="304" t="s">
        <v>74</v>
      </c>
      <c r="E247" s="305"/>
      <c r="F247" s="306"/>
      <c r="G247" s="34" t="s">
        <v>90</v>
      </c>
      <c r="H247" s="34" t="s">
        <v>1509</v>
      </c>
      <c r="I247" s="34" t="s">
        <v>982</v>
      </c>
      <c r="J247" s="34" t="s">
        <v>1607</v>
      </c>
      <c r="K247" s="34" t="s">
        <v>745</v>
      </c>
      <c r="L247" s="34" t="s">
        <v>1608</v>
      </c>
      <c r="M247" s="34" t="s">
        <v>1200</v>
      </c>
      <c r="N247" s="34" t="s">
        <v>141</v>
      </c>
      <c r="O247" s="34" t="s">
        <v>167</v>
      </c>
      <c r="P247" s="34" t="s">
        <v>125</v>
      </c>
      <c r="Q247" s="34" t="s">
        <v>125</v>
      </c>
      <c r="R247" s="34" t="s">
        <v>125</v>
      </c>
      <c r="S247" s="34" t="s">
        <v>82</v>
      </c>
      <c r="T247" s="34" t="s">
        <v>84</v>
      </c>
      <c r="U247" s="34" t="s">
        <v>85</v>
      </c>
      <c r="V247" s="34" t="s">
        <v>126</v>
      </c>
      <c r="W247" s="34" t="s">
        <v>1609</v>
      </c>
      <c r="X247" s="34" t="s">
        <v>1610</v>
      </c>
      <c r="Y247" s="34" t="s">
        <v>1509</v>
      </c>
      <c r="Z247" s="34" t="s">
        <v>1611</v>
      </c>
      <c r="AA247" s="34" t="s">
        <v>745</v>
      </c>
    </row>
    <row r="248" spans="1:27" ht="34.5" customHeight="1" x14ac:dyDescent="0.2">
      <c r="A248" s="34" t="s">
        <v>1612</v>
      </c>
      <c r="B248" s="303" t="s">
        <v>854</v>
      </c>
      <c r="C248" s="303"/>
      <c r="D248" s="304" t="s">
        <v>74</v>
      </c>
      <c r="E248" s="305"/>
      <c r="F248" s="306"/>
      <c r="G248" s="34" t="s">
        <v>90</v>
      </c>
      <c r="H248" s="34" t="s">
        <v>1338</v>
      </c>
      <c r="I248" s="34" t="s">
        <v>982</v>
      </c>
      <c r="J248" s="34" t="s">
        <v>1607</v>
      </c>
      <c r="K248" s="34" t="s">
        <v>751</v>
      </c>
      <c r="L248" s="34" t="s">
        <v>1608</v>
      </c>
      <c r="M248" s="34" t="s">
        <v>1613</v>
      </c>
      <c r="N248" s="34" t="s">
        <v>82</v>
      </c>
      <c r="O248" s="34" t="s">
        <v>724</v>
      </c>
      <c r="P248" s="34" t="s">
        <v>724</v>
      </c>
      <c r="Q248" s="34" t="s">
        <v>724</v>
      </c>
      <c r="R248" s="34" t="s">
        <v>724</v>
      </c>
      <c r="S248" s="34" t="s">
        <v>136</v>
      </c>
      <c r="T248" s="34" t="s">
        <v>102</v>
      </c>
      <c r="U248" s="34" t="s">
        <v>173</v>
      </c>
      <c r="V248" s="34" t="s">
        <v>103</v>
      </c>
      <c r="W248" s="34" t="s">
        <v>1614</v>
      </c>
      <c r="X248" s="34" t="s">
        <v>1615</v>
      </c>
      <c r="Y248" s="34" t="s">
        <v>1338</v>
      </c>
      <c r="Z248" s="34" t="s">
        <v>1616</v>
      </c>
      <c r="AA248" s="34" t="s">
        <v>751</v>
      </c>
    </row>
    <row r="249" spans="1:27" ht="23.25" customHeight="1" x14ac:dyDescent="0.2">
      <c r="A249" s="34" t="s">
        <v>1617</v>
      </c>
      <c r="B249" s="303" t="s">
        <v>1509</v>
      </c>
      <c r="C249" s="303"/>
      <c r="D249" s="304" t="s">
        <v>74</v>
      </c>
      <c r="E249" s="305"/>
      <c r="F249" s="306"/>
      <c r="G249" s="34" t="s">
        <v>302</v>
      </c>
      <c r="H249" s="34" t="s">
        <v>825</v>
      </c>
      <c r="I249" s="34"/>
      <c r="J249" s="34"/>
      <c r="K249" s="34" t="s">
        <v>1130</v>
      </c>
      <c r="L249" s="34"/>
      <c r="M249" s="34" t="s">
        <v>1618</v>
      </c>
      <c r="N249" s="34" t="s">
        <v>82</v>
      </c>
      <c r="O249" s="34" t="s">
        <v>1619</v>
      </c>
      <c r="P249" s="34" t="s">
        <v>1619</v>
      </c>
      <c r="Q249" s="34" t="s">
        <v>1619</v>
      </c>
      <c r="R249" s="34"/>
      <c r="S249" s="34" t="s">
        <v>82</v>
      </c>
      <c r="T249" s="34" t="s">
        <v>84</v>
      </c>
      <c r="U249" s="34" t="s">
        <v>173</v>
      </c>
      <c r="V249" s="34" t="s">
        <v>1620</v>
      </c>
      <c r="W249" s="34" t="s">
        <v>1621</v>
      </c>
      <c r="X249" s="34" t="s">
        <v>1622</v>
      </c>
      <c r="Y249" s="34" t="s">
        <v>825</v>
      </c>
      <c r="Z249" s="34"/>
      <c r="AA249" s="34"/>
    </row>
    <row r="250" spans="1:27" ht="45.75" customHeight="1" x14ac:dyDescent="0.2">
      <c r="A250" s="34" t="s">
        <v>1623</v>
      </c>
      <c r="B250" s="303" t="s">
        <v>955</v>
      </c>
      <c r="C250" s="303"/>
      <c r="D250" s="304" t="s">
        <v>74</v>
      </c>
      <c r="E250" s="305"/>
      <c r="F250" s="306"/>
      <c r="G250" s="34" t="s">
        <v>90</v>
      </c>
      <c r="H250" s="34" t="s">
        <v>982</v>
      </c>
      <c r="I250" s="34" t="s">
        <v>616</v>
      </c>
      <c r="J250" s="34" t="s">
        <v>1581</v>
      </c>
      <c r="K250" s="34" t="s">
        <v>1360</v>
      </c>
      <c r="L250" s="34" t="s">
        <v>812</v>
      </c>
      <c r="M250" s="34" t="s">
        <v>122</v>
      </c>
      <c r="N250" s="34" t="s">
        <v>291</v>
      </c>
      <c r="O250" s="34" t="s">
        <v>291</v>
      </c>
      <c r="P250" s="34" t="s">
        <v>171</v>
      </c>
      <c r="Q250" s="34" t="s">
        <v>171</v>
      </c>
      <c r="R250" s="34" t="s">
        <v>171</v>
      </c>
      <c r="S250" s="34" t="s">
        <v>82</v>
      </c>
      <c r="T250" s="34" t="s">
        <v>84</v>
      </c>
      <c r="U250" s="34" t="s">
        <v>85</v>
      </c>
      <c r="V250" s="34" t="s">
        <v>1377</v>
      </c>
      <c r="W250" s="34" t="s">
        <v>1624</v>
      </c>
      <c r="X250" s="34" t="s">
        <v>1625</v>
      </c>
      <c r="Y250" s="34" t="s">
        <v>982</v>
      </c>
      <c r="Z250" s="34" t="s">
        <v>1626</v>
      </c>
      <c r="AA250" s="34" t="s">
        <v>1360</v>
      </c>
    </row>
    <row r="251" spans="1:27" ht="23.25" customHeight="1" x14ac:dyDescent="0.2">
      <c r="A251" s="34" t="s">
        <v>1627</v>
      </c>
      <c r="B251" s="303" t="s">
        <v>955</v>
      </c>
      <c r="C251" s="303"/>
      <c r="D251" s="304" t="s">
        <v>74</v>
      </c>
      <c r="E251" s="305"/>
      <c r="F251" s="306"/>
      <c r="G251" s="34" t="s">
        <v>90</v>
      </c>
      <c r="H251" s="34" t="s">
        <v>616</v>
      </c>
      <c r="I251" s="34" t="s">
        <v>1628</v>
      </c>
      <c r="J251" s="34" t="s">
        <v>1452</v>
      </c>
      <c r="K251" s="34" t="s">
        <v>1629</v>
      </c>
      <c r="L251" s="34" t="s">
        <v>1131</v>
      </c>
      <c r="M251" s="34" t="s">
        <v>1630</v>
      </c>
      <c r="N251" s="34" t="s">
        <v>203</v>
      </c>
      <c r="O251" s="34" t="s">
        <v>195</v>
      </c>
      <c r="P251" s="34" t="s">
        <v>181</v>
      </c>
      <c r="Q251" s="34" t="s">
        <v>181</v>
      </c>
      <c r="R251" s="34" t="s">
        <v>181</v>
      </c>
      <c r="S251" s="34" t="s">
        <v>82</v>
      </c>
      <c r="T251" s="34" t="s">
        <v>84</v>
      </c>
      <c r="U251" s="34" t="s">
        <v>85</v>
      </c>
      <c r="V251" s="34" t="s">
        <v>1631</v>
      </c>
      <c r="W251" s="34" t="s">
        <v>1632</v>
      </c>
      <c r="X251" s="34" t="s">
        <v>1633</v>
      </c>
      <c r="Y251" s="34" t="s">
        <v>616</v>
      </c>
      <c r="Z251" s="34" t="s">
        <v>1634</v>
      </c>
      <c r="AA251" s="34" t="s">
        <v>1629</v>
      </c>
    </row>
    <row r="252" spans="1:27" ht="45.75" customHeight="1" x14ac:dyDescent="0.2">
      <c r="A252" s="34" t="s">
        <v>1635</v>
      </c>
      <c r="B252" s="303" t="s">
        <v>955</v>
      </c>
      <c r="C252" s="303"/>
      <c r="D252" s="304" t="s">
        <v>74</v>
      </c>
      <c r="E252" s="305"/>
      <c r="F252" s="306"/>
      <c r="G252" s="34" t="s">
        <v>90</v>
      </c>
      <c r="H252" s="34" t="s">
        <v>1375</v>
      </c>
      <c r="I252" s="34" t="s">
        <v>1636</v>
      </c>
      <c r="J252" s="34" t="s">
        <v>1571</v>
      </c>
      <c r="K252" s="34" t="s">
        <v>270</v>
      </c>
      <c r="L252" s="34" t="s">
        <v>78</v>
      </c>
      <c r="M252" s="34" t="s">
        <v>1637</v>
      </c>
      <c r="N252" s="34" t="s">
        <v>82</v>
      </c>
      <c r="O252" s="34" t="s">
        <v>83</v>
      </c>
      <c r="P252" s="34" t="s">
        <v>83</v>
      </c>
      <c r="Q252" s="34" t="s">
        <v>83</v>
      </c>
      <c r="R252" s="34" t="s">
        <v>83</v>
      </c>
      <c r="S252" s="34" t="s">
        <v>82</v>
      </c>
      <c r="T252" s="34" t="s">
        <v>84</v>
      </c>
      <c r="U252" s="34" t="s">
        <v>85</v>
      </c>
      <c r="V252" s="34" t="s">
        <v>86</v>
      </c>
      <c r="W252" s="34" t="s">
        <v>1638</v>
      </c>
      <c r="X252" s="34" t="s">
        <v>1639</v>
      </c>
      <c r="Y252" s="34" t="s">
        <v>1375</v>
      </c>
      <c r="Z252" s="34" t="s">
        <v>1640</v>
      </c>
      <c r="AA252" s="34" t="s">
        <v>270</v>
      </c>
    </row>
    <row r="253" spans="1:27" ht="34.5" customHeight="1" x14ac:dyDescent="0.2">
      <c r="A253" s="34" t="s">
        <v>1641</v>
      </c>
      <c r="B253" s="303" t="s">
        <v>664</v>
      </c>
      <c r="C253" s="303"/>
      <c r="D253" s="304" t="s">
        <v>74</v>
      </c>
      <c r="E253" s="305"/>
      <c r="F253" s="306"/>
      <c r="G253" s="34" t="s">
        <v>75</v>
      </c>
      <c r="H253" s="34" t="s">
        <v>825</v>
      </c>
      <c r="I253" s="34" t="s">
        <v>1132</v>
      </c>
      <c r="J253" s="34" t="s">
        <v>1359</v>
      </c>
      <c r="K253" s="34" t="s">
        <v>1642</v>
      </c>
      <c r="L253" s="34" t="s">
        <v>1553</v>
      </c>
      <c r="M253" s="34" t="s">
        <v>1643</v>
      </c>
      <c r="N253" s="34" t="s">
        <v>82</v>
      </c>
      <c r="O253" s="34" t="s">
        <v>654</v>
      </c>
      <c r="P253" s="34" t="s">
        <v>654</v>
      </c>
      <c r="Q253" s="34" t="s">
        <v>654</v>
      </c>
      <c r="R253" s="34"/>
      <c r="S253" s="34" t="s">
        <v>82</v>
      </c>
      <c r="T253" s="34" t="s">
        <v>84</v>
      </c>
      <c r="U253" s="34" t="s">
        <v>85</v>
      </c>
      <c r="V253" s="34" t="s">
        <v>1644</v>
      </c>
      <c r="W253" s="34" t="s">
        <v>1645</v>
      </c>
      <c r="X253" s="34" t="s">
        <v>1646</v>
      </c>
      <c r="Y253" s="34" t="s">
        <v>825</v>
      </c>
      <c r="Z253" s="34"/>
      <c r="AA253" s="34"/>
    </row>
    <row r="254" spans="1:27" ht="34.5" customHeight="1" x14ac:dyDescent="0.2">
      <c r="A254" s="34" t="s">
        <v>136</v>
      </c>
      <c r="B254" s="303" t="s">
        <v>1551</v>
      </c>
      <c r="C254" s="303"/>
      <c r="D254" s="304" t="s">
        <v>74</v>
      </c>
      <c r="E254" s="305"/>
      <c r="F254" s="306"/>
      <c r="G254" s="34" t="s">
        <v>302</v>
      </c>
      <c r="H254" s="34" t="s">
        <v>825</v>
      </c>
      <c r="I254" s="34"/>
      <c r="J254" s="34"/>
      <c r="K254" s="34" t="s">
        <v>1636</v>
      </c>
      <c r="L254" s="34"/>
      <c r="M254" s="34" t="s">
        <v>1647</v>
      </c>
      <c r="N254" s="34" t="s">
        <v>195</v>
      </c>
      <c r="O254" s="34" t="s">
        <v>1002</v>
      </c>
      <c r="P254" s="34" t="s">
        <v>113</v>
      </c>
      <c r="Q254" s="34" t="s">
        <v>113</v>
      </c>
      <c r="R254" s="34"/>
      <c r="S254" s="34" t="s">
        <v>82</v>
      </c>
      <c r="T254" s="34" t="s">
        <v>84</v>
      </c>
      <c r="U254" s="34" t="s">
        <v>85</v>
      </c>
      <c r="V254" s="34" t="s">
        <v>1648</v>
      </c>
      <c r="W254" s="34" t="s">
        <v>1649</v>
      </c>
      <c r="X254" s="34" t="s">
        <v>1650</v>
      </c>
      <c r="Y254" s="34" t="s">
        <v>825</v>
      </c>
      <c r="Z254" s="34"/>
      <c r="AA254" s="34"/>
    </row>
    <row r="255" spans="1:27" ht="34.5" customHeight="1" x14ac:dyDescent="0.2">
      <c r="A255" s="34" t="s">
        <v>1651</v>
      </c>
      <c r="B255" s="303" t="s">
        <v>1551</v>
      </c>
      <c r="C255" s="303"/>
      <c r="D255" s="304" t="s">
        <v>74</v>
      </c>
      <c r="E255" s="305"/>
      <c r="F255" s="306"/>
      <c r="G255" s="34" t="s">
        <v>302</v>
      </c>
      <c r="H255" s="34" t="s">
        <v>825</v>
      </c>
      <c r="I255" s="34"/>
      <c r="J255" s="34"/>
      <c r="K255" s="34" t="s">
        <v>1471</v>
      </c>
      <c r="L255" s="34"/>
      <c r="M255" s="34" t="s">
        <v>1652</v>
      </c>
      <c r="N255" s="34" t="s">
        <v>176</v>
      </c>
      <c r="O255" s="34" t="s">
        <v>147</v>
      </c>
      <c r="P255" s="34" t="s">
        <v>468</v>
      </c>
      <c r="Q255" s="34" t="s">
        <v>468</v>
      </c>
      <c r="R255" s="34"/>
      <c r="S255" s="34" t="s">
        <v>82</v>
      </c>
      <c r="T255" s="34" t="s">
        <v>84</v>
      </c>
      <c r="U255" s="34" t="s">
        <v>85</v>
      </c>
      <c r="V255" s="34" t="s">
        <v>1164</v>
      </c>
      <c r="W255" s="34" t="s">
        <v>1653</v>
      </c>
      <c r="X255" s="34" t="s">
        <v>1654</v>
      </c>
      <c r="Y255" s="34" t="s">
        <v>825</v>
      </c>
      <c r="Z255" s="34"/>
      <c r="AA255" s="34"/>
    </row>
    <row r="256" spans="1:27" ht="45.75" customHeight="1" x14ac:dyDescent="0.2">
      <c r="A256" s="34" t="s">
        <v>1655</v>
      </c>
      <c r="B256" s="303" t="s">
        <v>1551</v>
      </c>
      <c r="C256" s="303"/>
      <c r="D256" s="304" t="s">
        <v>74</v>
      </c>
      <c r="E256" s="305"/>
      <c r="F256" s="306"/>
      <c r="G256" s="34" t="s">
        <v>90</v>
      </c>
      <c r="H256" s="34" t="s">
        <v>825</v>
      </c>
      <c r="I256" s="34" t="s">
        <v>812</v>
      </c>
      <c r="J256" s="34" t="s">
        <v>981</v>
      </c>
      <c r="K256" s="34" t="s">
        <v>1245</v>
      </c>
      <c r="L256" s="34" t="s">
        <v>745</v>
      </c>
      <c r="M256" s="34" t="s">
        <v>122</v>
      </c>
      <c r="N256" s="34" t="s">
        <v>117</v>
      </c>
      <c r="O256" s="34" t="s">
        <v>185</v>
      </c>
      <c r="P256" s="34" t="s">
        <v>125</v>
      </c>
      <c r="Q256" s="34" t="s">
        <v>176</v>
      </c>
      <c r="R256" s="34" t="s">
        <v>176</v>
      </c>
      <c r="S256" s="34" t="s">
        <v>82</v>
      </c>
      <c r="T256" s="34" t="s">
        <v>84</v>
      </c>
      <c r="U256" s="34" t="s">
        <v>85</v>
      </c>
      <c r="V256" s="34" t="s">
        <v>126</v>
      </c>
      <c r="W256" s="34" t="s">
        <v>1656</v>
      </c>
      <c r="X256" s="34" t="s">
        <v>1657</v>
      </c>
      <c r="Y256" s="34" t="s">
        <v>510</v>
      </c>
      <c r="Z256" s="34" t="s">
        <v>1658</v>
      </c>
      <c r="AA256" s="34" t="s">
        <v>1245</v>
      </c>
    </row>
    <row r="257" spans="1:27" ht="45.75" customHeight="1" x14ac:dyDescent="0.2">
      <c r="A257" s="34" t="s">
        <v>1659</v>
      </c>
      <c r="B257" s="303" t="s">
        <v>1551</v>
      </c>
      <c r="C257" s="303"/>
      <c r="D257" s="304" t="s">
        <v>74</v>
      </c>
      <c r="E257" s="305"/>
      <c r="F257" s="306"/>
      <c r="G257" s="34" t="s">
        <v>90</v>
      </c>
      <c r="H257" s="34" t="s">
        <v>825</v>
      </c>
      <c r="I257" s="34" t="s">
        <v>812</v>
      </c>
      <c r="J257" s="34" t="s">
        <v>981</v>
      </c>
      <c r="K257" s="34" t="s">
        <v>1245</v>
      </c>
      <c r="L257" s="34" t="s">
        <v>745</v>
      </c>
      <c r="M257" s="34" t="s">
        <v>122</v>
      </c>
      <c r="N257" s="34" t="s">
        <v>117</v>
      </c>
      <c r="O257" s="34" t="s">
        <v>185</v>
      </c>
      <c r="P257" s="34" t="s">
        <v>125</v>
      </c>
      <c r="Q257" s="34" t="s">
        <v>125</v>
      </c>
      <c r="R257" s="34" t="s">
        <v>176</v>
      </c>
      <c r="S257" s="34" t="s">
        <v>82</v>
      </c>
      <c r="T257" s="34" t="s">
        <v>84</v>
      </c>
      <c r="U257" s="34" t="s">
        <v>85</v>
      </c>
      <c r="V257" s="34" t="s">
        <v>126</v>
      </c>
      <c r="W257" s="34" t="s">
        <v>1656</v>
      </c>
      <c r="X257" s="34" t="s">
        <v>1657</v>
      </c>
      <c r="Y257" s="34" t="s">
        <v>510</v>
      </c>
      <c r="Z257" s="34" t="s">
        <v>1658</v>
      </c>
      <c r="AA257" s="34" t="s">
        <v>1245</v>
      </c>
    </row>
    <row r="258" spans="1:27" ht="45.75" customHeight="1" x14ac:dyDescent="0.2">
      <c r="A258" s="34" t="s">
        <v>1660</v>
      </c>
      <c r="B258" s="303" t="s">
        <v>1551</v>
      </c>
      <c r="C258" s="303"/>
      <c r="D258" s="304" t="s">
        <v>74</v>
      </c>
      <c r="E258" s="305"/>
      <c r="F258" s="306"/>
      <c r="G258" s="34" t="s">
        <v>90</v>
      </c>
      <c r="H258" s="34" t="s">
        <v>241</v>
      </c>
      <c r="I258" s="34" t="s">
        <v>1132</v>
      </c>
      <c r="J258" s="34" t="s">
        <v>1359</v>
      </c>
      <c r="K258" s="34" t="s">
        <v>1279</v>
      </c>
      <c r="L258" s="34" t="s">
        <v>1553</v>
      </c>
      <c r="M258" s="34" t="s">
        <v>1661</v>
      </c>
      <c r="N258" s="34" t="s">
        <v>82</v>
      </c>
      <c r="O258" s="34" t="s">
        <v>147</v>
      </c>
      <c r="P258" s="34" t="s">
        <v>147</v>
      </c>
      <c r="Q258" s="34" t="s">
        <v>147</v>
      </c>
      <c r="R258" s="34" t="s">
        <v>147</v>
      </c>
      <c r="S258" s="34" t="s">
        <v>82</v>
      </c>
      <c r="T258" s="34" t="s">
        <v>84</v>
      </c>
      <c r="U258" s="34" t="s">
        <v>85</v>
      </c>
      <c r="V258" s="34" t="s">
        <v>103</v>
      </c>
      <c r="W258" s="34" t="s">
        <v>1662</v>
      </c>
      <c r="X258" s="34" t="s">
        <v>1663</v>
      </c>
      <c r="Y258" s="34" t="s">
        <v>241</v>
      </c>
      <c r="Z258" s="34" t="s">
        <v>1664</v>
      </c>
      <c r="AA258" s="34" t="s">
        <v>1279</v>
      </c>
    </row>
    <row r="259" spans="1:27" ht="34.5" customHeight="1" x14ac:dyDescent="0.2">
      <c r="A259" s="34" t="s">
        <v>1665</v>
      </c>
      <c r="B259" s="303" t="s">
        <v>1551</v>
      </c>
      <c r="C259" s="303"/>
      <c r="D259" s="304" t="s">
        <v>74</v>
      </c>
      <c r="E259" s="305"/>
      <c r="F259" s="306"/>
      <c r="G259" s="34" t="s">
        <v>90</v>
      </c>
      <c r="H259" s="34" t="s">
        <v>825</v>
      </c>
      <c r="I259" s="34" t="s">
        <v>1131</v>
      </c>
      <c r="J259" s="34" t="s">
        <v>1642</v>
      </c>
      <c r="K259" s="34" t="s">
        <v>78</v>
      </c>
      <c r="L259" s="34" t="s">
        <v>1131</v>
      </c>
      <c r="M259" s="34" t="s">
        <v>1666</v>
      </c>
      <c r="N259" s="34" t="s">
        <v>986</v>
      </c>
      <c r="O259" s="34" t="s">
        <v>1278</v>
      </c>
      <c r="P259" s="34" t="s">
        <v>1667</v>
      </c>
      <c r="Q259" s="34" t="s">
        <v>1667</v>
      </c>
      <c r="R259" s="34" t="s">
        <v>1667</v>
      </c>
      <c r="S259" s="34" t="s">
        <v>82</v>
      </c>
      <c r="T259" s="34" t="s">
        <v>102</v>
      </c>
      <c r="U259" s="34" t="s">
        <v>85</v>
      </c>
      <c r="V259" s="34" t="s">
        <v>1668</v>
      </c>
      <c r="W259" s="34" t="s">
        <v>1669</v>
      </c>
      <c r="X259" s="34" t="s">
        <v>1670</v>
      </c>
      <c r="Y259" s="34" t="s">
        <v>825</v>
      </c>
      <c r="Z259" s="34" t="s">
        <v>1671</v>
      </c>
      <c r="AA259" s="34" t="s">
        <v>78</v>
      </c>
    </row>
    <row r="260" spans="1:27" ht="34.5" customHeight="1" x14ac:dyDescent="0.2">
      <c r="A260" s="34" t="s">
        <v>1672</v>
      </c>
      <c r="B260" s="303" t="s">
        <v>1551</v>
      </c>
      <c r="C260" s="303"/>
      <c r="D260" s="304" t="s">
        <v>74</v>
      </c>
      <c r="E260" s="305"/>
      <c r="F260" s="306"/>
      <c r="G260" s="34" t="s">
        <v>90</v>
      </c>
      <c r="H260" s="34" t="s">
        <v>1238</v>
      </c>
      <c r="I260" s="34" t="s">
        <v>1003</v>
      </c>
      <c r="J260" s="34" t="s">
        <v>1673</v>
      </c>
      <c r="K260" s="34" t="s">
        <v>1359</v>
      </c>
      <c r="L260" s="34" t="s">
        <v>1003</v>
      </c>
      <c r="M260" s="34" t="s">
        <v>1674</v>
      </c>
      <c r="N260" s="34" t="s">
        <v>82</v>
      </c>
      <c r="O260" s="34" t="s">
        <v>113</v>
      </c>
      <c r="P260" s="34" t="s">
        <v>113</v>
      </c>
      <c r="Q260" s="34" t="s">
        <v>113</v>
      </c>
      <c r="R260" s="34" t="s">
        <v>113</v>
      </c>
      <c r="S260" s="34" t="s">
        <v>82</v>
      </c>
      <c r="T260" s="34" t="s">
        <v>84</v>
      </c>
      <c r="U260" s="34" t="s">
        <v>85</v>
      </c>
      <c r="V260" s="34" t="s">
        <v>880</v>
      </c>
      <c r="W260" s="34" t="s">
        <v>1675</v>
      </c>
      <c r="X260" s="34" t="s">
        <v>1676</v>
      </c>
      <c r="Y260" s="34" t="s">
        <v>1238</v>
      </c>
      <c r="Z260" s="34" t="s">
        <v>1677</v>
      </c>
      <c r="AA260" s="34" t="s">
        <v>1359</v>
      </c>
    </row>
    <row r="261" spans="1:27" ht="45.75" customHeight="1" x14ac:dyDescent="0.2">
      <c r="A261" s="34" t="s">
        <v>1678</v>
      </c>
      <c r="B261" s="303" t="s">
        <v>1551</v>
      </c>
      <c r="C261" s="303"/>
      <c r="D261" s="304" t="s">
        <v>74</v>
      </c>
      <c r="E261" s="305"/>
      <c r="F261" s="306"/>
      <c r="G261" s="34" t="s">
        <v>90</v>
      </c>
      <c r="H261" s="34" t="s">
        <v>1628</v>
      </c>
      <c r="I261" s="34" t="s">
        <v>1628</v>
      </c>
      <c r="J261" s="34" t="s">
        <v>1452</v>
      </c>
      <c r="K261" s="34" t="s">
        <v>1679</v>
      </c>
      <c r="L261" s="34" t="s">
        <v>1628</v>
      </c>
      <c r="M261" s="34" t="s">
        <v>1680</v>
      </c>
      <c r="N261" s="34" t="s">
        <v>82</v>
      </c>
      <c r="O261" s="34" t="s">
        <v>291</v>
      </c>
      <c r="P261" s="34" t="s">
        <v>291</v>
      </c>
      <c r="Q261" s="34" t="s">
        <v>291</v>
      </c>
      <c r="R261" s="34" t="s">
        <v>291</v>
      </c>
      <c r="S261" s="34" t="s">
        <v>82</v>
      </c>
      <c r="T261" s="34" t="s">
        <v>84</v>
      </c>
      <c r="U261" s="34" t="s">
        <v>85</v>
      </c>
      <c r="V261" s="34" t="s">
        <v>86</v>
      </c>
      <c r="W261" s="34" t="s">
        <v>1681</v>
      </c>
      <c r="X261" s="34" t="s">
        <v>1682</v>
      </c>
      <c r="Y261" s="34" t="s">
        <v>1628</v>
      </c>
      <c r="Z261" s="34" t="s">
        <v>1683</v>
      </c>
      <c r="AA261" s="34" t="s">
        <v>1679</v>
      </c>
    </row>
    <row r="262" spans="1:27" ht="34.5" customHeight="1" x14ac:dyDescent="0.2">
      <c r="A262" s="34" t="s">
        <v>1684</v>
      </c>
      <c r="B262" s="303" t="s">
        <v>1628</v>
      </c>
      <c r="C262" s="303"/>
      <c r="D262" s="304" t="s">
        <v>74</v>
      </c>
      <c r="E262" s="305"/>
      <c r="F262" s="306"/>
      <c r="G262" s="34" t="s">
        <v>90</v>
      </c>
      <c r="H262" s="34" t="s">
        <v>241</v>
      </c>
      <c r="I262" s="34" t="s">
        <v>1132</v>
      </c>
      <c r="J262" s="34" t="s">
        <v>1359</v>
      </c>
      <c r="K262" s="34" t="s">
        <v>1245</v>
      </c>
      <c r="L262" s="34" t="s">
        <v>1553</v>
      </c>
      <c r="M262" s="34" t="s">
        <v>1685</v>
      </c>
      <c r="N262" s="34" t="s">
        <v>117</v>
      </c>
      <c r="O262" s="34" t="s">
        <v>276</v>
      </c>
      <c r="P262" s="34" t="s">
        <v>181</v>
      </c>
      <c r="Q262" s="34" t="s">
        <v>181</v>
      </c>
      <c r="R262" s="34" t="s">
        <v>181</v>
      </c>
      <c r="S262" s="34" t="s">
        <v>82</v>
      </c>
      <c r="T262" s="34" t="s">
        <v>84</v>
      </c>
      <c r="U262" s="34" t="s">
        <v>85</v>
      </c>
      <c r="V262" s="34" t="s">
        <v>1308</v>
      </c>
      <c r="W262" s="34" t="s">
        <v>1686</v>
      </c>
      <c r="X262" s="34" t="s">
        <v>1687</v>
      </c>
      <c r="Y262" s="34" t="s">
        <v>241</v>
      </c>
      <c r="Z262" s="34" t="s">
        <v>1688</v>
      </c>
      <c r="AA262" s="34" t="s">
        <v>1245</v>
      </c>
    </row>
    <row r="263" spans="1:27" ht="34.5" customHeight="1" x14ac:dyDescent="0.2">
      <c r="A263" s="34" t="s">
        <v>1689</v>
      </c>
      <c r="B263" s="303" t="s">
        <v>1375</v>
      </c>
      <c r="C263" s="303"/>
      <c r="D263" s="304" t="s">
        <v>74</v>
      </c>
      <c r="E263" s="305"/>
      <c r="F263" s="306"/>
      <c r="G263" s="34" t="s">
        <v>90</v>
      </c>
      <c r="H263" s="34" t="s">
        <v>1360</v>
      </c>
      <c r="I263" s="34" t="s">
        <v>371</v>
      </c>
      <c r="J263" s="34" t="s">
        <v>1690</v>
      </c>
      <c r="K263" s="34" t="s">
        <v>79</v>
      </c>
      <c r="L263" s="34" t="s">
        <v>1257</v>
      </c>
      <c r="M263" s="34" t="s">
        <v>1691</v>
      </c>
      <c r="N263" s="34" t="s">
        <v>176</v>
      </c>
      <c r="O263" s="34" t="s">
        <v>291</v>
      </c>
      <c r="P263" s="34" t="s">
        <v>147</v>
      </c>
      <c r="Q263" s="34" t="s">
        <v>147</v>
      </c>
      <c r="R263" s="34" t="s">
        <v>147</v>
      </c>
      <c r="S263" s="34" t="s">
        <v>82</v>
      </c>
      <c r="T263" s="34" t="s">
        <v>84</v>
      </c>
      <c r="U263" s="34" t="s">
        <v>85</v>
      </c>
      <c r="V263" s="34" t="s">
        <v>1692</v>
      </c>
      <c r="W263" s="34" t="s">
        <v>1693</v>
      </c>
      <c r="X263" s="34" t="s">
        <v>1694</v>
      </c>
      <c r="Y263" s="34" t="s">
        <v>1360</v>
      </c>
      <c r="Z263" s="34" t="s">
        <v>1695</v>
      </c>
      <c r="AA263" s="34" t="s">
        <v>79</v>
      </c>
    </row>
    <row r="264" spans="1:27" ht="34.5" customHeight="1" x14ac:dyDescent="0.2">
      <c r="A264" s="34" t="s">
        <v>1696</v>
      </c>
      <c r="B264" s="303" t="s">
        <v>812</v>
      </c>
      <c r="C264" s="303"/>
      <c r="D264" s="304" t="s">
        <v>74</v>
      </c>
      <c r="E264" s="305"/>
      <c r="F264" s="306"/>
      <c r="G264" s="34" t="s">
        <v>90</v>
      </c>
      <c r="H264" s="34" t="s">
        <v>1130</v>
      </c>
      <c r="I264" s="34" t="s">
        <v>1697</v>
      </c>
      <c r="J264" s="34" t="s">
        <v>1466</v>
      </c>
      <c r="K264" s="34" t="s">
        <v>1698</v>
      </c>
      <c r="L264" s="34" t="s">
        <v>1025</v>
      </c>
      <c r="M264" s="34" t="s">
        <v>1577</v>
      </c>
      <c r="N264" s="34" t="s">
        <v>82</v>
      </c>
      <c r="O264" s="34" t="s">
        <v>410</v>
      </c>
      <c r="P264" s="34" t="s">
        <v>410</v>
      </c>
      <c r="Q264" s="34" t="s">
        <v>410</v>
      </c>
      <c r="R264" s="34" t="s">
        <v>410</v>
      </c>
      <c r="S264" s="34" t="s">
        <v>82</v>
      </c>
      <c r="T264" s="34" t="s">
        <v>84</v>
      </c>
      <c r="U264" s="34" t="s">
        <v>85</v>
      </c>
      <c r="V264" s="34" t="s">
        <v>411</v>
      </c>
      <c r="W264" s="34" t="s">
        <v>1699</v>
      </c>
      <c r="X264" s="34" t="s">
        <v>1700</v>
      </c>
      <c r="Y264" s="34" t="s">
        <v>1130</v>
      </c>
      <c r="Z264" s="34" t="s">
        <v>1701</v>
      </c>
      <c r="AA264" s="34" t="s">
        <v>1698</v>
      </c>
    </row>
    <row r="265" spans="1:27" ht="34.5" customHeight="1" x14ac:dyDescent="0.2">
      <c r="A265" s="34" t="s">
        <v>1702</v>
      </c>
      <c r="B265" s="303" t="s">
        <v>812</v>
      </c>
      <c r="C265" s="303"/>
      <c r="D265" s="304" t="s">
        <v>74</v>
      </c>
      <c r="E265" s="305"/>
      <c r="F265" s="306"/>
      <c r="G265" s="34" t="s">
        <v>90</v>
      </c>
      <c r="H265" s="34" t="s">
        <v>1130</v>
      </c>
      <c r="I265" s="34" t="s">
        <v>745</v>
      </c>
      <c r="J265" s="34" t="s">
        <v>771</v>
      </c>
      <c r="K265" s="34" t="s">
        <v>751</v>
      </c>
      <c r="L265" s="34" t="s">
        <v>510</v>
      </c>
      <c r="M265" s="34" t="s">
        <v>1703</v>
      </c>
      <c r="N265" s="34" t="s">
        <v>82</v>
      </c>
      <c r="O265" s="34" t="s">
        <v>83</v>
      </c>
      <c r="P265" s="34" t="s">
        <v>83</v>
      </c>
      <c r="Q265" s="34" t="s">
        <v>83</v>
      </c>
      <c r="R265" s="34" t="s">
        <v>83</v>
      </c>
      <c r="S265" s="34" t="s">
        <v>82</v>
      </c>
      <c r="T265" s="34" t="s">
        <v>84</v>
      </c>
      <c r="U265" s="34" t="s">
        <v>173</v>
      </c>
      <c r="V265" s="34" t="s">
        <v>103</v>
      </c>
      <c r="W265" s="34" t="s">
        <v>1704</v>
      </c>
      <c r="X265" s="34" t="s">
        <v>1705</v>
      </c>
      <c r="Y265" s="34" t="s">
        <v>1130</v>
      </c>
      <c r="Z265" s="34" t="s">
        <v>1706</v>
      </c>
      <c r="AA265" s="34" t="s">
        <v>751</v>
      </c>
    </row>
    <row r="266" spans="1:27" ht="23.25" customHeight="1" x14ac:dyDescent="0.2">
      <c r="A266" s="34" t="s">
        <v>1707</v>
      </c>
      <c r="B266" s="303" t="s">
        <v>1130</v>
      </c>
      <c r="C266" s="303"/>
      <c r="D266" s="304" t="s">
        <v>74</v>
      </c>
      <c r="E266" s="305"/>
      <c r="F266" s="306"/>
      <c r="G266" s="34" t="s">
        <v>90</v>
      </c>
      <c r="H266" s="34" t="s">
        <v>1238</v>
      </c>
      <c r="I266" s="34" t="s">
        <v>371</v>
      </c>
      <c r="J266" s="34" t="s">
        <v>1690</v>
      </c>
      <c r="K266" s="34" t="s">
        <v>1025</v>
      </c>
      <c r="L266" s="34" t="s">
        <v>1025</v>
      </c>
      <c r="M266" s="34" t="s">
        <v>122</v>
      </c>
      <c r="N266" s="34" t="s">
        <v>130</v>
      </c>
      <c r="O266" s="34" t="s">
        <v>176</v>
      </c>
      <c r="P266" s="34" t="s">
        <v>125</v>
      </c>
      <c r="Q266" s="34" t="s">
        <v>125</v>
      </c>
      <c r="R266" s="34" t="s">
        <v>125</v>
      </c>
      <c r="S266" s="34" t="s">
        <v>82</v>
      </c>
      <c r="T266" s="34" t="s">
        <v>84</v>
      </c>
      <c r="U266" s="34" t="s">
        <v>85</v>
      </c>
      <c r="V266" s="34" t="s">
        <v>126</v>
      </c>
      <c r="W266" s="34" t="s">
        <v>1708</v>
      </c>
      <c r="X266" s="34" t="s">
        <v>1709</v>
      </c>
      <c r="Y266" s="34" t="s">
        <v>1238</v>
      </c>
      <c r="Z266" s="34" t="s">
        <v>1710</v>
      </c>
      <c r="AA266" s="34" t="s">
        <v>1025</v>
      </c>
    </row>
    <row r="267" spans="1:27" ht="34.5" customHeight="1" x14ac:dyDescent="0.2">
      <c r="A267" s="34" t="s">
        <v>1711</v>
      </c>
      <c r="B267" s="303" t="s">
        <v>1697</v>
      </c>
      <c r="C267" s="303"/>
      <c r="D267" s="304" t="s">
        <v>74</v>
      </c>
      <c r="E267" s="305"/>
      <c r="F267" s="306"/>
      <c r="G267" s="34" t="s">
        <v>90</v>
      </c>
      <c r="H267" s="34" t="s">
        <v>1636</v>
      </c>
      <c r="I267" s="34" t="s">
        <v>1636</v>
      </c>
      <c r="J267" s="34" t="s">
        <v>1571</v>
      </c>
      <c r="K267" s="34" t="s">
        <v>548</v>
      </c>
      <c r="L267" s="34" t="s">
        <v>1712</v>
      </c>
      <c r="M267" s="34" t="s">
        <v>122</v>
      </c>
      <c r="N267" s="34" t="s">
        <v>117</v>
      </c>
      <c r="O267" s="34" t="s">
        <v>381</v>
      </c>
      <c r="P267" s="34" t="s">
        <v>147</v>
      </c>
      <c r="Q267" s="34" t="s">
        <v>147</v>
      </c>
      <c r="R267" s="34" t="s">
        <v>147</v>
      </c>
      <c r="S267" s="34" t="s">
        <v>82</v>
      </c>
      <c r="T267" s="34" t="s">
        <v>84</v>
      </c>
      <c r="U267" s="34" t="s">
        <v>85</v>
      </c>
      <c r="V267" s="34" t="s">
        <v>1713</v>
      </c>
      <c r="W267" s="34" t="s">
        <v>1714</v>
      </c>
      <c r="X267" s="34" t="s">
        <v>1715</v>
      </c>
      <c r="Y267" s="34" t="s">
        <v>1636</v>
      </c>
      <c r="Z267" s="34" t="s">
        <v>1716</v>
      </c>
      <c r="AA267" s="34" t="s">
        <v>548</v>
      </c>
    </row>
    <row r="268" spans="1:27" ht="45.75" customHeight="1" x14ac:dyDescent="0.2">
      <c r="A268" s="34" t="s">
        <v>1717</v>
      </c>
      <c r="B268" s="303" t="s">
        <v>1697</v>
      </c>
      <c r="C268" s="303"/>
      <c r="D268" s="304" t="s">
        <v>74</v>
      </c>
      <c r="E268" s="305"/>
      <c r="F268" s="306"/>
      <c r="G268" s="34" t="s">
        <v>90</v>
      </c>
      <c r="H268" s="34" t="s">
        <v>1636</v>
      </c>
      <c r="I268" s="34" t="s">
        <v>745</v>
      </c>
      <c r="J268" s="34" t="s">
        <v>771</v>
      </c>
      <c r="K268" s="34" t="s">
        <v>1718</v>
      </c>
      <c r="L268" s="34" t="s">
        <v>1719</v>
      </c>
      <c r="M268" s="34" t="s">
        <v>1618</v>
      </c>
      <c r="N268" s="34" t="s">
        <v>82</v>
      </c>
      <c r="O268" s="34" t="s">
        <v>113</v>
      </c>
      <c r="P268" s="34" t="s">
        <v>113</v>
      </c>
      <c r="Q268" s="34" t="s">
        <v>113</v>
      </c>
      <c r="R268" s="34" t="s">
        <v>113</v>
      </c>
      <c r="S268" s="34" t="s">
        <v>82</v>
      </c>
      <c r="T268" s="34" t="s">
        <v>84</v>
      </c>
      <c r="U268" s="34" t="s">
        <v>173</v>
      </c>
      <c r="V268" s="34" t="s">
        <v>86</v>
      </c>
      <c r="W268" s="34" t="s">
        <v>1720</v>
      </c>
      <c r="X268" s="34" t="s">
        <v>1721</v>
      </c>
      <c r="Y268" s="34" t="s">
        <v>1636</v>
      </c>
      <c r="Z268" s="34" t="s">
        <v>1722</v>
      </c>
      <c r="AA268" s="34" t="s">
        <v>1718</v>
      </c>
    </row>
    <row r="269" spans="1:27" ht="34.5" customHeight="1" x14ac:dyDescent="0.2">
      <c r="A269" s="34" t="s">
        <v>1723</v>
      </c>
      <c r="B269" s="303" t="s">
        <v>1238</v>
      </c>
      <c r="C269" s="303"/>
      <c r="D269" s="304" t="s">
        <v>74</v>
      </c>
      <c r="E269" s="305"/>
      <c r="F269" s="306"/>
      <c r="G269" s="34" t="s">
        <v>75</v>
      </c>
      <c r="H269" s="34" t="s">
        <v>1636</v>
      </c>
      <c r="I269" s="34" t="s">
        <v>745</v>
      </c>
      <c r="J269" s="34" t="s">
        <v>771</v>
      </c>
      <c r="K269" s="34" t="s">
        <v>1359</v>
      </c>
      <c r="L269" s="34" t="s">
        <v>1451</v>
      </c>
      <c r="M269" s="34" t="s">
        <v>122</v>
      </c>
      <c r="N269" s="34" t="s">
        <v>125</v>
      </c>
      <c r="O269" s="34" t="s">
        <v>291</v>
      </c>
      <c r="P269" s="34" t="s">
        <v>437</v>
      </c>
      <c r="Q269" s="34" t="s">
        <v>437</v>
      </c>
      <c r="R269" s="34"/>
      <c r="S269" s="34" t="s">
        <v>82</v>
      </c>
      <c r="T269" s="34" t="s">
        <v>84</v>
      </c>
      <c r="U269" s="34" t="s">
        <v>85</v>
      </c>
      <c r="V269" s="34" t="s">
        <v>1724</v>
      </c>
      <c r="W269" s="34" t="s">
        <v>1725</v>
      </c>
      <c r="X269" s="34" t="s">
        <v>1726</v>
      </c>
      <c r="Y269" s="34" t="s">
        <v>1636</v>
      </c>
      <c r="Z269" s="34"/>
      <c r="AA269" s="34"/>
    </row>
    <row r="270" spans="1:27" ht="45.75" customHeight="1" x14ac:dyDescent="0.2">
      <c r="A270" s="34" t="s">
        <v>1727</v>
      </c>
      <c r="B270" s="303" t="s">
        <v>1238</v>
      </c>
      <c r="C270" s="303"/>
      <c r="D270" s="304" t="s">
        <v>74</v>
      </c>
      <c r="E270" s="305"/>
      <c r="F270" s="306"/>
      <c r="G270" s="34" t="s">
        <v>90</v>
      </c>
      <c r="H270" s="34" t="s">
        <v>745</v>
      </c>
      <c r="I270" s="34" t="s">
        <v>1025</v>
      </c>
      <c r="J270" s="34" t="s">
        <v>1728</v>
      </c>
      <c r="K270" s="34" t="s">
        <v>79</v>
      </c>
      <c r="L270" s="34" t="s">
        <v>599</v>
      </c>
      <c r="M270" s="34" t="s">
        <v>1729</v>
      </c>
      <c r="N270" s="34" t="s">
        <v>125</v>
      </c>
      <c r="O270" s="34" t="s">
        <v>437</v>
      </c>
      <c r="P270" s="34" t="s">
        <v>171</v>
      </c>
      <c r="Q270" s="34" t="s">
        <v>171</v>
      </c>
      <c r="R270" s="34" t="s">
        <v>171</v>
      </c>
      <c r="S270" s="34" t="s">
        <v>82</v>
      </c>
      <c r="T270" s="34" t="s">
        <v>84</v>
      </c>
      <c r="U270" s="34" t="s">
        <v>85</v>
      </c>
      <c r="V270" s="34" t="s">
        <v>1730</v>
      </c>
      <c r="W270" s="34" t="s">
        <v>1731</v>
      </c>
      <c r="X270" s="34" t="s">
        <v>1732</v>
      </c>
      <c r="Y270" s="34" t="s">
        <v>745</v>
      </c>
      <c r="Z270" s="34" t="s">
        <v>1733</v>
      </c>
      <c r="AA270" s="34" t="s">
        <v>79</v>
      </c>
    </row>
    <row r="271" spans="1:27" ht="34.5" customHeight="1" x14ac:dyDescent="0.2">
      <c r="A271" s="34" t="s">
        <v>1734</v>
      </c>
      <c r="B271" s="303" t="s">
        <v>1238</v>
      </c>
      <c r="C271" s="303"/>
      <c r="D271" s="304" t="s">
        <v>74</v>
      </c>
      <c r="E271" s="305"/>
      <c r="F271" s="306"/>
      <c r="G271" s="34" t="s">
        <v>302</v>
      </c>
      <c r="H271" s="34" t="s">
        <v>1636</v>
      </c>
      <c r="I271" s="34"/>
      <c r="J271" s="34"/>
      <c r="K271" s="34" t="s">
        <v>1735</v>
      </c>
      <c r="L271" s="34"/>
      <c r="M271" s="34" t="s">
        <v>1736</v>
      </c>
      <c r="N271" s="34" t="s">
        <v>82</v>
      </c>
      <c r="O271" s="34" t="s">
        <v>724</v>
      </c>
      <c r="P271" s="34" t="s">
        <v>724</v>
      </c>
      <c r="Q271" s="34" t="s">
        <v>724</v>
      </c>
      <c r="R271" s="34"/>
      <c r="S271" s="34" t="s">
        <v>82</v>
      </c>
      <c r="T271" s="34" t="s">
        <v>84</v>
      </c>
      <c r="U271" s="34" t="s">
        <v>173</v>
      </c>
      <c r="V271" s="34" t="s">
        <v>103</v>
      </c>
      <c r="W271" s="34" t="s">
        <v>1737</v>
      </c>
      <c r="X271" s="34" t="s">
        <v>1738</v>
      </c>
      <c r="Y271" s="34" t="s">
        <v>1636</v>
      </c>
      <c r="Z271" s="34"/>
      <c r="AA271" s="34"/>
    </row>
    <row r="272" spans="1:27" ht="34.5" customHeight="1" x14ac:dyDescent="0.2">
      <c r="A272" s="34" t="s">
        <v>1739</v>
      </c>
      <c r="B272" s="303" t="s">
        <v>1131</v>
      </c>
      <c r="C272" s="303"/>
      <c r="D272" s="304" t="s">
        <v>74</v>
      </c>
      <c r="E272" s="305"/>
      <c r="F272" s="306"/>
      <c r="G272" s="34" t="s">
        <v>90</v>
      </c>
      <c r="H272" s="34" t="s">
        <v>1636</v>
      </c>
      <c r="I272" s="34" t="s">
        <v>836</v>
      </c>
      <c r="J272" s="34" t="s">
        <v>751</v>
      </c>
      <c r="K272" s="34" t="s">
        <v>1698</v>
      </c>
      <c r="L272" s="34" t="s">
        <v>1025</v>
      </c>
      <c r="M272" s="34" t="s">
        <v>1740</v>
      </c>
      <c r="N272" s="34" t="s">
        <v>82</v>
      </c>
      <c r="O272" s="34" t="s">
        <v>1741</v>
      </c>
      <c r="P272" s="34" t="s">
        <v>1741</v>
      </c>
      <c r="Q272" s="34" t="s">
        <v>1741</v>
      </c>
      <c r="R272" s="34" t="s">
        <v>1741</v>
      </c>
      <c r="S272" s="34" t="s">
        <v>82</v>
      </c>
      <c r="T272" s="34" t="s">
        <v>84</v>
      </c>
      <c r="U272" s="34" t="s">
        <v>85</v>
      </c>
      <c r="V272" s="34" t="s">
        <v>103</v>
      </c>
      <c r="W272" s="34" t="s">
        <v>1742</v>
      </c>
      <c r="X272" s="34" t="s">
        <v>1743</v>
      </c>
      <c r="Y272" s="34" t="s">
        <v>1636</v>
      </c>
      <c r="Z272" s="34" t="s">
        <v>1744</v>
      </c>
      <c r="AA272" s="34" t="s">
        <v>1698</v>
      </c>
    </row>
    <row r="273" spans="1:27" ht="34.5" customHeight="1" x14ac:dyDescent="0.2">
      <c r="A273" s="34" t="s">
        <v>1745</v>
      </c>
      <c r="B273" s="303" t="s">
        <v>1636</v>
      </c>
      <c r="C273" s="303"/>
      <c r="D273" s="304" t="s">
        <v>74</v>
      </c>
      <c r="E273" s="305"/>
      <c r="F273" s="306"/>
      <c r="G273" s="34" t="s">
        <v>75</v>
      </c>
      <c r="H273" s="34" t="s">
        <v>1025</v>
      </c>
      <c r="I273" s="34" t="s">
        <v>1746</v>
      </c>
      <c r="J273" s="34" t="s">
        <v>1747</v>
      </c>
      <c r="K273" s="34" t="s">
        <v>1748</v>
      </c>
      <c r="L273" s="34" t="s">
        <v>1537</v>
      </c>
      <c r="M273" s="34" t="s">
        <v>260</v>
      </c>
      <c r="N273" s="34" t="s">
        <v>82</v>
      </c>
      <c r="O273" s="34" t="s">
        <v>518</v>
      </c>
      <c r="P273" s="34" t="s">
        <v>518</v>
      </c>
      <c r="Q273" s="34" t="s">
        <v>518</v>
      </c>
      <c r="R273" s="34"/>
      <c r="S273" s="34" t="s">
        <v>82</v>
      </c>
      <c r="T273" s="34" t="s">
        <v>84</v>
      </c>
      <c r="U273" s="34" t="s">
        <v>85</v>
      </c>
      <c r="V273" s="34" t="s">
        <v>86</v>
      </c>
      <c r="W273" s="34" t="s">
        <v>1749</v>
      </c>
      <c r="X273" s="34" t="s">
        <v>1750</v>
      </c>
      <c r="Y273" s="34" t="s">
        <v>1025</v>
      </c>
      <c r="Z273" s="34"/>
      <c r="AA273" s="34"/>
    </row>
    <row r="274" spans="1:27" ht="45.75" customHeight="1" x14ac:dyDescent="0.2">
      <c r="A274" s="34" t="s">
        <v>1751</v>
      </c>
      <c r="B274" s="303" t="s">
        <v>1025</v>
      </c>
      <c r="C274" s="303"/>
      <c r="D274" s="304" t="s">
        <v>74</v>
      </c>
      <c r="E274" s="305"/>
      <c r="F274" s="306"/>
      <c r="G274" s="34" t="s">
        <v>90</v>
      </c>
      <c r="H274" s="34" t="s">
        <v>1003</v>
      </c>
      <c r="I274" s="34" t="s">
        <v>1218</v>
      </c>
      <c r="J274" s="34" t="s">
        <v>1752</v>
      </c>
      <c r="K274" s="34" t="s">
        <v>1753</v>
      </c>
      <c r="L274" s="34" t="s">
        <v>599</v>
      </c>
      <c r="M274" s="34" t="s">
        <v>122</v>
      </c>
      <c r="N274" s="34" t="s">
        <v>117</v>
      </c>
      <c r="O274" s="34" t="s">
        <v>185</v>
      </c>
      <c r="P274" s="34" t="s">
        <v>125</v>
      </c>
      <c r="Q274" s="34" t="s">
        <v>176</v>
      </c>
      <c r="R274" s="34" t="s">
        <v>176</v>
      </c>
      <c r="S274" s="34" t="s">
        <v>82</v>
      </c>
      <c r="T274" s="34" t="s">
        <v>84</v>
      </c>
      <c r="U274" s="34" t="s">
        <v>85</v>
      </c>
      <c r="V274" s="34" t="s">
        <v>126</v>
      </c>
      <c r="W274" s="34" t="s">
        <v>1754</v>
      </c>
      <c r="X274" s="34" t="s">
        <v>1755</v>
      </c>
      <c r="Y274" s="34" t="s">
        <v>1003</v>
      </c>
      <c r="Z274" s="34" t="s">
        <v>1756</v>
      </c>
      <c r="AA274" s="34" t="s">
        <v>1753</v>
      </c>
    </row>
    <row r="275" spans="1:27" ht="45.75" customHeight="1" x14ac:dyDescent="0.2">
      <c r="A275" s="34" t="s">
        <v>1757</v>
      </c>
      <c r="B275" s="303" t="s">
        <v>1025</v>
      </c>
      <c r="C275" s="303"/>
      <c r="D275" s="304" t="s">
        <v>74</v>
      </c>
      <c r="E275" s="305"/>
      <c r="F275" s="306"/>
      <c r="G275" s="34" t="s">
        <v>90</v>
      </c>
      <c r="H275" s="34" t="s">
        <v>1003</v>
      </c>
      <c r="I275" s="34" t="s">
        <v>1224</v>
      </c>
      <c r="J275" s="34" t="s">
        <v>554</v>
      </c>
      <c r="K275" s="34" t="s">
        <v>1747</v>
      </c>
      <c r="L275" s="34" t="s">
        <v>1629</v>
      </c>
      <c r="M275" s="34" t="s">
        <v>864</v>
      </c>
      <c r="N275" s="34" t="s">
        <v>130</v>
      </c>
      <c r="O275" s="34" t="s">
        <v>176</v>
      </c>
      <c r="P275" s="34" t="s">
        <v>125</v>
      </c>
      <c r="Q275" s="34" t="s">
        <v>125</v>
      </c>
      <c r="R275" s="34" t="s">
        <v>125</v>
      </c>
      <c r="S275" s="34" t="s">
        <v>82</v>
      </c>
      <c r="T275" s="34" t="s">
        <v>84</v>
      </c>
      <c r="U275" s="34" t="s">
        <v>85</v>
      </c>
      <c r="V275" s="34" t="s">
        <v>126</v>
      </c>
      <c r="W275" s="34" t="s">
        <v>1758</v>
      </c>
      <c r="X275" s="34" t="s">
        <v>1759</v>
      </c>
      <c r="Y275" s="34" t="s">
        <v>1003</v>
      </c>
      <c r="Z275" s="34" t="s">
        <v>1760</v>
      </c>
      <c r="AA275" s="34" t="s">
        <v>1747</v>
      </c>
    </row>
    <row r="276" spans="1:27" ht="34.5" customHeight="1" x14ac:dyDescent="0.2">
      <c r="A276" s="34" t="s">
        <v>1761</v>
      </c>
      <c r="B276" s="303" t="s">
        <v>1025</v>
      </c>
      <c r="C276" s="303"/>
      <c r="D276" s="304" t="s">
        <v>74</v>
      </c>
      <c r="E276" s="305"/>
      <c r="F276" s="306"/>
      <c r="G276" s="34" t="s">
        <v>90</v>
      </c>
      <c r="H276" s="34" t="s">
        <v>1003</v>
      </c>
      <c r="I276" s="34" t="s">
        <v>1246</v>
      </c>
      <c r="J276" s="34" t="s">
        <v>1762</v>
      </c>
      <c r="K276" s="34" t="s">
        <v>555</v>
      </c>
      <c r="L276" s="34" t="s">
        <v>1763</v>
      </c>
      <c r="M276" s="34" t="s">
        <v>735</v>
      </c>
      <c r="N276" s="34" t="s">
        <v>82</v>
      </c>
      <c r="O276" s="34" t="s">
        <v>267</v>
      </c>
      <c r="P276" s="34" t="s">
        <v>267</v>
      </c>
      <c r="Q276" s="34" t="s">
        <v>267</v>
      </c>
      <c r="R276" s="34" t="s">
        <v>267</v>
      </c>
      <c r="S276" s="34" t="s">
        <v>82</v>
      </c>
      <c r="T276" s="34" t="s">
        <v>84</v>
      </c>
      <c r="U276" s="34" t="s">
        <v>85</v>
      </c>
      <c r="V276" s="34" t="s">
        <v>1764</v>
      </c>
      <c r="W276" s="34" t="s">
        <v>1765</v>
      </c>
      <c r="X276" s="34" t="s">
        <v>1766</v>
      </c>
      <c r="Y276" s="34" t="s">
        <v>1003</v>
      </c>
      <c r="Z276" s="34" t="s">
        <v>1767</v>
      </c>
      <c r="AA276" s="34" t="s">
        <v>555</v>
      </c>
    </row>
    <row r="277" spans="1:27" ht="23.25" customHeight="1" x14ac:dyDescent="0.2">
      <c r="A277" s="34" t="s">
        <v>1768</v>
      </c>
      <c r="B277" s="303" t="s">
        <v>1025</v>
      </c>
      <c r="C277" s="303"/>
      <c r="D277" s="304" t="s">
        <v>74</v>
      </c>
      <c r="E277" s="305"/>
      <c r="F277" s="306"/>
      <c r="G277" s="34" t="s">
        <v>90</v>
      </c>
      <c r="H277" s="34" t="s">
        <v>1003</v>
      </c>
      <c r="I277" s="34" t="s">
        <v>1245</v>
      </c>
      <c r="J277" s="34" t="s">
        <v>605</v>
      </c>
      <c r="K277" s="34" t="s">
        <v>1769</v>
      </c>
      <c r="L277" s="34" t="s">
        <v>1245</v>
      </c>
      <c r="M277" s="34" t="s">
        <v>1770</v>
      </c>
      <c r="N277" s="34" t="s">
        <v>82</v>
      </c>
      <c r="O277" s="34" t="s">
        <v>1771</v>
      </c>
      <c r="P277" s="34" t="s">
        <v>1771</v>
      </c>
      <c r="Q277" s="34" t="s">
        <v>1771</v>
      </c>
      <c r="R277" s="34" t="s">
        <v>1771</v>
      </c>
      <c r="S277" s="34" t="s">
        <v>82</v>
      </c>
      <c r="T277" s="34" t="s">
        <v>84</v>
      </c>
      <c r="U277" s="34" t="s">
        <v>173</v>
      </c>
      <c r="V277" s="34" t="s">
        <v>1772</v>
      </c>
      <c r="W277" s="34" t="s">
        <v>1773</v>
      </c>
      <c r="X277" s="34" t="s">
        <v>1774</v>
      </c>
      <c r="Y277" s="34" t="s">
        <v>1003</v>
      </c>
      <c r="Z277" s="34" t="s">
        <v>1775</v>
      </c>
      <c r="AA277" s="34" t="s">
        <v>1769</v>
      </c>
    </row>
    <row r="278" spans="1:27" ht="34.5" customHeight="1" x14ac:dyDescent="0.2">
      <c r="A278" s="34" t="s">
        <v>1776</v>
      </c>
      <c r="B278" s="303" t="s">
        <v>1698</v>
      </c>
      <c r="C278" s="303"/>
      <c r="D278" s="304" t="s">
        <v>74</v>
      </c>
      <c r="E278" s="305"/>
      <c r="F278" s="306"/>
      <c r="G278" s="34" t="s">
        <v>75</v>
      </c>
      <c r="H278" s="34" t="s">
        <v>968</v>
      </c>
      <c r="I278" s="34" t="s">
        <v>1777</v>
      </c>
      <c r="J278" s="34" t="s">
        <v>1778</v>
      </c>
      <c r="K278" s="34" t="s">
        <v>1779</v>
      </c>
      <c r="L278" s="34"/>
      <c r="M278" s="34" t="s">
        <v>260</v>
      </c>
      <c r="N278" s="34" t="s">
        <v>82</v>
      </c>
      <c r="O278" s="34" t="s">
        <v>83</v>
      </c>
      <c r="P278" s="34" t="s">
        <v>83</v>
      </c>
      <c r="Q278" s="34" t="s">
        <v>83</v>
      </c>
      <c r="R278" s="34"/>
      <c r="S278" s="34" t="s">
        <v>82</v>
      </c>
      <c r="T278" s="34" t="s">
        <v>84</v>
      </c>
      <c r="U278" s="34" t="s">
        <v>85</v>
      </c>
      <c r="V278" s="34" t="s">
        <v>1780</v>
      </c>
      <c r="W278" s="34" t="s">
        <v>1781</v>
      </c>
      <c r="X278" s="34" t="s">
        <v>1782</v>
      </c>
      <c r="Y278" s="34" t="s">
        <v>968</v>
      </c>
      <c r="Z278" s="34"/>
      <c r="AA278" s="34"/>
    </row>
    <row r="279" spans="1:27" ht="23.25" customHeight="1" x14ac:dyDescent="0.2">
      <c r="A279" s="34" t="s">
        <v>1783</v>
      </c>
      <c r="B279" s="303" t="s">
        <v>1698</v>
      </c>
      <c r="C279" s="303"/>
      <c r="D279" s="304" t="s">
        <v>74</v>
      </c>
      <c r="E279" s="305"/>
      <c r="F279" s="306"/>
      <c r="G279" s="34" t="s">
        <v>90</v>
      </c>
      <c r="H279" s="34" t="s">
        <v>1746</v>
      </c>
      <c r="I279" s="34" t="s">
        <v>1245</v>
      </c>
      <c r="J279" s="34" t="s">
        <v>605</v>
      </c>
      <c r="K279" s="34" t="s">
        <v>1414</v>
      </c>
      <c r="L279" s="34" t="s">
        <v>1784</v>
      </c>
      <c r="M279" s="34" t="s">
        <v>1785</v>
      </c>
      <c r="N279" s="34" t="s">
        <v>82</v>
      </c>
      <c r="O279" s="34" t="s">
        <v>1786</v>
      </c>
      <c r="P279" s="34" t="s">
        <v>1786</v>
      </c>
      <c r="Q279" s="34" t="s">
        <v>1786</v>
      </c>
      <c r="R279" s="34" t="s">
        <v>1786</v>
      </c>
      <c r="S279" s="34" t="s">
        <v>82</v>
      </c>
      <c r="T279" s="34" t="s">
        <v>84</v>
      </c>
      <c r="U279" s="34" t="s">
        <v>173</v>
      </c>
      <c r="V279" s="34" t="s">
        <v>1787</v>
      </c>
      <c r="W279" s="34" t="s">
        <v>1788</v>
      </c>
      <c r="X279" s="34" t="s">
        <v>1789</v>
      </c>
      <c r="Y279" s="34" t="s">
        <v>1746</v>
      </c>
      <c r="Z279" s="34" t="s">
        <v>1790</v>
      </c>
      <c r="AA279" s="34" t="s">
        <v>1414</v>
      </c>
    </row>
    <row r="280" spans="1:27" ht="23.25" customHeight="1" x14ac:dyDescent="0.2">
      <c r="A280" s="34" t="s">
        <v>1791</v>
      </c>
      <c r="B280" s="303" t="s">
        <v>1003</v>
      </c>
      <c r="C280" s="303"/>
      <c r="D280" s="304" t="s">
        <v>74</v>
      </c>
      <c r="E280" s="305"/>
      <c r="F280" s="306"/>
      <c r="G280" s="34" t="s">
        <v>90</v>
      </c>
      <c r="H280" s="34" t="s">
        <v>1746</v>
      </c>
      <c r="I280" s="34" t="s">
        <v>1245</v>
      </c>
      <c r="J280" s="34" t="s">
        <v>605</v>
      </c>
      <c r="K280" s="34" t="s">
        <v>1792</v>
      </c>
      <c r="L280" s="34" t="s">
        <v>1245</v>
      </c>
      <c r="M280" s="34" t="s">
        <v>1793</v>
      </c>
      <c r="N280" s="34" t="s">
        <v>82</v>
      </c>
      <c r="O280" s="34" t="s">
        <v>1794</v>
      </c>
      <c r="P280" s="34" t="s">
        <v>1794</v>
      </c>
      <c r="Q280" s="34" t="s">
        <v>1794</v>
      </c>
      <c r="R280" s="34" t="s">
        <v>1794</v>
      </c>
      <c r="S280" s="34" t="s">
        <v>82</v>
      </c>
      <c r="T280" s="34" t="s">
        <v>84</v>
      </c>
      <c r="U280" s="34" t="s">
        <v>173</v>
      </c>
      <c r="V280" s="34" t="s">
        <v>1795</v>
      </c>
      <c r="W280" s="34" t="s">
        <v>1788</v>
      </c>
      <c r="X280" s="34" t="s">
        <v>1796</v>
      </c>
      <c r="Y280" s="34" t="s">
        <v>1746</v>
      </c>
      <c r="Z280" s="34" t="s">
        <v>1797</v>
      </c>
      <c r="AA280" s="34" t="s">
        <v>1792</v>
      </c>
    </row>
    <row r="281" spans="1:27" ht="34.5" customHeight="1" x14ac:dyDescent="0.2">
      <c r="A281" s="34" t="s">
        <v>1798</v>
      </c>
      <c r="B281" s="303" t="s">
        <v>1210</v>
      </c>
      <c r="C281" s="303"/>
      <c r="D281" s="304" t="s">
        <v>74</v>
      </c>
      <c r="E281" s="305"/>
      <c r="F281" s="306"/>
      <c r="G281" s="34" t="s">
        <v>302</v>
      </c>
      <c r="H281" s="34" t="s">
        <v>510</v>
      </c>
      <c r="I281" s="34"/>
      <c r="J281" s="34"/>
      <c r="K281" s="34" t="s">
        <v>1777</v>
      </c>
      <c r="L281" s="34"/>
      <c r="M281" s="34" t="s">
        <v>1799</v>
      </c>
      <c r="N281" s="34" t="s">
        <v>82</v>
      </c>
      <c r="O281" s="34" t="s">
        <v>650</v>
      </c>
      <c r="P281" s="34" t="s">
        <v>650</v>
      </c>
      <c r="Q281" s="34" t="s">
        <v>650</v>
      </c>
      <c r="R281" s="34"/>
      <c r="S281" s="34" t="s">
        <v>82</v>
      </c>
      <c r="T281" s="34" t="s">
        <v>102</v>
      </c>
      <c r="U281" s="34" t="s">
        <v>85</v>
      </c>
      <c r="V281" s="34" t="s">
        <v>1800</v>
      </c>
      <c r="W281" s="34" t="s">
        <v>1801</v>
      </c>
      <c r="X281" s="34" t="s">
        <v>1802</v>
      </c>
      <c r="Y281" s="34" t="s">
        <v>510</v>
      </c>
      <c r="Z281" s="34"/>
      <c r="AA281" s="34"/>
    </row>
    <row r="282" spans="1:27" ht="34.5" customHeight="1" x14ac:dyDescent="0.2">
      <c r="A282" s="34" t="s">
        <v>1803</v>
      </c>
      <c r="B282" s="303" t="s">
        <v>1210</v>
      </c>
      <c r="C282" s="303"/>
      <c r="D282" s="304" t="s">
        <v>74</v>
      </c>
      <c r="E282" s="305"/>
      <c r="F282" s="306"/>
      <c r="G282" s="34" t="s">
        <v>90</v>
      </c>
      <c r="H282" s="34" t="s">
        <v>1218</v>
      </c>
      <c r="I282" s="34" t="s">
        <v>765</v>
      </c>
      <c r="J282" s="34" t="s">
        <v>1804</v>
      </c>
      <c r="K282" s="34" t="s">
        <v>1805</v>
      </c>
      <c r="L282" s="34" t="s">
        <v>1471</v>
      </c>
      <c r="M282" s="34" t="s">
        <v>1806</v>
      </c>
      <c r="N282" s="34" t="s">
        <v>82</v>
      </c>
      <c r="O282" s="34" t="s">
        <v>141</v>
      </c>
      <c r="P282" s="34" t="s">
        <v>141</v>
      </c>
      <c r="Q282" s="34" t="s">
        <v>141</v>
      </c>
      <c r="R282" s="34" t="s">
        <v>141</v>
      </c>
      <c r="S282" s="34" t="s">
        <v>82</v>
      </c>
      <c r="T282" s="34" t="s">
        <v>84</v>
      </c>
      <c r="U282" s="34" t="s">
        <v>85</v>
      </c>
      <c r="V282" s="34" t="s">
        <v>126</v>
      </c>
      <c r="W282" s="34" t="s">
        <v>1807</v>
      </c>
      <c r="X282" s="34" t="s">
        <v>1808</v>
      </c>
      <c r="Y282" s="34" t="s">
        <v>1218</v>
      </c>
      <c r="Z282" s="34" t="s">
        <v>1809</v>
      </c>
      <c r="AA282" s="34" t="s">
        <v>1805</v>
      </c>
    </row>
    <row r="283" spans="1:27" ht="34.5" customHeight="1" x14ac:dyDescent="0.2">
      <c r="A283" s="34" t="s">
        <v>1810</v>
      </c>
      <c r="B283" s="303" t="s">
        <v>1224</v>
      </c>
      <c r="C283" s="303"/>
      <c r="D283" s="304" t="s">
        <v>74</v>
      </c>
      <c r="E283" s="305"/>
      <c r="F283" s="306"/>
      <c r="G283" s="34" t="s">
        <v>90</v>
      </c>
      <c r="H283" s="34" t="s">
        <v>1218</v>
      </c>
      <c r="I283" s="34" t="s">
        <v>765</v>
      </c>
      <c r="J283" s="34" t="s">
        <v>1804</v>
      </c>
      <c r="K283" s="34" t="s">
        <v>1594</v>
      </c>
      <c r="L283" s="34" t="s">
        <v>765</v>
      </c>
      <c r="M283" s="34" t="s">
        <v>1811</v>
      </c>
      <c r="N283" s="34" t="s">
        <v>311</v>
      </c>
      <c r="O283" s="34" t="s">
        <v>255</v>
      </c>
      <c r="P283" s="34" t="s">
        <v>437</v>
      </c>
      <c r="Q283" s="34" t="s">
        <v>437</v>
      </c>
      <c r="R283" s="34" t="s">
        <v>437</v>
      </c>
      <c r="S283" s="34" t="s">
        <v>82</v>
      </c>
      <c r="T283" s="34" t="s">
        <v>84</v>
      </c>
      <c r="U283" s="34" t="s">
        <v>173</v>
      </c>
      <c r="V283" s="34" t="s">
        <v>1812</v>
      </c>
      <c r="W283" s="34" t="s">
        <v>1813</v>
      </c>
      <c r="X283" s="34" t="s">
        <v>1814</v>
      </c>
      <c r="Y283" s="34" t="s">
        <v>1218</v>
      </c>
      <c r="Z283" s="34" t="s">
        <v>1815</v>
      </c>
      <c r="AA283" s="34" t="s">
        <v>1594</v>
      </c>
    </row>
    <row r="284" spans="1:27" ht="34.5" customHeight="1" x14ac:dyDescent="0.2">
      <c r="A284" s="34" t="s">
        <v>1816</v>
      </c>
      <c r="B284" s="303" t="s">
        <v>1245</v>
      </c>
      <c r="C284" s="303"/>
      <c r="D284" s="304" t="s">
        <v>74</v>
      </c>
      <c r="E284" s="305"/>
      <c r="F284" s="306"/>
      <c r="G284" s="34" t="s">
        <v>90</v>
      </c>
      <c r="H284" s="34" t="s">
        <v>1279</v>
      </c>
      <c r="I284" s="34" t="s">
        <v>1777</v>
      </c>
      <c r="J284" s="34" t="s">
        <v>1817</v>
      </c>
      <c r="K284" s="34" t="s">
        <v>1287</v>
      </c>
      <c r="L284" s="34" t="s">
        <v>1777</v>
      </c>
      <c r="M284" s="34" t="s">
        <v>1818</v>
      </c>
      <c r="N284" s="34" t="s">
        <v>82</v>
      </c>
      <c r="O284" s="34" t="s">
        <v>468</v>
      </c>
      <c r="P284" s="34" t="s">
        <v>468</v>
      </c>
      <c r="Q284" s="34" t="s">
        <v>468</v>
      </c>
      <c r="R284" s="34" t="s">
        <v>468</v>
      </c>
      <c r="S284" s="34" t="s">
        <v>82</v>
      </c>
      <c r="T284" s="34" t="s">
        <v>84</v>
      </c>
      <c r="U284" s="34" t="s">
        <v>85</v>
      </c>
      <c r="V284" s="34" t="s">
        <v>86</v>
      </c>
      <c r="W284" s="34" t="s">
        <v>1819</v>
      </c>
      <c r="X284" s="34" t="s">
        <v>1820</v>
      </c>
      <c r="Y284" s="34" t="s">
        <v>1279</v>
      </c>
      <c r="Z284" s="34" t="s">
        <v>1821</v>
      </c>
      <c r="AA284" s="34" t="s">
        <v>1287</v>
      </c>
    </row>
    <row r="285" spans="1:27" ht="34.5" customHeight="1" x14ac:dyDescent="0.2">
      <c r="A285" s="34" t="s">
        <v>1822</v>
      </c>
      <c r="B285" s="303" t="s">
        <v>1823</v>
      </c>
      <c r="C285" s="303"/>
      <c r="D285" s="304" t="s">
        <v>74</v>
      </c>
      <c r="E285" s="305"/>
      <c r="F285" s="306"/>
      <c r="G285" s="34" t="s">
        <v>90</v>
      </c>
      <c r="H285" s="34" t="s">
        <v>765</v>
      </c>
      <c r="I285" s="34" t="s">
        <v>765</v>
      </c>
      <c r="J285" s="34" t="s">
        <v>1804</v>
      </c>
      <c r="K285" s="34" t="s">
        <v>1279</v>
      </c>
      <c r="L285" s="34" t="s">
        <v>765</v>
      </c>
      <c r="M285" s="34" t="s">
        <v>1601</v>
      </c>
      <c r="N285" s="34" t="s">
        <v>82</v>
      </c>
      <c r="O285" s="34" t="s">
        <v>291</v>
      </c>
      <c r="P285" s="34" t="s">
        <v>291</v>
      </c>
      <c r="Q285" s="34" t="s">
        <v>291</v>
      </c>
      <c r="R285" s="34" t="s">
        <v>291</v>
      </c>
      <c r="S285" s="34" t="s">
        <v>82</v>
      </c>
      <c r="T285" s="34" t="s">
        <v>84</v>
      </c>
      <c r="U285" s="34" t="s">
        <v>85</v>
      </c>
      <c r="V285" s="34" t="s">
        <v>1724</v>
      </c>
      <c r="W285" s="34" t="s">
        <v>1824</v>
      </c>
      <c r="X285" s="34" t="s">
        <v>1825</v>
      </c>
      <c r="Y285" s="34" t="s">
        <v>765</v>
      </c>
      <c r="Z285" s="34" t="s">
        <v>1826</v>
      </c>
      <c r="AA285" s="34" t="s">
        <v>1279</v>
      </c>
    </row>
    <row r="286" spans="1:27" ht="23.25" customHeight="1" x14ac:dyDescent="0.2">
      <c r="A286" s="34" t="s">
        <v>1827</v>
      </c>
      <c r="B286" s="303" t="s">
        <v>1279</v>
      </c>
      <c r="C286" s="303"/>
      <c r="D286" s="304" t="s">
        <v>74</v>
      </c>
      <c r="E286" s="305"/>
      <c r="F286" s="306"/>
      <c r="G286" s="34" t="s">
        <v>90</v>
      </c>
      <c r="H286" s="34" t="s">
        <v>1246</v>
      </c>
      <c r="I286" s="34" t="s">
        <v>1777</v>
      </c>
      <c r="J286" s="34" t="s">
        <v>1817</v>
      </c>
      <c r="K286" s="34" t="s">
        <v>1287</v>
      </c>
      <c r="L286" s="34" t="s">
        <v>1777</v>
      </c>
      <c r="M286" s="34" t="s">
        <v>1828</v>
      </c>
      <c r="N286" s="34" t="s">
        <v>130</v>
      </c>
      <c r="O286" s="34" t="s">
        <v>393</v>
      </c>
      <c r="P286" s="34" t="s">
        <v>426</v>
      </c>
      <c r="Q286" s="34" t="s">
        <v>426</v>
      </c>
      <c r="R286" s="34" t="s">
        <v>426</v>
      </c>
      <c r="S286" s="34" t="s">
        <v>82</v>
      </c>
      <c r="T286" s="34" t="s">
        <v>84</v>
      </c>
      <c r="U286" s="34" t="s">
        <v>85</v>
      </c>
      <c r="V286" s="34" t="s">
        <v>1829</v>
      </c>
      <c r="W286" s="34" t="s">
        <v>1830</v>
      </c>
      <c r="X286" s="34" t="s">
        <v>1831</v>
      </c>
      <c r="Y286" s="34" t="s">
        <v>1246</v>
      </c>
      <c r="Z286" s="34" t="s">
        <v>1832</v>
      </c>
      <c r="AA286" s="34" t="s">
        <v>1287</v>
      </c>
    </row>
    <row r="288" spans="1:27" s="24" customFormat="1" ht="30" customHeight="1" x14ac:dyDescent="0.4">
      <c r="A288" s="312" t="s">
        <v>65</v>
      </c>
      <c r="B288" s="313"/>
      <c r="C288" s="313"/>
      <c r="D288" s="313"/>
      <c r="E288" s="313"/>
      <c r="F288" s="313"/>
      <c r="G288" s="313"/>
      <c r="H288" s="313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313"/>
      <c r="Z288" s="313"/>
      <c r="AA288" s="314"/>
    </row>
    <row r="289" spans="1:27" s="22" customFormat="1" ht="24.75" customHeight="1" x14ac:dyDescent="0.2">
      <c r="A289" s="295" t="s">
        <v>67</v>
      </c>
      <c r="B289" s="299" t="s">
        <v>28</v>
      </c>
      <c r="C289" s="300"/>
      <c r="D289" s="315" t="s">
        <v>4</v>
      </c>
      <c r="E289" s="316"/>
      <c r="F289" s="317"/>
      <c r="G289" s="295" t="s">
        <v>11</v>
      </c>
      <c r="H289" s="295" t="s">
        <v>13</v>
      </c>
      <c r="I289" s="300" t="s">
        <v>10</v>
      </c>
      <c r="J289" s="295" t="s">
        <v>14</v>
      </c>
      <c r="K289" s="295" t="s">
        <v>63</v>
      </c>
      <c r="L289" s="295" t="s">
        <v>16</v>
      </c>
      <c r="M289" s="295" t="s">
        <v>3</v>
      </c>
      <c r="N289" s="295" t="s">
        <v>17</v>
      </c>
      <c r="O289" s="295" t="s">
        <v>18</v>
      </c>
      <c r="P289" s="295" t="s">
        <v>19</v>
      </c>
      <c r="Q289" s="295" t="s">
        <v>64</v>
      </c>
      <c r="R289" s="295" t="s">
        <v>21</v>
      </c>
      <c r="S289" s="295" t="s">
        <v>68</v>
      </c>
      <c r="T289" s="295" t="s">
        <v>23</v>
      </c>
      <c r="U289" s="295" t="s">
        <v>9</v>
      </c>
      <c r="V289" s="295" t="s">
        <v>24</v>
      </c>
      <c r="W289" s="295" t="s">
        <v>25</v>
      </c>
      <c r="X289" s="298" t="s">
        <v>26</v>
      </c>
      <c r="Y289" s="298"/>
      <c r="Z289" s="298" t="s">
        <v>27</v>
      </c>
      <c r="AA289" s="298"/>
    </row>
    <row r="290" spans="1:27" s="22" customFormat="1" ht="24" customHeight="1" x14ac:dyDescent="0.2">
      <c r="A290" s="296"/>
      <c r="B290" s="301"/>
      <c r="C290" s="302"/>
      <c r="D290" s="301"/>
      <c r="E290" s="310"/>
      <c r="F290" s="302"/>
      <c r="G290" s="296"/>
      <c r="H290" s="296"/>
      <c r="I290" s="302"/>
      <c r="J290" s="296"/>
      <c r="K290" s="296"/>
      <c r="L290" s="296"/>
      <c r="M290" s="296"/>
      <c r="N290" s="296"/>
      <c r="O290" s="296"/>
      <c r="P290" s="296"/>
      <c r="Q290" s="296"/>
      <c r="R290" s="296"/>
      <c r="S290" s="296"/>
      <c r="T290" s="296"/>
      <c r="U290" s="296"/>
      <c r="V290" s="296"/>
      <c r="W290" s="296"/>
      <c r="X290" s="33" t="s">
        <v>29</v>
      </c>
      <c r="Y290" s="33" t="s">
        <v>28</v>
      </c>
      <c r="Z290" s="33" t="s">
        <v>29</v>
      </c>
      <c r="AA290" s="33" t="s">
        <v>28</v>
      </c>
    </row>
    <row r="291" spans="1:27" ht="34.5" customHeight="1" x14ac:dyDescent="0.2">
      <c r="A291" s="35" t="s">
        <v>12</v>
      </c>
      <c r="B291" s="311" t="s">
        <v>1834</v>
      </c>
      <c r="C291" s="311"/>
      <c r="D291" s="311" t="s">
        <v>74</v>
      </c>
      <c r="E291" s="311"/>
      <c r="F291" s="311"/>
      <c r="G291" s="35" t="s">
        <v>75</v>
      </c>
      <c r="H291" s="35" t="s">
        <v>1435</v>
      </c>
      <c r="I291" s="35" t="s">
        <v>1735</v>
      </c>
      <c r="J291" s="35" t="s">
        <v>1835</v>
      </c>
      <c r="K291" s="35" t="s">
        <v>187</v>
      </c>
      <c r="L291" s="35" t="s">
        <v>895</v>
      </c>
      <c r="M291" s="35" t="s">
        <v>122</v>
      </c>
      <c r="N291" s="35" t="s">
        <v>125</v>
      </c>
      <c r="O291" s="35" t="s">
        <v>291</v>
      </c>
      <c r="P291" s="35" t="s">
        <v>437</v>
      </c>
      <c r="Q291" s="35" t="s">
        <v>437</v>
      </c>
      <c r="R291" s="35"/>
      <c r="S291" s="35" t="s">
        <v>82</v>
      </c>
      <c r="T291" s="35" t="s">
        <v>84</v>
      </c>
      <c r="U291" s="35" t="s">
        <v>85</v>
      </c>
      <c r="V291" s="35" t="s">
        <v>1836</v>
      </c>
      <c r="W291" s="35" t="s">
        <v>1837</v>
      </c>
      <c r="X291" s="35" t="s">
        <v>1838</v>
      </c>
      <c r="Y291" s="35" t="s">
        <v>1435</v>
      </c>
      <c r="Z291" s="35"/>
      <c r="AA291" s="35"/>
    </row>
    <row r="292" spans="1:27" ht="34.5" customHeight="1" x14ac:dyDescent="0.2">
      <c r="A292" s="35" t="s">
        <v>89</v>
      </c>
      <c r="B292" s="311" t="s">
        <v>1834</v>
      </c>
      <c r="C292" s="311"/>
      <c r="D292" s="311" t="s">
        <v>74</v>
      </c>
      <c r="E292" s="311"/>
      <c r="F292" s="311"/>
      <c r="G292" s="35" t="s">
        <v>90</v>
      </c>
      <c r="H292" s="35" t="s">
        <v>1839</v>
      </c>
      <c r="I292" s="35" t="s">
        <v>1471</v>
      </c>
      <c r="J292" s="35" t="s">
        <v>790</v>
      </c>
      <c r="K292" s="35" t="s">
        <v>1840</v>
      </c>
      <c r="L292" s="35" t="s">
        <v>1471</v>
      </c>
      <c r="M292" s="35" t="s">
        <v>1841</v>
      </c>
      <c r="N292" s="35" t="s">
        <v>82</v>
      </c>
      <c r="O292" s="35" t="s">
        <v>568</v>
      </c>
      <c r="P292" s="35" t="s">
        <v>568</v>
      </c>
      <c r="Q292" s="35" t="s">
        <v>568</v>
      </c>
      <c r="R292" s="35" t="s">
        <v>568</v>
      </c>
      <c r="S292" s="35" t="s">
        <v>136</v>
      </c>
      <c r="T292" s="35" t="s">
        <v>102</v>
      </c>
      <c r="U292" s="35" t="s">
        <v>85</v>
      </c>
      <c r="V292" s="35" t="s">
        <v>1842</v>
      </c>
      <c r="W292" s="35" t="s">
        <v>1843</v>
      </c>
      <c r="X292" s="35" t="s">
        <v>1844</v>
      </c>
      <c r="Y292" s="35" t="s">
        <v>1839</v>
      </c>
      <c r="Z292" s="35" t="s">
        <v>1845</v>
      </c>
      <c r="AA292" s="35" t="s">
        <v>1840</v>
      </c>
    </row>
    <row r="293" spans="1:27" ht="34.5" customHeight="1" x14ac:dyDescent="0.2">
      <c r="A293" s="35" t="s">
        <v>107</v>
      </c>
      <c r="B293" s="311" t="s">
        <v>1834</v>
      </c>
      <c r="C293" s="311"/>
      <c r="D293" s="311" t="s">
        <v>74</v>
      </c>
      <c r="E293" s="311"/>
      <c r="F293" s="311"/>
      <c r="G293" s="35" t="s">
        <v>90</v>
      </c>
      <c r="H293" s="35" t="s">
        <v>1435</v>
      </c>
      <c r="I293" s="35" t="s">
        <v>1846</v>
      </c>
      <c r="J293" s="35" t="s">
        <v>1847</v>
      </c>
      <c r="K293" s="35" t="s">
        <v>1848</v>
      </c>
      <c r="L293" s="35" t="s">
        <v>1125</v>
      </c>
      <c r="M293" s="35" t="s">
        <v>1849</v>
      </c>
      <c r="N293" s="35" t="s">
        <v>125</v>
      </c>
      <c r="O293" s="35" t="s">
        <v>335</v>
      </c>
      <c r="P293" s="35" t="s">
        <v>468</v>
      </c>
      <c r="Q293" s="35" t="s">
        <v>468</v>
      </c>
      <c r="R293" s="35" t="s">
        <v>468</v>
      </c>
      <c r="S293" s="35" t="s">
        <v>82</v>
      </c>
      <c r="T293" s="35" t="s">
        <v>84</v>
      </c>
      <c r="U293" s="35" t="s">
        <v>85</v>
      </c>
      <c r="V293" s="35" t="s">
        <v>1850</v>
      </c>
      <c r="W293" s="35" t="s">
        <v>1851</v>
      </c>
      <c r="X293" s="35" t="s">
        <v>1852</v>
      </c>
      <c r="Y293" s="35" t="s">
        <v>1435</v>
      </c>
      <c r="Z293" s="35" t="s">
        <v>1853</v>
      </c>
      <c r="AA293" s="35" t="s">
        <v>1848</v>
      </c>
    </row>
    <row r="294" spans="1:27" ht="34.5" customHeight="1" x14ac:dyDescent="0.2">
      <c r="A294" s="35" t="s">
        <v>117</v>
      </c>
      <c r="B294" s="311" t="s">
        <v>1854</v>
      </c>
      <c r="C294" s="311"/>
      <c r="D294" s="311" t="s">
        <v>74</v>
      </c>
      <c r="E294" s="311"/>
      <c r="F294" s="311"/>
      <c r="G294" s="35" t="s">
        <v>90</v>
      </c>
      <c r="H294" s="35" t="s">
        <v>1839</v>
      </c>
      <c r="I294" s="35" t="s">
        <v>1125</v>
      </c>
      <c r="J294" s="35" t="s">
        <v>1855</v>
      </c>
      <c r="K294" s="35" t="s">
        <v>771</v>
      </c>
      <c r="L294" s="35" t="s">
        <v>1735</v>
      </c>
      <c r="M294" s="35" t="s">
        <v>1856</v>
      </c>
      <c r="N294" s="35" t="s">
        <v>195</v>
      </c>
      <c r="O294" s="35" t="s">
        <v>141</v>
      </c>
      <c r="P294" s="35" t="s">
        <v>247</v>
      </c>
      <c r="Q294" s="35" t="s">
        <v>291</v>
      </c>
      <c r="R294" s="35" t="s">
        <v>291</v>
      </c>
      <c r="S294" s="35" t="s">
        <v>82</v>
      </c>
      <c r="T294" s="35" t="s">
        <v>84</v>
      </c>
      <c r="U294" s="35" t="s">
        <v>85</v>
      </c>
      <c r="V294" s="35" t="s">
        <v>1857</v>
      </c>
      <c r="W294" s="35" t="s">
        <v>1858</v>
      </c>
      <c r="X294" s="35" t="s">
        <v>1859</v>
      </c>
      <c r="Y294" s="35" t="s">
        <v>1839</v>
      </c>
      <c r="Z294" s="35" t="s">
        <v>1860</v>
      </c>
      <c r="AA294" s="35" t="s">
        <v>771</v>
      </c>
    </row>
    <row r="295" spans="1:27" ht="57" customHeight="1" x14ac:dyDescent="0.2">
      <c r="A295" s="35" t="s">
        <v>130</v>
      </c>
      <c r="B295" s="311" t="s">
        <v>1839</v>
      </c>
      <c r="C295" s="311"/>
      <c r="D295" s="311" t="s">
        <v>74</v>
      </c>
      <c r="E295" s="311"/>
      <c r="F295" s="311"/>
      <c r="G295" s="35" t="s">
        <v>90</v>
      </c>
      <c r="H295" s="35" t="s">
        <v>1451</v>
      </c>
      <c r="I295" s="35" t="s">
        <v>109</v>
      </c>
      <c r="J295" s="35" t="s">
        <v>1861</v>
      </c>
      <c r="K295" s="35" t="s">
        <v>1835</v>
      </c>
      <c r="L295" s="35" t="s">
        <v>1862</v>
      </c>
      <c r="M295" s="35" t="s">
        <v>122</v>
      </c>
      <c r="N295" s="35" t="s">
        <v>82</v>
      </c>
      <c r="O295" s="35" t="s">
        <v>468</v>
      </c>
      <c r="P295" s="35" t="s">
        <v>468</v>
      </c>
      <c r="Q295" s="35" t="s">
        <v>468</v>
      </c>
      <c r="R295" s="35" t="s">
        <v>468</v>
      </c>
      <c r="S295" s="35" t="s">
        <v>82</v>
      </c>
      <c r="T295" s="35" t="s">
        <v>84</v>
      </c>
      <c r="U295" s="35" t="s">
        <v>85</v>
      </c>
      <c r="V295" s="35" t="s">
        <v>1863</v>
      </c>
      <c r="W295" s="35" t="s">
        <v>1864</v>
      </c>
      <c r="X295" s="35" t="s">
        <v>1865</v>
      </c>
      <c r="Y295" s="35" t="s">
        <v>1451</v>
      </c>
      <c r="Z295" s="35" t="s">
        <v>1866</v>
      </c>
      <c r="AA295" s="35" t="s">
        <v>1835</v>
      </c>
    </row>
    <row r="296" spans="1:27" ht="34.5" customHeight="1" x14ac:dyDescent="0.2">
      <c r="A296" s="35" t="s">
        <v>141</v>
      </c>
      <c r="B296" s="311" t="s">
        <v>1846</v>
      </c>
      <c r="C296" s="311"/>
      <c r="D296" s="311" t="s">
        <v>74</v>
      </c>
      <c r="E296" s="311"/>
      <c r="F296" s="311"/>
      <c r="G296" s="35" t="s">
        <v>75</v>
      </c>
      <c r="H296" s="35" t="s">
        <v>109</v>
      </c>
      <c r="I296" s="35" t="s">
        <v>1421</v>
      </c>
      <c r="J296" s="35" t="s">
        <v>1867</v>
      </c>
      <c r="K296" s="35" t="s">
        <v>1868</v>
      </c>
      <c r="L296" s="35"/>
      <c r="M296" s="35" t="s">
        <v>1108</v>
      </c>
      <c r="N296" s="35" t="s">
        <v>82</v>
      </c>
      <c r="O296" s="35" t="s">
        <v>468</v>
      </c>
      <c r="P296" s="35" t="s">
        <v>468</v>
      </c>
      <c r="Q296" s="35" t="s">
        <v>468</v>
      </c>
      <c r="R296" s="35"/>
      <c r="S296" s="35" t="s">
        <v>82</v>
      </c>
      <c r="T296" s="35" t="s">
        <v>84</v>
      </c>
      <c r="U296" s="35" t="s">
        <v>85</v>
      </c>
      <c r="V296" s="35" t="s">
        <v>1869</v>
      </c>
      <c r="W296" s="35" t="s">
        <v>1870</v>
      </c>
      <c r="X296" s="35" t="s">
        <v>1871</v>
      </c>
      <c r="Y296" s="35" t="s">
        <v>109</v>
      </c>
      <c r="Z296" s="35"/>
      <c r="AA296" s="35"/>
    </row>
    <row r="297" spans="1:27" ht="34.5" customHeight="1" x14ac:dyDescent="0.2">
      <c r="A297" s="35" t="s">
        <v>124</v>
      </c>
      <c r="B297" s="311" t="s">
        <v>1846</v>
      </c>
      <c r="C297" s="311"/>
      <c r="D297" s="311" t="s">
        <v>74</v>
      </c>
      <c r="E297" s="311"/>
      <c r="F297" s="311"/>
      <c r="G297" s="35" t="s">
        <v>75</v>
      </c>
      <c r="H297" s="35" t="s">
        <v>109</v>
      </c>
      <c r="I297" s="35" t="s">
        <v>1471</v>
      </c>
      <c r="J297" s="35" t="s">
        <v>790</v>
      </c>
      <c r="K297" s="35" t="s">
        <v>1872</v>
      </c>
      <c r="L297" s="35" t="s">
        <v>785</v>
      </c>
      <c r="M297" s="35" t="s">
        <v>122</v>
      </c>
      <c r="N297" s="35" t="s">
        <v>123</v>
      </c>
      <c r="O297" s="35" t="s">
        <v>124</v>
      </c>
      <c r="P297" s="35" t="s">
        <v>125</v>
      </c>
      <c r="Q297" s="35" t="s">
        <v>125</v>
      </c>
      <c r="R297" s="35"/>
      <c r="S297" s="35" t="s">
        <v>82</v>
      </c>
      <c r="T297" s="35" t="s">
        <v>84</v>
      </c>
      <c r="U297" s="35" t="s">
        <v>85</v>
      </c>
      <c r="V297" s="35" t="s">
        <v>126</v>
      </c>
      <c r="W297" s="35" t="s">
        <v>1873</v>
      </c>
      <c r="X297" s="35" t="s">
        <v>155</v>
      </c>
      <c r="Y297" s="35" t="s">
        <v>109</v>
      </c>
      <c r="Z297" s="35"/>
      <c r="AA297" s="35"/>
    </row>
    <row r="298" spans="1:27" ht="34.5" customHeight="1" x14ac:dyDescent="0.2">
      <c r="A298" s="35" t="s">
        <v>123</v>
      </c>
      <c r="B298" s="311" t="s">
        <v>1846</v>
      </c>
      <c r="C298" s="311"/>
      <c r="D298" s="311" t="s">
        <v>74</v>
      </c>
      <c r="E298" s="311"/>
      <c r="F298" s="311"/>
      <c r="G298" s="35" t="s">
        <v>90</v>
      </c>
      <c r="H298" s="35" t="s">
        <v>1451</v>
      </c>
      <c r="I298" s="35" t="s">
        <v>1471</v>
      </c>
      <c r="J298" s="35" t="s">
        <v>270</v>
      </c>
      <c r="K298" s="35" t="s">
        <v>78</v>
      </c>
      <c r="L298" s="35" t="s">
        <v>1471</v>
      </c>
      <c r="M298" s="35" t="s">
        <v>1874</v>
      </c>
      <c r="N298" s="35" t="s">
        <v>82</v>
      </c>
      <c r="O298" s="35" t="s">
        <v>125</v>
      </c>
      <c r="P298" s="35" t="s">
        <v>125</v>
      </c>
      <c r="Q298" s="35" t="s">
        <v>125</v>
      </c>
      <c r="R298" s="35" t="s">
        <v>125</v>
      </c>
      <c r="S298" s="35" t="s">
        <v>82</v>
      </c>
      <c r="T298" s="35" t="s">
        <v>84</v>
      </c>
      <c r="U298" s="35" t="s">
        <v>85</v>
      </c>
      <c r="V298" s="35" t="s">
        <v>1875</v>
      </c>
      <c r="W298" s="35" t="s">
        <v>1876</v>
      </c>
      <c r="X298" s="35" t="s">
        <v>88</v>
      </c>
      <c r="Y298" s="35" t="s">
        <v>1451</v>
      </c>
      <c r="Z298" s="35" t="s">
        <v>1877</v>
      </c>
      <c r="AA298" s="35" t="s">
        <v>78</v>
      </c>
    </row>
    <row r="299" spans="1:27" ht="34.5" customHeight="1" x14ac:dyDescent="0.2">
      <c r="A299" s="35" t="s">
        <v>167</v>
      </c>
      <c r="B299" s="311" t="s">
        <v>1846</v>
      </c>
      <c r="C299" s="311"/>
      <c r="D299" s="311" t="s">
        <v>74</v>
      </c>
      <c r="E299" s="311"/>
      <c r="F299" s="311"/>
      <c r="G299" s="35" t="s">
        <v>90</v>
      </c>
      <c r="H299" s="35" t="s">
        <v>1125</v>
      </c>
      <c r="I299" s="35" t="s">
        <v>1735</v>
      </c>
      <c r="J299" s="35" t="s">
        <v>1835</v>
      </c>
      <c r="K299" s="35" t="s">
        <v>1855</v>
      </c>
      <c r="L299" s="35" t="s">
        <v>1414</v>
      </c>
      <c r="M299" s="35" t="s">
        <v>1878</v>
      </c>
      <c r="N299" s="35" t="s">
        <v>82</v>
      </c>
      <c r="O299" s="35" t="s">
        <v>468</v>
      </c>
      <c r="P299" s="35" t="s">
        <v>468</v>
      </c>
      <c r="Q299" s="35" t="s">
        <v>468</v>
      </c>
      <c r="R299" s="35" t="s">
        <v>468</v>
      </c>
      <c r="S299" s="35" t="s">
        <v>82</v>
      </c>
      <c r="T299" s="35" t="s">
        <v>84</v>
      </c>
      <c r="U299" s="35" t="s">
        <v>85</v>
      </c>
      <c r="V299" s="35" t="s">
        <v>1869</v>
      </c>
      <c r="W299" s="35" t="s">
        <v>1879</v>
      </c>
      <c r="X299" s="35" t="s">
        <v>128</v>
      </c>
      <c r="Y299" s="35" t="s">
        <v>1125</v>
      </c>
      <c r="Z299" s="35" t="s">
        <v>1880</v>
      </c>
      <c r="AA299" s="35" t="s">
        <v>1855</v>
      </c>
    </row>
    <row r="300" spans="1:27" ht="57" customHeight="1" x14ac:dyDescent="0.2">
      <c r="A300" s="35" t="s">
        <v>176</v>
      </c>
      <c r="B300" s="311" t="s">
        <v>1846</v>
      </c>
      <c r="C300" s="311"/>
      <c r="D300" s="311" t="s">
        <v>74</v>
      </c>
      <c r="E300" s="311"/>
      <c r="F300" s="311"/>
      <c r="G300" s="35" t="s">
        <v>302</v>
      </c>
      <c r="H300" s="35" t="s">
        <v>895</v>
      </c>
      <c r="I300" s="35"/>
      <c r="J300" s="35"/>
      <c r="K300" s="35" t="s">
        <v>1881</v>
      </c>
      <c r="L300" s="35"/>
      <c r="M300" s="35" t="s">
        <v>1882</v>
      </c>
      <c r="N300" s="35" t="s">
        <v>82</v>
      </c>
      <c r="O300" s="35" t="s">
        <v>1883</v>
      </c>
      <c r="P300" s="35" t="s">
        <v>1883</v>
      </c>
      <c r="Q300" s="35" t="s">
        <v>1883</v>
      </c>
      <c r="R300" s="35"/>
      <c r="S300" s="35" t="s">
        <v>1884</v>
      </c>
      <c r="T300" s="35" t="s">
        <v>102</v>
      </c>
      <c r="U300" s="35" t="s">
        <v>173</v>
      </c>
      <c r="V300" s="35" t="s">
        <v>1885</v>
      </c>
      <c r="W300" s="35" t="s">
        <v>1886</v>
      </c>
      <c r="X300" s="35" t="s">
        <v>175</v>
      </c>
      <c r="Y300" s="35" t="s">
        <v>895</v>
      </c>
      <c r="Z300" s="35"/>
      <c r="AA300" s="35"/>
    </row>
    <row r="301" spans="1:27" ht="34.5" customHeight="1" x14ac:dyDescent="0.2">
      <c r="A301" s="35" t="s">
        <v>185</v>
      </c>
      <c r="B301" s="311" t="s">
        <v>1451</v>
      </c>
      <c r="C301" s="311"/>
      <c r="D301" s="311" t="s">
        <v>74</v>
      </c>
      <c r="E301" s="311"/>
      <c r="F301" s="311"/>
      <c r="G301" s="35" t="s">
        <v>75</v>
      </c>
      <c r="H301" s="35" t="s">
        <v>109</v>
      </c>
      <c r="I301" s="35" t="s">
        <v>1337</v>
      </c>
      <c r="J301" s="35" t="s">
        <v>1887</v>
      </c>
      <c r="K301" s="35" t="s">
        <v>1073</v>
      </c>
      <c r="L301" s="35" t="s">
        <v>1888</v>
      </c>
      <c r="M301" s="35" t="s">
        <v>1889</v>
      </c>
      <c r="N301" s="35" t="s">
        <v>82</v>
      </c>
      <c r="O301" s="35" t="s">
        <v>261</v>
      </c>
      <c r="P301" s="35" t="s">
        <v>261</v>
      </c>
      <c r="Q301" s="35" t="s">
        <v>261</v>
      </c>
      <c r="R301" s="35"/>
      <c r="S301" s="35" t="s">
        <v>585</v>
      </c>
      <c r="T301" s="35" t="s">
        <v>102</v>
      </c>
      <c r="U301" s="35" t="s">
        <v>85</v>
      </c>
      <c r="V301" s="35" t="s">
        <v>1890</v>
      </c>
      <c r="W301" s="35" t="s">
        <v>1891</v>
      </c>
      <c r="X301" s="35" t="s">
        <v>165</v>
      </c>
      <c r="Y301" s="35" t="s">
        <v>109</v>
      </c>
      <c r="Z301" s="35"/>
      <c r="AA301" s="35"/>
    </row>
    <row r="302" spans="1:27" ht="34.5" customHeight="1" x14ac:dyDescent="0.2">
      <c r="A302" s="35" t="s">
        <v>195</v>
      </c>
      <c r="B302" s="311" t="s">
        <v>1451</v>
      </c>
      <c r="C302" s="311"/>
      <c r="D302" s="311" t="s">
        <v>74</v>
      </c>
      <c r="E302" s="311"/>
      <c r="F302" s="311"/>
      <c r="G302" s="35" t="s">
        <v>90</v>
      </c>
      <c r="H302" s="35" t="s">
        <v>895</v>
      </c>
      <c r="I302" s="35" t="s">
        <v>877</v>
      </c>
      <c r="J302" s="35" t="s">
        <v>1892</v>
      </c>
      <c r="K302" s="35" t="s">
        <v>270</v>
      </c>
      <c r="L302" s="35" t="s">
        <v>785</v>
      </c>
      <c r="M302" s="35" t="s">
        <v>122</v>
      </c>
      <c r="N302" s="35" t="s">
        <v>82</v>
      </c>
      <c r="O302" s="35" t="s">
        <v>125</v>
      </c>
      <c r="P302" s="35" t="s">
        <v>125</v>
      </c>
      <c r="Q302" s="35" t="s">
        <v>125</v>
      </c>
      <c r="R302" s="35" t="s">
        <v>125</v>
      </c>
      <c r="S302" s="35" t="s">
        <v>82</v>
      </c>
      <c r="T302" s="35" t="s">
        <v>84</v>
      </c>
      <c r="U302" s="35" t="s">
        <v>85</v>
      </c>
      <c r="V302" s="35" t="s">
        <v>126</v>
      </c>
      <c r="W302" s="35" t="s">
        <v>1893</v>
      </c>
      <c r="X302" s="35" t="s">
        <v>105</v>
      </c>
      <c r="Y302" s="35" t="s">
        <v>895</v>
      </c>
      <c r="Z302" s="35" t="s">
        <v>1894</v>
      </c>
      <c r="AA302" s="35" t="s">
        <v>270</v>
      </c>
    </row>
    <row r="303" spans="1:27" ht="45.75" customHeight="1" x14ac:dyDescent="0.2">
      <c r="A303" s="35" t="s">
        <v>203</v>
      </c>
      <c r="B303" s="311" t="s">
        <v>1451</v>
      </c>
      <c r="C303" s="311"/>
      <c r="D303" s="311" t="s">
        <v>74</v>
      </c>
      <c r="E303" s="311"/>
      <c r="F303" s="311"/>
      <c r="G303" s="35" t="s">
        <v>90</v>
      </c>
      <c r="H303" s="35" t="s">
        <v>895</v>
      </c>
      <c r="I303" s="35" t="s">
        <v>187</v>
      </c>
      <c r="J303" s="35" t="s">
        <v>547</v>
      </c>
      <c r="K303" s="35" t="s">
        <v>1895</v>
      </c>
      <c r="L303" s="35" t="s">
        <v>403</v>
      </c>
      <c r="M303" s="35" t="s">
        <v>1647</v>
      </c>
      <c r="N303" s="35" t="s">
        <v>195</v>
      </c>
      <c r="O303" s="35" t="s">
        <v>1002</v>
      </c>
      <c r="P303" s="35" t="s">
        <v>113</v>
      </c>
      <c r="Q303" s="35" t="s">
        <v>113</v>
      </c>
      <c r="R303" s="35" t="s">
        <v>113</v>
      </c>
      <c r="S303" s="35" t="s">
        <v>82</v>
      </c>
      <c r="T303" s="35" t="s">
        <v>84</v>
      </c>
      <c r="U303" s="35" t="s">
        <v>85</v>
      </c>
      <c r="V303" s="35" t="s">
        <v>1896</v>
      </c>
      <c r="W303" s="35" t="s">
        <v>1897</v>
      </c>
      <c r="X303" s="35" t="s">
        <v>193</v>
      </c>
      <c r="Y303" s="35" t="s">
        <v>895</v>
      </c>
      <c r="Z303" s="35" t="s">
        <v>1898</v>
      </c>
      <c r="AA303" s="35" t="s">
        <v>1895</v>
      </c>
    </row>
    <row r="304" spans="1:27" ht="68.25" customHeight="1" x14ac:dyDescent="0.2">
      <c r="A304" s="35" t="s">
        <v>212</v>
      </c>
      <c r="B304" s="311" t="s">
        <v>1451</v>
      </c>
      <c r="C304" s="311"/>
      <c r="D304" s="311" t="s">
        <v>74</v>
      </c>
      <c r="E304" s="311"/>
      <c r="F304" s="311"/>
      <c r="G304" s="35" t="s">
        <v>302</v>
      </c>
      <c r="H304" s="35" t="s">
        <v>895</v>
      </c>
      <c r="I304" s="35"/>
      <c r="J304" s="35"/>
      <c r="K304" s="35" t="s">
        <v>1881</v>
      </c>
      <c r="L304" s="35"/>
      <c r="M304" s="35" t="s">
        <v>1899</v>
      </c>
      <c r="N304" s="35" t="s">
        <v>82</v>
      </c>
      <c r="O304" s="35" t="s">
        <v>1900</v>
      </c>
      <c r="P304" s="35" t="s">
        <v>1900</v>
      </c>
      <c r="Q304" s="35" t="s">
        <v>1900</v>
      </c>
      <c r="R304" s="35"/>
      <c r="S304" s="35" t="s">
        <v>1901</v>
      </c>
      <c r="T304" s="35" t="s">
        <v>102</v>
      </c>
      <c r="U304" s="35" t="s">
        <v>173</v>
      </c>
      <c r="V304" s="35" t="s">
        <v>1902</v>
      </c>
      <c r="W304" s="35" t="s">
        <v>1903</v>
      </c>
      <c r="X304" s="35" t="s">
        <v>1904</v>
      </c>
      <c r="Y304" s="35" t="s">
        <v>895</v>
      </c>
      <c r="Z304" s="35"/>
      <c r="AA304" s="35"/>
    </row>
    <row r="305" spans="1:27" ht="45.75" customHeight="1" x14ac:dyDescent="0.2">
      <c r="A305" s="35" t="s">
        <v>125</v>
      </c>
      <c r="B305" s="311" t="s">
        <v>1125</v>
      </c>
      <c r="C305" s="311"/>
      <c r="D305" s="311" t="s">
        <v>74</v>
      </c>
      <c r="E305" s="311"/>
      <c r="F305" s="311"/>
      <c r="G305" s="35" t="s">
        <v>90</v>
      </c>
      <c r="H305" s="35" t="s">
        <v>1421</v>
      </c>
      <c r="I305" s="35" t="s">
        <v>187</v>
      </c>
      <c r="J305" s="35" t="s">
        <v>547</v>
      </c>
      <c r="K305" s="35" t="s">
        <v>1905</v>
      </c>
      <c r="L305" s="35" t="s">
        <v>80</v>
      </c>
      <c r="M305" s="35" t="s">
        <v>1586</v>
      </c>
      <c r="N305" s="35" t="s">
        <v>82</v>
      </c>
      <c r="O305" s="35" t="s">
        <v>125</v>
      </c>
      <c r="P305" s="35" t="s">
        <v>125</v>
      </c>
      <c r="Q305" s="35" t="s">
        <v>125</v>
      </c>
      <c r="R305" s="35" t="s">
        <v>125</v>
      </c>
      <c r="S305" s="35" t="s">
        <v>82</v>
      </c>
      <c r="T305" s="35" t="s">
        <v>84</v>
      </c>
      <c r="U305" s="35" t="s">
        <v>85</v>
      </c>
      <c r="V305" s="35" t="s">
        <v>126</v>
      </c>
      <c r="W305" s="35" t="s">
        <v>1906</v>
      </c>
      <c r="X305" s="35" t="s">
        <v>1907</v>
      </c>
      <c r="Y305" s="35" t="s">
        <v>1421</v>
      </c>
      <c r="Z305" s="35" t="s">
        <v>1908</v>
      </c>
      <c r="AA305" s="35" t="s">
        <v>1905</v>
      </c>
    </row>
    <row r="306" spans="1:27" ht="34.5" customHeight="1" x14ac:dyDescent="0.2">
      <c r="A306" s="35" t="s">
        <v>228</v>
      </c>
      <c r="B306" s="311" t="s">
        <v>1735</v>
      </c>
      <c r="C306" s="311"/>
      <c r="D306" s="311" t="s">
        <v>74</v>
      </c>
      <c r="E306" s="311"/>
      <c r="F306" s="311"/>
      <c r="G306" s="35" t="s">
        <v>90</v>
      </c>
      <c r="H306" s="35" t="s">
        <v>895</v>
      </c>
      <c r="I306" s="35" t="s">
        <v>1471</v>
      </c>
      <c r="J306" s="35" t="s">
        <v>790</v>
      </c>
      <c r="K306" s="35" t="s">
        <v>1073</v>
      </c>
      <c r="L306" s="35" t="s">
        <v>1909</v>
      </c>
      <c r="M306" s="35" t="s">
        <v>1910</v>
      </c>
      <c r="N306" s="35" t="s">
        <v>82</v>
      </c>
      <c r="O306" s="35" t="s">
        <v>1017</v>
      </c>
      <c r="P306" s="35" t="s">
        <v>1017</v>
      </c>
      <c r="Q306" s="35" t="s">
        <v>1017</v>
      </c>
      <c r="R306" s="35" t="s">
        <v>1017</v>
      </c>
      <c r="S306" s="35" t="s">
        <v>82</v>
      </c>
      <c r="T306" s="35" t="s">
        <v>84</v>
      </c>
      <c r="U306" s="35" t="s">
        <v>173</v>
      </c>
      <c r="V306" s="35" t="s">
        <v>1911</v>
      </c>
      <c r="W306" s="35" t="s">
        <v>1912</v>
      </c>
      <c r="X306" s="35" t="s">
        <v>1913</v>
      </c>
      <c r="Y306" s="35" t="s">
        <v>895</v>
      </c>
      <c r="Z306" s="35" t="s">
        <v>1914</v>
      </c>
      <c r="AA306" s="35" t="s">
        <v>1073</v>
      </c>
    </row>
    <row r="307" spans="1:27" ht="34.5" customHeight="1" x14ac:dyDescent="0.2">
      <c r="A307" s="35" t="s">
        <v>238</v>
      </c>
      <c r="B307" s="311" t="s">
        <v>1421</v>
      </c>
      <c r="C307" s="311"/>
      <c r="D307" s="311" t="s">
        <v>74</v>
      </c>
      <c r="E307" s="311"/>
      <c r="F307" s="311"/>
      <c r="G307" s="35" t="s">
        <v>90</v>
      </c>
      <c r="H307" s="35" t="s">
        <v>1471</v>
      </c>
      <c r="I307" s="35" t="s">
        <v>1915</v>
      </c>
      <c r="J307" s="35" t="s">
        <v>1916</v>
      </c>
      <c r="K307" s="35" t="s">
        <v>1642</v>
      </c>
      <c r="L307" s="35" t="s">
        <v>1915</v>
      </c>
      <c r="M307" s="35" t="s">
        <v>1917</v>
      </c>
      <c r="N307" s="35" t="s">
        <v>82</v>
      </c>
      <c r="O307" s="35" t="s">
        <v>291</v>
      </c>
      <c r="P307" s="35" t="s">
        <v>291</v>
      </c>
      <c r="Q307" s="35" t="s">
        <v>291</v>
      </c>
      <c r="R307" s="35" t="s">
        <v>291</v>
      </c>
      <c r="S307" s="35" t="s">
        <v>82</v>
      </c>
      <c r="T307" s="35" t="s">
        <v>84</v>
      </c>
      <c r="U307" s="35" t="s">
        <v>85</v>
      </c>
      <c r="V307" s="35" t="s">
        <v>1836</v>
      </c>
      <c r="W307" s="35" t="s">
        <v>1918</v>
      </c>
      <c r="X307" s="35" t="s">
        <v>1919</v>
      </c>
      <c r="Y307" s="35" t="s">
        <v>1471</v>
      </c>
      <c r="Z307" s="35" t="s">
        <v>1920</v>
      </c>
      <c r="AA307" s="35" t="s">
        <v>1642</v>
      </c>
    </row>
    <row r="308" spans="1:27" ht="45.75" customHeight="1" x14ac:dyDescent="0.2">
      <c r="A308" s="35" t="s">
        <v>247</v>
      </c>
      <c r="B308" s="311" t="s">
        <v>1471</v>
      </c>
      <c r="C308" s="311"/>
      <c r="D308" s="311" t="s">
        <v>74</v>
      </c>
      <c r="E308" s="311"/>
      <c r="F308" s="311"/>
      <c r="G308" s="35" t="s">
        <v>75</v>
      </c>
      <c r="H308" s="35" t="s">
        <v>1481</v>
      </c>
      <c r="I308" s="35" t="s">
        <v>1337</v>
      </c>
      <c r="J308" s="35" t="s">
        <v>1887</v>
      </c>
      <c r="K308" s="35" t="s">
        <v>80</v>
      </c>
      <c r="L308" s="35" t="s">
        <v>1888</v>
      </c>
      <c r="M308" s="35" t="s">
        <v>1921</v>
      </c>
      <c r="N308" s="35" t="s">
        <v>82</v>
      </c>
      <c r="O308" s="35" t="s">
        <v>291</v>
      </c>
      <c r="P308" s="35" t="s">
        <v>291</v>
      </c>
      <c r="Q308" s="35" t="s">
        <v>291</v>
      </c>
      <c r="R308" s="35"/>
      <c r="S308" s="35" t="s">
        <v>82</v>
      </c>
      <c r="T308" s="35" t="s">
        <v>84</v>
      </c>
      <c r="U308" s="35" t="s">
        <v>85</v>
      </c>
      <c r="V308" s="35" t="s">
        <v>1836</v>
      </c>
      <c r="W308" s="35" t="s">
        <v>1922</v>
      </c>
      <c r="X308" s="35" t="s">
        <v>1923</v>
      </c>
      <c r="Y308" s="35" t="s">
        <v>1481</v>
      </c>
      <c r="Z308" s="35"/>
      <c r="AA308" s="35"/>
    </row>
    <row r="309" spans="1:27" ht="45.75" customHeight="1" x14ac:dyDescent="0.2">
      <c r="A309" s="35" t="s">
        <v>255</v>
      </c>
      <c r="B309" s="311" t="s">
        <v>1915</v>
      </c>
      <c r="C309" s="311"/>
      <c r="D309" s="311" t="s">
        <v>74</v>
      </c>
      <c r="E309" s="311"/>
      <c r="F309" s="311"/>
      <c r="G309" s="35" t="s">
        <v>90</v>
      </c>
      <c r="H309" s="35" t="s">
        <v>1600</v>
      </c>
      <c r="I309" s="35" t="s">
        <v>78</v>
      </c>
      <c r="J309" s="35" t="s">
        <v>1924</v>
      </c>
      <c r="K309" s="35" t="s">
        <v>1642</v>
      </c>
      <c r="L309" s="35" t="s">
        <v>1280</v>
      </c>
      <c r="M309" s="35" t="s">
        <v>153</v>
      </c>
      <c r="N309" s="35" t="s">
        <v>82</v>
      </c>
      <c r="O309" s="35" t="s">
        <v>125</v>
      </c>
      <c r="P309" s="35" t="s">
        <v>125</v>
      </c>
      <c r="Q309" s="35" t="s">
        <v>125</v>
      </c>
      <c r="R309" s="35" t="s">
        <v>125</v>
      </c>
      <c r="S309" s="35" t="s">
        <v>82</v>
      </c>
      <c r="T309" s="35" t="s">
        <v>84</v>
      </c>
      <c r="U309" s="35" t="s">
        <v>85</v>
      </c>
      <c r="V309" s="35" t="s">
        <v>126</v>
      </c>
      <c r="W309" s="35" t="s">
        <v>1925</v>
      </c>
      <c r="X309" s="35" t="s">
        <v>236</v>
      </c>
      <c r="Y309" s="35" t="s">
        <v>1600</v>
      </c>
      <c r="Z309" s="35" t="s">
        <v>1926</v>
      </c>
      <c r="AA309" s="35" t="s">
        <v>1642</v>
      </c>
    </row>
    <row r="310" spans="1:27" ht="23.25" customHeight="1" x14ac:dyDescent="0.2">
      <c r="A310" s="35" t="s">
        <v>267</v>
      </c>
      <c r="B310" s="311" t="s">
        <v>187</v>
      </c>
      <c r="C310" s="311"/>
      <c r="D310" s="311" t="s">
        <v>74</v>
      </c>
      <c r="E310" s="311"/>
      <c r="F310" s="311"/>
      <c r="G310" s="35" t="s">
        <v>75</v>
      </c>
      <c r="H310" s="35" t="s">
        <v>1600</v>
      </c>
      <c r="I310" s="35" t="s">
        <v>1719</v>
      </c>
      <c r="J310" s="35" t="s">
        <v>1927</v>
      </c>
      <c r="K310" s="35" t="s">
        <v>1778</v>
      </c>
      <c r="L310" s="35" t="s">
        <v>1719</v>
      </c>
      <c r="M310" s="35" t="s">
        <v>260</v>
      </c>
      <c r="N310" s="35" t="s">
        <v>82</v>
      </c>
      <c r="O310" s="35" t="s">
        <v>650</v>
      </c>
      <c r="P310" s="35" t="s">
        <v>650</v>
      </c>
      <c r="Q310" s="35" t="s">
        <v>650</v>
      </c>
      <c r="R310" s="35"/>
      <c r="S310" s="35" t="s">
        <v>650</v>
      </c>
      <c r="T310" s="35" t="s">
        <v>102</v>
      </c>
      <c r="U310" s="35" t="s">
        <v>85</v>
      </c>
      <c r="V310" s="35" t="s">
        <v>1928</v>
      </c>
      <c r="W310" s="35" t="s">
        <v>1929</v>
      </c>
      <c r="X310" s="35" t="s">
        <v>216</v>
      </c>
      <c r="Y310" s="35" t="s">
        <v>1600</v>
      </c>
      <c r="Z310" s="35"/>
      <c r="AA310" s="35"/>
    </row>
    <row r="311" spans="1:27" ht="34.5" customHeight="1" x14ac:dyDescent="0.2">
      <c r="A311" s="35" t="s">
        <v>276</v>
      </c>
      <c r="B311" s="311" t="s">
        <v>187</v>
      </c>
      <c r="C311" s="311"/>
      <c r="D311" s="311" t="s">
        <v>74</v>
      </c>
      <c r="E311" s="311"/>
      <c r="F311" s="311"/>
      <c r="G311" s="35" t="s">
        <v>75</v>
      </c>
      <c r="H311" s="35" t="s">
        <v>1498</v>
      </c>
      <c r="I311" s="35" t="s">
        <v>785</v>
      </c>
      <c r="J311" s="35" t="s">
        <v>1930</v>
      </c>
      <c r="K311" s="35" t="s">
        <v>1916</v>
      </c>
      <c r="L311" s="35" t="s">
        <v>1861</v>
      </c>
      <c r="M311" s="35" t="s">
        <v>725</v>
      </c>
      <c r="N311" s="35" t="s">
        <v>82</v>
      </c>
      <c r="O311" s="35" t="s">
        <v>724</v>
      </c>
      <c r="P311" s="35" t="s">
        <v>724</v>
      </c>
      <c r="Q311" s="35" t="s">
        <v>724</v>
      </c>
      <c r="R311" s="35"/>
      <c r="S311" s="35" t="s">
        <v>82</v>
      </c>
      <c r="T311" s="35" t="s">
        <v>84</v>
      </c>
      <c r="U311" s="35" t="s">
        <v>85</v>
      </c>
      <c r="V311" s="35" t="s">
        <v>1869</v>
      </c>
      <c r="W311" s="35" t="s">
        <v>1931</v>
      </c>
      <c r="X311" s="35" t="s">
        <v>1932</v>
      </c>
      <c r="Y311" s="35" t="s">
        <v>1498</v>
      </c>
      <c r="Z311" s="35"/>
      <c r="AA311" s="35"/>
    </row>
    <row r="312" spans="1:27" ht="23.25" customHeight="1" x14ac:dyDescent="0.2">
      <c r="A312" s="35" t="s">
        <v>288</v>
      </c>
      <c r="B312" s="311" t="s">
        <v>187</v>
      </c>
      <c r="C312" s="311"/>
      <c r="D312" s="311" t="s">
        <v>74</v>
      </c>
      <c r="E312" s="311"/>
      <c r="F312" s="311"/>
      <c r="G312" s="35" t="s">
        <v>90</v>
      </c>
      <c r="H312" s="35" t="s">
        <v>785</v>
      </c>
      <c r="I312" s="35" t="s">
        <v>1719</v>
      </c>
      <c r="J312" s="35" t="s">
        <v>1927</v>
      </c>
      <c r="K312" s="35" t="s">
        <v>740</v>
      </c>
      <c r="L312" s="35" t="s">
        <v>1719</v>
      </c>
      <c r="M312" s="35" t="s">
        <v>1933</v>
      </c>
      <c r="N312" s="35" t="s">
        <v>82</v>
      </c>
      <c r="O312" s="35" t="s">
        <v>125</v>
      </c>
      <c r="P312" s="35" t="s">
        <v>125</v>
      </c>
      <c r="Q312" s="35" t="s">
        <v>176</v>
      </c>
      <c r="R312" s="35" t="s">
        <v>176</v>
      </c>
      <c r="S312" s="35" t="s">
        <v>82</v>
      </c>
      <c r="T312" s="35" t="s">
        <v>84</v>
      </c>
      <c r="U312" s="35" t="s">
        <v>85</v>
      </c>
      <c r="V312" s="35" t="s">
        <v>126</v>
      </c>
      <c r="W312" s="35" t="s">
        <v>1934</v>
      </c>
      <c r="X312" s="35" t="s">
        <v>1935</v>
      </c>
      <c r="Y312" s="35" t="s">
        <v>785</v>
      </c>
      <c r="Z312" s="35" t="s">
        <v>1936</v>
      </c>
      <c r="AA312" s="35" t="s">
        <v>740</v>
      </c>
    </row>
    <row r="313" spans="1:27" ht="34.5" customHeight="1" x14ac:dyDescent="0.2">
      <c r="A313" s="35" t="s">
        <v>295</v>
      </c>
      <c r="B313" s="311" t="s">
        <v>1498</v>
      </c>
      <c r="C313" s="311"/>
      <c r="D313" s="311" t="s">
        <v>74</v>
      </c>
      <c r="E313" s="311"/>
      <c r="F313" s="311"/>
      <c r="G313" s="35" t="s">
        <v>302</v>
      </c>
      <c r="H313" s="35" t="s">
        <v>78</v>
      </c>
      <c r="I313" s="35"/>
      <c r="J313" s="35"/>
      <c r="K313" s="35" t="s">
        <v>1805</v>
      </c>
      <c r="L313" s="35"/>
      <c r="M313" s="35" t="s">
        <v>122</v>
      </c>
      <c r="N313" s="35" t="s">
        <v>130</v>
      </c>
      <c r="O313" s="35" t="s">
        <v>176</v>
      </c>
      <c r="P313" s="35" t="s">
        <v>125</v>
      </c>
      <c r="Q313" s="35" t="s">
        <v>125</v>
      </c>
      <c r="R313" s="35"/>
      <c r="S313" s="35" t="s">
        <v>82</v>
      </c>
      <c r="T313" s="35" t="s">
        <v>84</v>
      </c>
      <c r="U313" s="35" t="s">
        <v>85</v>
      </c>
      <c r="V313" s="35" t="s">
        <v>126</v>
      </c>
      <c r="W313" s="35" t="s">
        <v>1937</v>
      </c>
      <c r="X313" s="35" t="s">
        <v>1938</v>
      </c>
      <c r="Y313" s="35" t="s">
        <v>78</v>
      </c>
      <c r="Z313" s="35"/>
      <c r="AA313" s="35"/>
    </row>
    <row r="314" spans="1:27" ht="45.75" customHeight="1" x14ac:dyDescent="0.2">
      <c r="A314" s="35" t="s">
        <v>301</v>
      </c>
      <c r="B314" s="311" t="s">
        <v>1498</v>
      </c>
      <c r="C314" s="311"/>
      <c r="D314" s="311" t="s">
        <v>74</v>
      </c>
      <c r="E314" s="311"/>
      <c r="F314" s="311"/>
      <c r="G314" s="35" t="s">
        <v>75</v>
      </c>
      <c r="H314" s="35" t="s">
        <v>78</v>
      </c>
      <c r="I314" s="35" t="s">
        <v>1805</v>
      </c>
      <c r="J314" s="35" t="s">
        <v>1939</v>
      </c>
      <c r="K314" s="35" t="s">
        <v>1939</v>
      </c>
      <c r="L314" s="35"/>
      <c r="M314" s="35" t="s">
        <v>1940</v>
      </c>
      <c r="N314" s="35" t="s">
        <v>82</v>
      </c>
      <c r="O314" s="35" t="s">
        <v>291</v>
      </c>
      <c r="P314" s="35" t="s">
        <v>291</v>
      </c>
      <c r="Q314" s="35" t="s">
        <v>291</v>
      </c>
      <c r="R314" s="35"/>
      <c r="S314" s="35" t="s">
        <v>82</v>
      </c>
      <c r="T314" s="35" t="s">
        <v>84</v>
      </c>
      <c r="U314" s="35" t="s">
        <v>85</v>
      </c>
      <c r="V314" s="35" t="s">
        <v>1869</v>
      </c>
      <c r="W314" s="35" t="s">
        <v>1941</v>
      </c>
      <c r="X314" s="35" t="s">
        <v>1942</v>
      </c>
      <c r="Y314" s="35" t="s">
        <v>78</v>
      </c>
      <c r="Z314" s="35"/>
      <c r="AA314" s="35"/>
    </row>
    <row r="315" spans="1:27" ht="57" customHeight="1" x14ac:dyDescent="0.2">
      <c r="A315" s="35" t="s">
        <v>181</v>
      </c>
      <c r="B315" s="311" t="s">
        <v>1498</v>
      </c>
      <c r="C315" s="311"/>
      <c r="D315" s="311" t="s">
        <v>74</v>
      </c>
      <c r="E315" s="311"/>
      <c r="F315" s="311"/>
      <c r="G315" s="35" t="s">
        <v>90</v>
      </c>
      <c r="H315" s="35" t="s">
        <v>78</v>
      </c>
      <c r="I315" s="35" t="s">
        <v>270</v>
      </c>
      <c r="J315" s="35" t="s">
        <v>1943</v>
      </c>
      <c r="K315" s="35" t="s">
        <v>1466</v>
      </c>
      <c r="L315" s="35" t="s">
        <v>270</v>
      </c>
      <c r="M315" s="35" t="s">
        <v>1944</v>
      </c>
      <c r="N315" s="35" t="s">
        <v>113</v>
      </c>
      <c r="O315" s="35" t="s">
        <v>82</v>
      </c>
      <c r="P315" s="35" t="s">
        <v>113</v>
      </c>
      <c r="Q315" s="35" t="s">
        <v>113</v>
      </c>
      <c r="R315" s="35" t="s">
        <v>113</v>
      </c>
      <c r="S315" s="35" t="s">
        <v>82</v>
      </c>
      <c r="T315" s="35" t="s">
        <v>84</v>
      </c>
      <c r="U315" s="35" t="s">
        <v>173</v>
      </c>
      <c r="V315" s="35" t="s">
        <v>1869</v>
      </c>
      <c r="W315" s="35" t="s">
        <v>1945</v>
      </c>
      <c r="X315" s="35" t="s">
        <v>1946</v>
      </c>
      <c r="Y315" s="35" t="s">
        <v>78</v>
      </c>
      <c r="Z315" s="35" t="s">
        <v>1947</v>
      </c>
      <c r="AA315" s="35" t="s">
        <v>1466</v>
      </c>
    </row>
    <row r="316" spans="1:27" ht="34.5" customHeight="1" x14ac:dyDescent="0.2">
      <c r="A316" s="35" t="s">
        <v>311</v>
      </c>
      <c r="B316" s="311" t="s">
        <v>785</v>
      </c>
      <c r="C316" s="311"/>
      <c r="D316" s="311" t="s">
        <v>74</v>
      </c>
      <c r="E316" s="311"/>
      <c r="F316" s="311"/>
      <c r="G316" s="35" t="s">
        <v>302</v>
      </c>
      <c r="H316" s="35" t="s">
        <v>1719</v>
      </c>
      <c r="I316" s="35"/>
      <c r="J316" s="35"/>
      <c r="K316" s="35" t="s">
        <v>1712</v>
      </c>
      <c r="L316" s="35"/>
      <c r="M316" s="35" t="s">
        <v>1948</v>
      </c>
      <c r="N316" s="35" t="s">
        <v>82</v>
      </c>
      <c r="O316" s="35" t="s">
        <v>1017</v>
      </c>
      <c r="P316" s="35" t="s">
        <v>1017</v>
      </c>
      <c r="Q316" s="35" t="s">
        <v>1017</v>
      </c>
      <c r="R316" s="35"/>
      <c r="S316" s="35" t="s">
        <v>82</v>
      </c>
      <c r="T316" s="35" t="s">
        <v>84</v>
      </c>
      <c r="U316" s="35" t="s">
        <v>85</v>
      </c>
      <c r="V316" s="35" t="s">
        <v>1949</v>
      </c>
      <c r="W316" s="35" t="s">
        <v>1950</v>
      </c>
      <c r="X316" s="35" t="s">
        <v>299</v>
      </c>
      <c r="Y316" s="35" t="s">
        <v>1719</v>
      </c>
      <c r="Z316" s="35"/>
      <c r="AA316" s="35"/>
    </row>
    <row r="317" spans="1:27" ht="34.5" customHeight="1" x14ac:dyDescent="0.2">
      <c r="A317" s="35" t="s">
        <v>317</v>
      </c>
      <c r="B317" s="311" t="s">
        <v>80</v>
      </c>
      <c r="C317" s="311"/>
      <c r="D317" s="311" t="s">
        <v>74</v>
      </c>
      <c r="E317" s="311"/>
      <c r="F317" s="311"/>
      <c r="G317" s="35" t="s">
        <v>302</v>
      </c>
      <c r="H317" s="35" t="s">
        <v>1719</v>
      </c>
      <c r="I317" s="35"/>
      <c r="J317" s="35"/>
      <c r="K317" s="35" t="s">
        <v>1679</v>
      </c>
      <c r="L317" s="35"/>
      <c r="M317" s="35" t="s">
        <v>260</v>
      </c>
      <c r="N317" s="35" t="s">
        <v>82</v>
      </c>
      <c r="O317" s="35" t="s">
        <v>650</v>
      </c>
      <c r="P317" s="35" t="s">
        <v>650</v>
      </c>
      <c r="Q317" s="35" t="s">
        <v>650</v>
      </c>
      <c r="R317" s="35"/>
      <c r="S317" s="35" t="s">
        <v>650</v>
      </c>
      <c r="T317" s="35" t="s">
        <v>102</v>
      </c>
      <c r="U317" s="35" t="s">
        <v>85</v>
      </c>
      <c r="V317" s="35" t="s">
        <v>1928</v>
      </c>
      <c r="W317" s="35" t="s">
        <v>1951</v>
      </c>
      <c r="X317" s="35" t="s">
        <v>1952</v>
      </c>
      <c r="Y317" s="35" t="s">
        <v>1719</v>
      </c>
      <c r="Z317" s="35"/>
      <c r="AA317" s="35"/>
    </row>
    <row r="318" spans="1:27" ht="23.25" customHeight="1" x14ac:dyDescent="0.2">
      <c r="A318" s="35" t="s">
        <v>326</v>
      </c>
      <c r="B318" s="311" t="s">
        <v>80</v>
      </c>
      <c r="C318" s="311"/>
      <c r="D318" s="311" t="s">
        <v>74</v>
      </c>
      <c r="E318" s="311"/>
      <c r="F318" s="311"/>
      <c r="G318" s="35" t="s">
        <v>302</v>
      </c>
      <c r="H318" s="35" t="s">
        <v>1953</v>
      </c>
      <c r="I318" s="35"/>
      <c r="J318" s="35"/>
      <c r="K318" s="35" t="s">
        <v>259</v>
      </c>
      <c r="L318" s="35"/>
      <c r="M318" s="35" t="s">
        <v>1954</v>
      </c>
      <c r="N318" s="35" t="s">
        <v>82</v>
      </c>
      <c r="O318" s="35" t="s">
        <v>130</v>
      </c>
      <c r="P318" s="35" t="s">
        <v>130</v>
      </c>
      <c r="Q318" s="35" t="s">
        <v>130</v>
      </c>
      <c r="R318" s="35"/>
      <c r="S318" s="35" t="s">
        <v>82</v>
      </c>
      <c r="T318" s="35" t="s">
        <v>84</v>
      </c>
      <c r="U318" s="35" t="s">
        <v>85</v>
      </c>
      <c r="V318" s="35" t="s">
        <v>126</v>
      </c>
      <c r="W318" s="35" t="s">
        <v>1955</v>
      </c>
      <c r="X318" s="35" t="s">
        <v>1956</v>
      </c>
      <c r="Y318" s="35" t="s">
        <v>1953</v>
      </c>
      <c r="Z318" s="35"/>
      <c r="AA318" s="35"/>
    </row>
    <row r="319" spans="1:27" ht="34.5" customHeight="1" x14ac:dyDescent="0.2">
      <c r="A319" s="35" t="s">
        <v>332</v>
      </c>
      <c r="B319" s="311" t="s">
        <v>80</v>
      </c>
      <c r="C319" s="311"/>
      <c r="D319" s="311" t="s">
        <v>74</v>
      </c>
      <c r="E319" s="311"/>
      <c r="F319" s="311"/>
      <c r="G319" s="35" t="s">
        <v>75</v>
      </c>
      <c r="H319" s="35" t="s">
        <v>1719</v>
      </c>
      <c r="I319" s="35" t="s">
        <v>1594</v>
      </c>
      <c r="J319" s="35" t="s">
        <v>1957</v>
      </c>
      <c r="K319" s="35" t="s">
        <v>1958</v>
      </c>
      <c r="L319" s="35"/>
      <c r="M319" s="35" t="s">
        <v>260</v>
      </c>
      <c r="N319" s="35" t="s">
        <v>82</v>
      </c>
      <c r="O319" s="35" t="s">
        <v>83</v>
      </c>
      <c r="P319" s="35" t="s">
        <v>83</v>
      </c>
      <c r="Q319" s="35" t="s">
        <v>83</v>
      </c>
      <c r="R319" s="35"/>
      <c r="S319" s="35" t="s">
        <v>82</v>
      </c>
      <c r="T319" s="35" t="s">
        <v>84</v>
      </c>
      <c r="U319" s="35" t="s">
        <v>85</v>
      </c>
      <c r="V319" s="35" t="s">
        <v>1869</v>
      </c>
      <c r="W319" s="35" t="s">
        <v>1959</v>
      </c>
      <c r="X319" s="35" t="s">
        <v>1960</v>
      </c>
      <c r="Y319" s="35" t="s">
        <v>1719</v>
      </c>
      <c r="Z319" s="35"/>
      <c r="AA319" s="35"/>
    </row>
    <row r="320" spans="1:27" ht="34.5" customHeight="1" x14ac:dyDescent="0.2">
      <c r="A320" s="35" t="s">
        <v>291</v>
      </c>
      <c r="B320" s="311" t="s">
        <v>80</v>
      </c>
      <c r="C320" s="311"/>
      <c r="D320" s="311" t="s">
        <v>74</v>
      </c>
      <c r="E320" s="311"/>
      <c r="F320" s="311"/>
      <c r="G320" s="35" t="s">
        <v>90</v>
      </c>
      <c r="H320" s="35" t="s">
        <v>1953</v>
      </c>
      <c r="I320" s="35" t="s">
        <v>1594</v>
      </c>
      <c r="J320" s="35" t="s">
        <v>1957</v>
      </c>
      <c r="K320" s="35" t="s">
        <v>1679</v>
      </c>
      <c r="L320" s="35" t="s">
        <v>1402</v>
      </c>
      <c r="M320" s="35" t="s">
        <v>1961</v>
      </c>
      <c r="N320" s="35" t="s">
        <v>82</v>
      </c>
      <c r="O320" s="35" t="s">
        <v>291</v>
      </c>
      <c r="P320" s="35" t="s">
        <v>291</v>
      </c>
      <c r="Q320" s="35" t="s">
        <v>291</v>
      </c>
      <c r="R320" s="35" t="s">
        <v>291</v>
      </c>
      <c r="S320" s="35" t="s">
        <v>82</v>
      </c>
      <c r="T320" s="35" t="s">
        <v>84</v>
      </c>
      <c r="U320" s="35" t="s">
        <v>85</v>
      </c>
      <c r="V320" s="35" t="s">
        <v>1836</v>
      </c>
      <c r="W320" s="35" t="s">
        <v>1962</v>
      </c>
      <c r="X320" s="35" t="s">
        <v>293</v>
      </c>
      <c r="Y320" s="35" t="s">
        <v>1953</v>
      </c>
      <c r="Z320" s="35" t="s">
        <v>1963</v>
      </c>
      <c r="AA320" s="35" t="s">
        <v>1679</v>
      </c>
    </row>
    <row r="321" spans="1:27" ht="34.5" customHeight="1" x14ac:dyDescent="0.2">
      <c r="A321" s="35" t="s">
        <v>345</v>
      </c>
      <c r="B321" s="311" t="s">
        <v>78</v>
      </c>
      <c r="C321" s="311"/>
      <c r="D321" s="311" t="s">
        <v>74</v>
      </c>
      <c r="E321" s="311"/>
      <c r="F321" s="311"/>
      <c r="G321" s="35" t="s">
        <v>90</v>
      </c>
      <c r="H321" s="35" t="s">
        <v>1719</v>
      </c>
      <c r="I321" s="35" t="s">
        <v>1805</v>
      </c>
      <c r="J321" s="35" t="s">
        <v>1939</v>
      </c>
      <c r="K321" s="35" t="s">
        <v>1402</v>
      </c>
      <c r="L321" s="35" t="s">
        <v>1805</v>
      </c>
      <c r="M321" s="35" t="s">
        <v>1964</v>
      </c>
      <c r="N321" s="35" t="s">
        <v>82</v>
      </c>
      <c r="O321" s="35" t="s">
        <v>125</v>
      </c>
      <c r="P321" s="35" t="s">
        <v>125</v>
      </c>
      <c r="Q321" s="35" t="s">
        <v>125</v>
      </c>
      <c r="R321" s="35" t="s">
        <v>125</v>
      </c>
      <c r="S321" s="35" t="s">
        <v>82</v>
      </c>
      <c r="T321" s="35" t="s">
        <v>84</v>
      </c>
      <c r="U321" s="35" t="s">
        <v>85</v>
      </c>
      <c r="V321" s="35" t="s">
        <v>126</v>
      </c>
      <c r="W321" s="35" t="s">
        <v>1965</v>
      </c>
      <c r="X321" s="35" t="s">
        <v>1966</v>
      </c>
      <c r="Y321" s="35" t="s">
        <v>1719</v>
      </c>
      <c r="Z321" s="35" t="s">
        <v>1967</v>
      </c>
      <c r="AA321" s="35" t="s">
        <v>1402</v>
      </c>
    </row>
    <row r="322" spans="1:27" ht="45.75" customHeight="1" x14ac:dyDescent="0.2">
      <c r="A322" s="35" t="s">
        <v>352</v>
      </c>
      <c r="B322" s="311" t="s">
        <v>1280</v>
      </c>
      <c r="C322" s="311"/>
      <c r="D322" s="311" t="s">
        <v>74</v>
      </c>
      <c r="E322" s="311"/>
      <c r="F322" s="311"/>
      <c r="G322" s="35" t="s">
        <v>90</v>
      </c>
      <c r="H322" s="35" t="s">
        <v>1805</v>
      </c>
      <c r="I322" s="35" t="s">
        <v>1594</v>
      </c>
      <c r="J322" s="35" t="s">
        <v>1957</v>
      </c>
      <c r="K322" s="35" t="s">
        <v>1778</v>
      </c>
      <c r="L322" s="35" t="s">
        <v>1848</v>
      </c>
      <c r="M322" s="35" t="s">
        <v>889</v>
      </c>
      <c r="N322" s="35" t="s">
        <v>82</v>
      </c>
      <c r="O322" s="35" t="s">
        <v>468</v>
      </c>
      <c r="P322" s="35" t="s">
        <v>468</v>
      </c>
      <c r="Q322" s="35" t="s">
        <v>468</v>
      </c>
      <c r="R322" s="35" t="s">
        <v>468</v>
      </c>
      <c r="S322" s="35" t="s">
        <v>82</v>
      </c>
      <c r="T322" s="35" t="s">
        <v>84</v>
      </c>
      <c r="U322" s="35" t="s">
        <v>85</v>
      </c>
      <c r="V322" s="35" t="s">
        <v>1869</v>
      </c>
      <c r="W322" s="35" t="s">
        <v>1968</v>
      </c>
      <c r="X322" s="35" t="s">
        <v>304</v>
      </c>
      <c r="Y322" s="35" t="s">
        <v>1805</v>
      </c>
      <c r="Z322" s="35" t="s">
        <v>1969</v>
      </c>
      <c r="AA322" s="35" t="s">
        <v>1778</v>
      </c>
    </row>
    <row r="323" spans="1:27" ht="34.5" customHeight="1" x14ac:dyDescent="0.2">
      <c r="A323" s="35" t="s">
        <v>358</v>
      </c>
      <c r="B323" s="311" t="s">
        <v>1719</v>
      </c>
      <c r="C323" s="311"/>
      <c r="D323" s="311" t="s">
        <v>74</v>
      </c>
      <c r="E323" s="311"/>
      <c r="F323" s="311"/>
      <c r="G323" s="35" t="s">
        <v>90</v>
      </c>
      <c r="H323" s="35" t="s">
        <v>1805</v>
      </c>
      <c r="I323" s="35" t="s">
        <v>1359</v>
      </c>
      <c r="J323" s="35" t="s">
        <v>1970</v>
      </c>
      <c r="K323" s="35" t="s">
        <v>79</v>
      </c>
      <c r="L323" s="35" t="s">
        <v>1718</v>
      </c>
      <c r="M323" s="35" t="s">
        <v>122</v>
      </c>
      <c r="N323" s="35" t="s">
        <v>117</v>
      </c>
      <c r="O323" s="35" t="s">
        <v>185</v>
      </c>
      <c r="P323" s="35" t="s">
        <v>125</v>
      </c>
      <c r="Q323" s="35" t="s">
        <v>125</v>
      </c>
      <c r="R323" s="35" t="s">
        <v>125</v>
      </c>
      <c r="S323" s="35" t="s">
        <v>82</v>
      </c>
      <c r="T323" s="35" t="s">
        <v>84</v>
      </c>
      <c r="U323" s="35" t="s">
        <v>85</v>
      </c>
      <c r="V323" s="35" t="s">
        <v>126</v>
      </c>
      <c r="W323" s="35" t="s">
        <v>1971</v>
      </c>
      <c r="X323" s="35" t="s">
        <v>1972</v>
      </c>
      <c r="Y323" s="35" t="s">
        <v>1805</v>
      </c>
      <c r="Z323" s="35" t="s">
        <v>1973</v>
      </c>
      <c r="AA323" s="35" t="s">
        <v>79</v>
      </c>
    </row>
    <row r="324" spans="1:27" ht="45.75" customHeight="1" x14ac:dyDescent="0.2">
      <c r="A324" s="35" t="s">
        <v>368</v>
      </c>
      <c r="B324" s="311" t="s">
        <v>1974</v>
      </c>
      <c r="C324" s="311"/>
      <c r="D324" s="311" t="s">
        <v>74</v>
      </c>
      <c r="E324" s="311"/>
      <c r="F324" s="311"/>
      <c r="G324" s="35" t="s">
        <v>75</v>
      </c>
      <c r="H324" s="35" t="s">
        <v>1594</v>
      </c>
      <c r="I324" s="35" t="s">
        <v>1552</v>
      </c>
      <c r="J324" s="35" t="s">
        <v>1015</v>
      </c>
      <c r="K324" s="35" t="s">
        <v>1975</v>
      </c>
      <c r="L324" s="35" t="s">
        <v>1976</v>
      </c>
      <c r="M324" s="35" t="s">
        <v>260</v>
      </c>
      <c r="N324" s="35" t="s">
        <v>82</v>
      </c>
      <c r="O324" s="35" t="s">
        <v>113</v>
      </c>
      <c r="P324" s="35" t="s">
        <v>113</v>
      </c>
      <c r="Q324" s="35" t="s">
        <v>113</v>
      </c>
      <c r="R324" s="35"/>
      <c r="S324" s="35" t="s">
        <v>136</v>
      </c>
      <c r="T324" s="35" t="s">
        <v>102</v>
      </c>
      <c r="U324" s="35" t="s">
        <v>85</v>
      </c>
      <c r="V324" s="35" t="s">
        <v>1869</v>
      </c>
      <c r="W324" s="35" t="s">
        <v>1977</v>
      </c>
      <c r="X324" s="35" t="s">
        <v>1978</v>
      </c>
      <c r="Y324" s="35" t="s">
        <v>1594</v>
      </c>
      <c r="Z324" s="35"/>
      <c r="AA324" s="35"/>
    </row>
    <row r="325" spans="1:27" ht="34.5" customHeight="1" x14ac:dyDescent="0.2">
      <c r="A325" s="35" t="s">
        <v>335</v>
      </c>
      <c r="B325" s="311" t="s">
        <v>1974</v>
      </c>
      <c r="C325" s="311"/>
      <c r="D325" s="311" t="s">
        <v>74</v>
      </c>
      <c r="E325" s="311"/>
      <c r="F325" s="311"/>
      <c r="G325" s="35" t="s">
        <v>75</v>
      </c>
      <c r="H325" s="35" t="s">
        <v>1552</v>
      </c>
      <c r="I325" s="35" t="s">
        <v>1718</v>
      </c>
      <c r="J325" s="35" t="s">
        <v>1979</v>
      </c>
      <c r="K325" s="35" t="s">
        <v>1979</v>
      </c>
      <c r="L325" s="35" t="s">
        <v>1980</v>
      </c>
      <c r="M325" s="35" t="s">
        <v>1961</v>
      </c>
      <c r="N325" s="35" t="s">
        <v>82</v>
      </c>
      <c r="O325" s="35" t="s">
        <v>650</v>
      </c>
      <c r="P325" s="35" t="s">
        <v>650</v>
      </c>
      <c r="Q325" s="35" t="s">
        <v>650</v>
      </c>
      <c r="R325" s="35"/>
      <c r="S325" s="35" t="s">
        <v>585</v>
      </c>
      <c r="T325" s="35" t="s">
        <v>102</v>
      </c>
      <c r="U325" s="35" t="s">
        <v>85</v>
      </c>
      <c r="V325" s="35" t="s">
        <v>1928</v>
      </c>
      <c r="W325" s="35" t="s">
        <v>1981</v>
      </c>
      <c r="X325" s="35" t="s">
        <v>315</v>
      </c>
      <c r="Y325" s="35" t="s">
        <v>1552</v>
      </c>
      <c r="Z325" s="35"/>
      <c r="AA325" s="35"/>
    </row>
    <row r="326" spans="1:27" ht="34.5" customHeight="1" x14ac:dyDescent="0.2">
      <c r="A326" s="35" t="s">
        <v>381</v>
      </c>
      <c r="B326" s="311" t="s">
        <v>1594</v>
      </c>
      <c r="C326" s="311"/>
      <c r="D326" s="311" t="s">
        <v>74</v>
      </c>
      <c r="E326" s="311"/>
      <c r="F326" s="311"/>
      <c r="G326" s="35" t="s">
        <v>90</v>
      </c>
      <c r="H326" s="35" t="s">
        <v>1552</v>
      </c>
      <c r="I326" s="35" t="s">
        <v>1982</v>
      </c>
      <c r="J326" s="35" t="s">
        <v>1983</v>
      </c>
      <c r="K326" s="35" t="s">
        <v>1287</v>
      </c>
      <c r="L326" s="35" t="s">
        <v>1581</v>
      </c>
      <c r="M326" s="35" t="s">
        <v>122</v>
      </c>
      <c r="N326" s="35" t="s">
        <v>82</v>
      </c>
      <c r="O326" s="35" t="s">
        <v>125</v>
      </c>
      <c r="P326" s="35" t="s">
        <v>125</v>
      </c>
      <c r="Q326" s="35" t="s">
        <v>125</v>
      </c>
      <c r="R326" s="35" t="s">
        <v>125</v>
      </c>
      <c r="S326" s="35" t="s">
        <v>82</v>
      </c>
      <c r="T326" s="35" t="s">
        <v>84</v>
      </c>
      <c r="U326" s="35" t="s">
        <v>85</v>
      </c>
      <c r="V326" s="35" t="s">
        <v>126</v>
      </c>
      <c r="W326" s="35" t="s">
        <v>1984</v>
      </c>
      <c r="X326" s="35" t="s">
        <v>1985</v>
      </c>
      <c r="Y326" s="35" t="s">
        <v>1552</v>
      </c>
      <c r="Z326" s="35" t="s">
        <v>1986</v>
      </c>
      <c r="AA326" s="35" t="s">
        <v>1287</v>
      </c>
    </row>
    <row r="327" spans="1:27" ht="45.75" customHeight="1" x14ac:dyDescent="0.2">
      <c r="A327" s="35" t="s">
        <v>386</v>
      </c>
      <c r="B327" s="311" t="s">
        <v>1982</v>
      </c>
      <c r="C327" s="311"/>
      <c r="D327" s="311" t="s">
        <v>74</v>
      </c>
      <c r="E327" s="311"/>
      <c r="F327" s="311"/>
      <c r="G327" s="35" t="s">
        <v>75</v>
      </c>
      <c r="H327" s="35" t="s">
        <v>1987</v>
      </c>
      <c r="I327" s="35" t="s">
        <v>1712</v>
      </c>
      <c r="J327" s="35" t="s">
        <v>1988</v>
      </c>
      <c r="K327" s="35" t="s">
        <v>1881</v>
      </c>
      <c r="L327" s="35" t="s">
        <v>599</v>
      </c>
      <c r="M327" s="35" t="s">
        <v>1034</v>
      </c>
      <c r="N327" s="35" t="s">
        <v>82</v>
      </c>
      <c r="O327" s="35" t="s">
        <v>125</v>
      </c>
      <c r="P327" s="35" t="s">
        <v>125</v>
      </c>
      <c r="Q327" s="35" t="s">
        <v>125</v>
      </c>
      <c r="R327" s="35"/>
      <c r="S327" s="35" t="s">
        <v>82</v>
      </c>
      <c r="T327" s="35" t="s">
        <v>102</v>
      </c>
      <c r="U327" s="35" t="s">
        <v>85</v>
      </c>
      <c r="V327" s="35" t="s">
        <v>126</v>
      </c>
      <c r="W327" s="35" t="s">
        <v>1989</v>
      </c>
      <c r="X327" s="35" t="s">
        <v>1990</v>
      </c>
      <c r="Y327" s="35" t="s">
        <v>1987</v>
      </c>
      <c r="Z327" s="35"/>
      <c r="AA327" s="35"/>
    </row>
    <row r="328" spans="1:27" ht="45.75" customHeight="1" x14ac:dyDescent="0.2">
      <c r="A328" s="35" t="s">
        <v>393</v>
      </c>
      <c r="B328" s="311" t="s">
        <v>1982</v>
      </c>
      <c r="C328" s="311"/>
      <c r="D328" s="311" t="s">
        <v>74</v>
      </c>
      <c r="E328" s="311"/>
      <c r="F328" s="311"/>
      <c r="G328" s="35" t="s">
        <v>75</v>
      </c>
      <c r="H328" s="35" t="s">
        <v>1987</v>
      </c>
      <c r="I328" s="35" t="s">
        <v>1219</v>
      </c>
      <c r="J328" s="35" t="s">
        <v>1148</v>
      </c>
      <c r="K328" s="35" t="s">
        <v>1991</v>
      </c>
      <c r="L328" s="35" t="s">
        <v>605</v>
      </c>
      <c r="M328" s="35" t="s">
        <v>1685</v>
      </c>
      <c r="N328" s="35" t="s">
        <v>82</v>
      </c>
      <c r="O328" s="35" t="s">
        <v>125</v>
      </c>
      <c r="P328" s="35" t="s">
        <v>125</v>
      </c>
      <c r="Q328" s="35" t="s">
        <v>125</v>
      </c>
      <c r="R328" s="35"/>
      <c r="S328" s="35" t="s">
        <v>82</v>
      </c>
      <c r="T328" s="35" t="s">
        <v>84</v>
      </c>
      <c r="U328" s="35" t="s">
        <v>85</v>
      </c>
      <c r="V328" s="35" t="s">
        <v>126</v>
      </c>
      <c r="W328" s="35" t="s">
        <v>1992</v>
      </c>
      <c r="X328" s="35" t="s">
        <v>375</v>
      </c>
      <c r="Y328" s="35" t="s">
        <v>1987</v>
      </c>
      <c r="Z328" s="35"/>
      <c r="AA328" s="35"/>
    </row>
    <row r="329" spans="1:27" ht="23.25" customHeight="1" x14ac:dyDescent="0.2">
      <c r="A329" s="35" t="s">
        <v>401</v>
      </c>
      <c r="B329" s="311" t="s">
        <v>1982</v>
      </c>
      <c r="C329" s="311"/>
      <c r="D329" s="311" t="s">
        <v>74</v>
      </c>
      <c r="E329" s="311"/>
      <c r="F329" s="311"/>
      <c r="G329" s="35" t="s">
        <v>90</v>
      </c>
      <c r="H329" s="35" t="s">
        <v>981</v>
      </c>
      <c r="I329" s="35" t="s">
        <v>1466</v>
      </c>
      <c r="J329" s="35" t="s">
        <v>1993</v>
      </c>
      <c r="K329" s="35" t="s">
        <v>1642</v>
      </c>
      <c r="L329" s="35" t="s">
        <v>1466</v>
      </c>
      <c r="M329" s="35" t="s">
        <v>1994</v>
      </c>
      <c r="N329" s="35" t="s">
        <v>82</v>
      </c>
      <c r="O329" s="35" t="s">
        <v>136</v>
      </c>
      <c r="P329" s="35" t="s">
        <v>136</v>
      </c>
      <c r="Q329" s="35" t="s">
        <v>136</v>
      </c>
      <c r="R329" s="35" t="s">
        <v>136</v>
      </c>
      <c r="S329" s="35" t="s">
        <v>82</v>
      </c>
      <c r="T329" s="35" t="s">
        <v>84</v>
      </c>
      <c r="U329" s="35" t="s">
        <v>85</v>
      </c>
      <c r="V329" s="35" t="s">
        <v>1949</v>
      </c>
      <c r="W329" s="35" t="s">
        <v>1995</v>
      </c>
      <c r="X329" s="35" t="s">
        <v>1996</v>
      </c>
      <c r="Y329" s="35" t="s">
        <v>981</v>
      </c>
      <c r="Z329" s="35" t="s">
        <v>1997</v>
      </c>
      <c r="AA329" s="35" t="s">
        <v>1642</v>
      </c>
    </row>
    <row r="330" spans="1:27" ht="45.75" customHeight="1" x14ac:dyDescent="0.2">
      <c r="A330" s="35" t="s">
        <v>147</v>
      </c>
      <c r="B330" s="311" t="s">
        <v>1982</v>
      </c>
      <c r="C330" s="311"/>
      <c r="D330" s="311" t="s">
        <v>74</v>
      </c>
      <c r="E330" s="311"/>
      <c r="F330" s="311"/>
      <c r="G330" s="35" t="s">
        <v>90</v>
      </c>
      <c r="H330" s="35" t="s">
        <v>1987</v>
      </c>
      <c r="I330" s="35" t="s">
        <v>1402</v>
      </c>
      <c r="J330" s="35" t="s">
        <v>1113</v>
      </c>
      <c r="K330" s="35" t="s">
        <v>1642</v>
      </c>
      <c r="L330" s="35" t="s">
        <v>1466</v>
      </c>
      <c r="M330" s="35" t="s">
        <v>122</v>
      </c>
      <c r="N330" s="35" t="s">
        <v>130</v>
      </c>
      <c r="O330" s="35" t="s">
        <v>176</v>
      </c>
      <c r="P330" s="35" t="s">
        <v>125</v>
      </c>
      <c r="Q330" s="35" t="s">
        <v>125</v>
      </c>
      <c r="R330" s="35" t="s">
        <v>125</v>
      </c>
      <c r="S330" s="35" t="s">
        <v>82</v>
      </c>
      <c r="T330" s="35" t="s">
        <v>84</v>
      </c>
      <c r="U330" s="35" t="s">
        <v>85</v>
      </c>
      <c r="V330" s="35" t="s">
        <v>126</v>
      </c>
      <c r="W330" s="35" t="s">
        <v>1998</v>
      </c>
      <c r="X330" s="35" t="s">
        <v>1999</v>
      </c>
      <c r="Y330" s="35" t="s">
        <v>1987</v>
      </c>
      <c r="Z330" s="35" t="s">
        <v>2000</v>
      </c>
      <c r="AA330" s="35" t="s">
        <v>1642</v>
      </c>
    </row>
    <row r="331" spans="1:27" ht="23.25" customHeight="1" x14ac:dyDescent="0.2">
      <c r="A331" s="35" t="s">
        <v>414</v>
      </c>
      <c r="B331" s="311" t="s">
        <v>1987</v>
      </c>
      <c r="C331" s="311"/>
      <c r="D331" s="311" t="s">
        <v>74</v>
      </c>
      <c r="E331" s="311"/>
      <c r="F331" s="311"/>
      <c r="G331" s="35" t="s">
        <v>90</v>
      </c>
      <c r="H331" s="35" t="s">
        <v>1718</v>
      </c>
      <c r="I331" s="35" t="s">
        <v>1679</v>
      </c>
      <c r="J331" s="35" t="s">
        <v>2001</v>
      </c>
      <c r="K331" s="35" t="s">
        <v>1642</v>
      </c>
      <c r="L331" s="35" t="s">
        <v>79</v>
      </c>
      <c r="M331" s="35" t="s">
        <v>122</v>
      </c>
      <c r="N331" s="35" t="s">
        <v>130</v>
      </c>
      <c r="O331" s="35" t="s">
        <v>130</v>
      </c>
      <c r="P331" s="35" t="s">
        <v>176</v>
      </c>
      <c r="Q331" s="35" t="s">
        <v>176</v>
      </c>
      <c r="R331" s="35" t="s">
        <v>176</v>
      </c>
      <c r="S331" s="35" t="s">
        <v>82</v>
      </c>
      <c r="T331" s="35" t="s">
        <v>84</v>
      </c>
      <c r="U331" s="35" t="s">
        <v>85</v>
      </c>
      <c r="V331" s="35" t="s">
        <v>126</v>
      </c>
      <c r="W331" s="35" t="s">
        <v>2002</v>
      </c>
      <c r="X331" s="35" t="s">
        <v>2003</v>
      </c>
      <c r="Y331" s="35" t="s">
        <v>1718</v>
      </c>
      <c r="Z331" s="35" t="s">
        <v>2004</v>
      </c>
      <c r="AA331" s="35" t="s">
        <v>1642</v>
      </c>
    </row>
    <row r="332" spans="1:27" ht="45.75" customHeight="1" x14ac:dyDescent="0.2">
      <c r="A332" s="35" t="s">
        <v>418</v>
      </c>
      <c r="B332" s="311" t="s">
        <v>1987</v>
      </c>
      <c r="C332" s="311"/>
      <c r="D332" s="311" t="s">
        <v>74</v>
      </c>
      <c r="E332" s="311"/>
      <c r="F332" s="311"/>
      <c r="G332" s="35" t="s">
        <v>75</v>
      </c>
      <c r="H332" s="35" t="s">
        <v>1712</v>
      </c>
      <c r="I332" s="35" t="s">
        <v>1679</v>
      </c>
      <c r="J332" s="35" t="s">
        <v>2001</v>
      </c>
      <c r="K332" s="35" t="s">
        <v>2005</v>
      </c>
      <c r="L332" s="35"/>
      <c r="M332" s="35" t="s">
        <v>1736</v>
      </c>
      <c r="N332" s="35" t="s">
        <v>82</v>
      </c>
      <c r="O332" s="35" t="s">
        <v>724</v>
      </c>
      <c r="P332" s="35" t="s">
        <v>724</v>
      </c>
      <c r="Q332" s="35" t="s">
        <v>724</v>
      </c>
      <c r="R332" s="35"/>
      <c r="S332" s="35" t="s">
        <v>82</v>
      </c>
      <c r="T332" s="35" t="s">
        <v>84</v>
      </c>
      <c r="U332" s="35" t="s">
        <v>173</v>
      </c>
      <c r="V332" s="35" t="s">
        <v>1869</v>
      </c>
      <c r="W332" s="35" t="s">
        <v>2006</v>
      </c>
      <c r="X332" s="35" t="s">
        <v>461</v>
      </c>
      <c r="Y332" s="35" t="s">
        <v>1712</v>
      </c>
      <c r="Z332" s="35"/>
      <c r="AA332" s="35"/>
    </row>
    <row r="333" spans="1:27" ht="45.75" customHeight="1" x14ac:dyDescent="0.2">
      <c r="A333" s="35" t="s">
        <v>426</v>
      </c>
      <c r="B333" s="311" t="s">
        <v>1712</v>
      </c>
      <c r="C333" s="311"/>
      <c r="D333" s="311" t="s">
        <v>74</v>
      </c>
      <c r="E333" s="311"/>
      <c r="F333" s="311"/>
      <c r="G333" s="35" t="s">
        <v>90</v>
      </c>
      <c r="H333" s="35" t="s">
        <v>1718</v>
      </c>
      <c r="I333" s="35" t="s">
        <v>1402</v>
      </c>
      <c r="J333" s="35" t="s">
        <v>1113</v>
      </c>
      <c r="K333" s="35" t="s">
        <v>1287</v>
      </c>
      <c r="L333" s="35" t="s">
        <v>1402</v>
      </c>
      <c r="M333" s="35" t="s">
        <v>983</v>
      </c>
      <c r="N333" s="35" t="s">
        <v>82</v>
      </c>
      <c r="O333" s="35" t="s">
        <v>468</v>
      </c>
      <c r="P333" s="35" t="s">
        <v>468</v>
      </c>
      <c r="Q333" s="35" t="s">
        <v>468</v>
      </c>
      <c r="R333" s="35" t="s">
        <v>468</v>
      </c>
      <c r="S333" s="35" t="s">
        <v>82</v>
      </c>
      <c r="T333" s="35" t="s">
        <v>84</v>
      </c>
      <c r="U333" s="35" t="s">
        <v>85</v>
      </c>
      <c r="V333" s="35" t="s">
        <v>1869</v>
      </c>
      <c r="W333" s="35" t="s">
        <v>2007</v>
      </c>
      <c r="X333" s="35" t="s">
        <v>413</v>
      </c>
      <c r="Y333" s="35" t="s">
        <v>1718</v>
      </c>
      <c r="Z333" s="35" t="s">
        <v>2008</v>
      </c>
      <c r="AA333" s="35" t="s">
        <v>1287</v>
      </c>
    </row>
    <row r="334" spans="1:27" ht="23.25" customHeight="1" x14ac:dyDescent="0.2">
      <c r="A334" s="35" t="s">
        <v>432</v>
      </c>
      <c r="B334" s="311" t="s">
        <v>1359</v>
      </c>
      <c r="C334" s="311"/>
      <c r="D334" s="311" t="s">
        <v>74</v>
      </c>
      <c r="E334" s="311"/>
      <c r="F334" s="311"/>
      <c r="G334" s="35" t="s">
        <v>90</v>
      </c>
      <c r="H334" s="35" t="s">
        <v>1679</v>
      </c>
      <c r="I334" s="35" t="s">
        <v>1219</v>
      </c>
      <c r="J334" s="35" t="s">
        <v>1148</v>
      </c>
      <c r="K334" s="35" t="s">
        <v>2009</v>
      </c>
      <c r="L334" s="35" t="s">
        <v>1219</v>
      </c>
      <c r="M334" s="35" t="s">
        <v>2010</v>
      </c>
      <c r="N334" s="35" t="s">
        <v>82</v>
      </c>
      <c r="O334" s="35" t="s">
        <v>2011</v>
      </c>
      <c r="P334" s="35" t="s">
        <v>2011</v>
      </c>
      <c r="Q334" s="35" t="s">
        <v>2011</v>
      </c>
      <c r="R334" s="35" t="s">
        <v>2011</v>
      </c>
      <c r="S334" s="35" t="s">
        <v>82</v>
      </c>
      <c r="T334" s="35" t="s">
        <v>84</v>
      </c>
      <c r="U334" s="35" t="s">
        <v>173</v>
      </c>
      <c r="V334" s="35" t="s">
        <v>2012</v>
      </c>
      <c r="W334" s="35" t="s">
        <v>2013</v>
      </c>
      <c r="X334" s="35" t="s">
        <v>430</v>
      </c>
      <c r="Y334" s="35" t="s">
        <v>1679</v>
      </c>
      <c r="Z334" s="35" t="s">
        <v>2014</v>
      </c>
      <c r="AA334" s="35" t="s">
        <v>2009</v>
      </c>
    </row>
    <row r="335" spans="1:27" ht="34.5" customHeight="1" x14ac:dyDescent="0.2">
      <c r="A335" s="35" t="s">
        <v>437</v>
      </c>
      <c r="B335" s="311" t="s">
        <v>1466</v>
      </c>
      <c r="C335" s="311"/>
      <c r="D335" s="311" t="s">
        <v>74</v>
      </c>
      <c r="E335" s="311"/>
      <c r="F335" s="311"/>
      <c r="G335" s="35" t="s">
        <v>75</v>
      </c>
      <c r="H335" s="35" t="s">
        <v>946</v>
      </c>
      <c r="I335" s="35" t="s">
        <v>1287</v>
      </c>
      <c r="J335" s="35" t="s">
        <v>2015</v>
      </c>
      <c r="K335" s="35" t="s">
        <v>1015</v>
      </c>
      <c r="L335" s="35" t="s">
        <v>2015</v>
      </c>
      <c r="M335" s="35" t="s">
        <v>2016</v>
      </c>
      <c r="N335" s="35" t="s">
        <v>82</v>
      </c>
      <c r="O335" s="35" t="s">
        <v>125</v>
      </c>
      <c r="P335" s="35" t="s">
        <v>125</v>
      </c>
      <c r="Q335" s="35" t="s">
        <v>125</v>
      </c>
      <c r="R335" s="35"/>
      <c r="S335" s="35" t="s">
        <v>82</v>
      </c>
      <c r="T335" s="35" t="s">
        <v>84</v>
      </c>
      <c r="U335" s="35" t="s">
        <v>85</v>
      </c>
      <c r="V335" s="35" t="s">
        <v>126</v>
      </c>
      <c r="W335" s="35" t="s">
        <v>2017</v>
      </c>
      <c r="X335" s="35" t="s">
        <v>2018</v>
      </c>
      <c r="Y335" s="35" t="s">
        <v>946</v>
      </c>
      <c r="Z335" s="35"/>
      <c r="AA335" s="35"/>
    </row>
    <row r="336" spans="1:27" ht="57" customHeight="1" x14ac:dyDescent="0.2">
      <c r="A336" s="35" t="s">
        <v>443</v>
      </c>
      <c r="B336" s="311" t="s">
        <v>1679</v>
      </c>
      <c r="C336" s="311"/>
      <c r="D336" s="311" t="s">
        <v>74</v>
      </c>
      <c r="E336" s="311"/>
      <c r="F336" s="311"/>
      <c r="G336" s="35" t="s">
        <v>90</v>
      </c>
      <c r="H336" s="35" t="s">
        <v>946</v>
      </c>
      <c r="I336" s="35" t="s">
        <v>1571</v>
      </c>
      <c r="J336" s="35" t="s">
        <v>2019</v>
      </c>
      <c r="K336" s="35" t="s">
        <v>2020</v>
      </c>
      <c r="L336" s="35" t="s">
        <v>554</v>
      </c>
      <c r="M336" s="35" t="s">
        <v>2021</v>
      </c>
      <c r="N336" s="35" t="s">
        <v>82</v>
      </c>
      <c r="O336" s="35" t="s">
        <v>2022</v>
      </c>
      <c r="P336" s="35" t="s">
        <v>2022</v>
      </c>
      <c r="Q336" s="35" t="s">
        <v>2022</v>
      </c>
      <c r="R336" s="35" t="s">
        <v>2022</v>
      </c>
      <c r="S336" s="35" t="s">
        <v>82</v>
      </c>
      <c r="T336" s="35" t="s">
        <v>84</v>
      </c>
      <c r="U336" s="35" t="s">
        <v>173</v>
      </c>
      <c r="V336" s="35" t="s">
        <v>2023</v>
      </c>
      <c r="W336" s="35" t="s">
        <v>2024</v>
      </c>
      <c r="X336" s="35" t="s">
        <v>2025</v>
      </c>
      <c r="Y336" s="35" t="s">
        <v>946</v>
      </c>
      <c r="Z336" s="35" t="s">
        <v>2026</v>
      </c>
      <c r="AA336" s="35" t="s">
        <v>2020</v>
      </c>
    </row>
    <row r="337" spans="1:27" ht="45.75" customHeight="1" x14ac:dyDescent="0.2">
      <c r="A337" s="35" t="s">
        <v>447</v>
      </c>
      <c r="B337" s="311" t="s">
        <v>946</v>
      </c>
      <c r="C337" s="311"/>
      <c r="D337" s="311" t="s">
        <v>74</v>
      </c>
      <c r="E337" s="311"/>
      <c r="F337" s="311"/>
      <c r="G337" s="35" t="s">
        <v>90</v>
      </c>
      <c r="H337" s="35" t="s">
        <v>79</v>
      </c>
      <c r="I337" s="35" t="s">
        <v>259</v>
      </c>
      <c r="J337" s="35" t="s">
        <v>2027</v>
      </c>
      <c r="K337" s="35" t="s">
        <v>2028</v>
      </c>
      <c r="L337" s="35" t="s">
        <v>2027</v>
      </c>
      <c r="M337" s="35" t="s">
        <v>2029</v>
      </c>
      <c r="N337" s="35" t="s">
        <v>82</v>
      </c>
      <c r="O337" s="35" t="s">
        <v>518</v>
      </c>
      <c r="P337" s="35" t="s">
        <v>518</v>
      </c>
      <c r="Q337" s="35" t="s">
        <v>518</v>
      </c>
      <c r="R337" s="35" t="s">
        <v>518</v>
      </c>
      <c r="S337" s="35" t="s">
        <v>82</v>
      </c>
      <c r="T337" s="35" t="s">
        <v>84</v>
      </c>
      <c r="U337" s="35" t="s">
        <v>85</v>
      </c>
      <c r="V337" s="35" t="s">
        <v>1869</v>
      </c>
      <c r="W337" s="35" t="s">
        <v>2030</v>
      </c>
      <c r="X337" s="35" t="s">
        <v>2031</v>
      </c>
      <c r="Y337" s="35" t="s">
        <v>79</v>
      </c>
      <c r="Z337" s="35" t="s">
        <v>2032</v>
      </c>
      <c r="AA337" s="35" t="s">
        <v>2028</v>
      </c>
    </row>
    <row r="338" spans="1:27" ht="34.5" customHeight="1" x14ac:dyDescent="0.2">
      <c r="A338" s="35" t="s">
        <v>455</v>
      </c>
      <c r="B338" s="311" t="s">
        <v>946</v>
      </c>
      <c r="C338" s="311"/>
      <c r="D338" s="311" t="s">
        <v>74</v>
      </c>
      <c r="E338" s="311"/>
      <c r="F338" s="311"/>
      <c r="G338" s="35" t="s">
        <v>90</v>
      </c>
      <c r="H338" s="35" t="s">
        <v>1753</v>
      </c>
      <c r="I338" s="35" t="s">
        <v>259</v>
      </c>
      <c r="J338" s="35" t="s">
        <v>2033</v>
      </c>
      <c r="K338" s="35" t="s">
        <v>2034</v>
      </c>
      <c r="L338" s="35" t="s">
        <v>2035</v>
      </c>
      <c r="M338" s="35" t="s">
        <v>2036</v>
      </c>
      <c r="N338" s="35" t="s">
        <v>82</v>
      </c>
      <c r="O338" s="35" t="s">
        <v>83</v>
      </c>
      <c r="P338" s="35" t="s">
        <v>83</v>
      </c>
      <c r="Q338" s="35" t="s">
        <v>83</v>
      </c>
      <c r="R338" s="35" t="s">
        <v>83</v>
      </c>
      <c r="S338" s="35" t="s">
        <v>82</v>
      </c>
      <c r="T338" s="35" t="s">
        <v>84</v>
      </c>
      <c r="U338" s="35" t="s">
        <v>85</v>
      </c>
      <c r="V338" s="35" t="s">
        <v>1869</v>
      </c>
      <c r="W338" s="35" t="s">
        <v>2037</v>
      </c>
      <c r="X338" s="35" t="s">
        <v>628</v>
      </c>
      <c r="Y338" s="35" t="s">
        <v>1753</v>
      </c>
      <c r="Z338" s="35" t="s">
        <v>2038</v>
      </c>
      <c r="AA338" s="35" t="s">
        <v>2034</v>
      </c>
    </row>
    <row r="339" spans="1:27" ht="23.25" customHeight="1" x14ac:dyDescent="0.2">
      <c r="A339" s="35" t="s">
        <v>463</v>
      </c>
      <c r="B339" s="311" t="s">
        <v>1571</v>
      </c>
      <c r="C339" s="311"/>
      <c r="D339" s="311" t="s">
        <v>74</v>
      </c>
      <c r="E339" s="311"/>
      <c r="F339" s="311"/>
      <c r="G339" s="35" t="s">
        <v>90</v>
      </c>
      <c r="H339" s="35" t="s">
        <v>1287</v>
      </c>
      <c r="I339" s="35" t="s">
        <v>1219</v>
      </c>
      <c r="J339" s="35" t="s">
        <v>1769</v>
      </c>
      <c r="K339" s="35" t="s">
        <v>605</v>
      </c>
      <c r="L339" s="35" t="s">
        <v>1219</v>
      </c>
      <c r="M339" s="35" t="s">
        <v>2039</v>
      </c>
      <c r="N339" s="35" t="s">
        <v>82</v>
      </c>
      <c r="O339" s="35" t="s">
        <v>125</v>
      </c>
      <c r="P339" s="35" t="s">
        <v>125</v>
      </c>
      <c r="Q339" s="35" t="s">
        <v>125</v>
      </c>
      <c r="R339" s="35" t="s">
        <v>125</v>
      </c>
      <c r="S339" s="35" t="s">
        <v>82</v>
      </c>
      <c r="T339" s="35" t="s">
        <v>84</v>
      </c>
      <c r="U339" s="35" t="s">
        <v>85</v>
      </c>
      <c r="V339" s="35" t="s">
        <v>1875</v>
      </c>
      <c r="W339" s="35" t="s">
        <v>2040</v>
      </c>
      <c r="X339" s="35" t="s">
        <v>2041</v>
      </c>
      <c r="Y339" s="35" t="s">
        <v>1287</v>
      </c>
      <c r="Z339" s="35" t="s">
        <v>2042</v>
      </c>
      <c r="AA339" s="35" t="s">
        <v>605</v>
      </c>
    </row>
    <row r="340" spans="1:27" ht="34.5" customHeight="1" x14ac:dyDescent="0.2">
      <c r="A340" s="35" t="s">
        <v>468</v>
      </c>
      <c r="B340" s="311" t="s">
        <v>1571</v>
      </c>
      <c r="C340" s="311"/>
      <c r="D340" s="311" t="s">
        <v>74</v>
      </c>
      <c r="E340" s="311"/>
      <c r="F340" s="311"/>
      <c r="G340" s="35" t="s">
        <v>90</v>
      </c>
      <c r="H340" s="35" t="s">
        <v>1728</v>
      </c>
      <c r="I340" s="35" t="s">
        <v>1728</v>
      </c>
      <c r="J340" s="35" t="s">
        <v>2043</v>
      </c>
      <c r="K340" s="35" t="s">
        <v>1983</v>
      </c>
      <c r="L340" s="35" t="s">
        <v>1728</v>
      </c>
      <c r="M340" s="35" t="s">
        <v>2044</v>
      </c>
      <c r="N340" s="35" t="s">
        <v>82</v>
      </c>
      <c r="O340" s="35" t="s">
        <v>113</v>
      </c>
      <c r="P340" s="35" t="s">
        <v>113</v>
      </c>
      <c r="Q340" s="35" t="s">
        <v>83</v>
      </c>
      <c r="R340" s="35" t="s">
        <v>83</v>
      </c>
      <c r="S340" s="35" t="s">
        <v>82</v>
      </c>
      <c r="T340" s="35" t="s">
        <v>84</v>
      </c>
      <c r="U340" s="35" t="s">
        <v>85</v>
      </c>
      <c r="V340" s="35" t="s">
        <v>2045</v>
      </c>
      <c r="W340" s="35" t="s">
        <v>2046</v>
      </c>
      <c r="X340" s="35" t="s">
        <v>588</v>
      </c>
      <c r="Y340" s="35" t="s">
        <v>1728</v>
      </c>
      <c r="Z340" s="35" t="s">
        <v>2047</v>
      </c>
      <c r="AA340" s="35" t="s">
        <v>1983</v>
      </c>
    </row>
    <row r="341" spans="1:27" ht="23.25" customHeight="1" x14ac:dyDescent="0.2">
      <c r="A341" s="35" t="s">
        <v>473</v>
      </c>
      <c r="B341" s="311" t="s">
        <v>1287</v>
      </c>
      <c r="C341" s="311"/>
      <c r="D341" s="311" t="s">
        <v>74</v>
      </c>
      <c r="E341" s="311"/>
      <c r="F341" s="311"/>
      <c r="G341" s="35" t="s">
        <v>90</v>
      </c>
      <c r="H341" s="35" t="s">
        <v>79</v>
      </c>
      <c r="I341" s="35" t="s">
        <v>79</v>
      </c>
      <c r="J341" s="35" t="s">
        <v>2048</v>
      </c>
      <c r="K341" s="35" t="s">
        <v>1753</v>
      </c>
      <c r="L341" s="35" t="s">
        <v>2015</v>
      </c>
      <c r="M341" s="35" t="s">
        <v>122</v>
      </c>
      <c r="N341" s="35" t="s">
        <v>130</v>
      </c>
      <c r="O341" s="35" t="s">
        <v>176</v>
      </c>
      <c r="P341" s="35" t="s">
        <v>125</v>
      </c>
      <c r="Q341" s="35" t="s">
        <v>125</v>
      </c>
      <c r="R341" s="35" t="s">
        <v>125</v>
      </c>
      <c r="S341" s="35" t="s">
        <v>82</v>
      </c>
      <c r="T341" s="35" t="s">
        <v>84</v>
      </c>
      <c r="U341" s="35" t="s">
        <v>85</v>
      </c>
      <c r="V341" s="35" t="s">
        <v>126</v>
      </c>
      <c r="W341" s="35" t="s">
        <v>2049</v>
      </c>
      <c r="X341" s="35" t="s">
        <v>2050</v>
      </c>
      <c r="Y341" s="35" t="s">
        <v>79</v>
      </c>
      <c r="Z341" s="35" t="s">
        <v>2051</v>
      </c>
      <c r="AA341" s="35" t="s">
        <v>1753</v>
      </c>
    </row>
    <row r="342" spans="1:27" ht="34.5" customHeight="1" x14ac:dyDescent="0.2">
      <c r="A342" s="35" t="s">
        <v>478</v>
      </c>
      <c r="B342" s="311" t="s">
        <v>1219</v>
      </c>
      <c r="C342" s="311"/>
      <c r="D342" s="311" t="s">
        <v>74</v>
      </c>
      <c r="E342" s="311"/>
      <c r="F342" s="311"/>
      <c r="G342" s="35" t="s">
        <v>90</v>
      </c>
      <c r="H342" s="35" t="s">
        <v>1753</v>
      </c>
      <c r="I342" s="35" t="s">
        <v>1747</v>
      </c>
      <c r="J342" s="35" t="s">
        <v>2052</v>
      </c>
      <c r="K342" s="35" t="s">
        <v>1531</v>
      </c>
      <c r="L342" s="35" t="s">
        <v>1747</v>
      </c>
      <c r="M342" s="35" t="s">
        <v>2053</v>
      </c>
      <c r="N342" s="35" t="s">
        <v>82</v>
      </c>
      <c r="O342" s="35" t="s">
        <v>113</v>
      </c>
      <c r="P342" s="35" t="s">
        <v>113</v>
      </c>
      <c r="Q342" s="35" t="s">
        <v>113</v>
      </c>
      <c r="R342" s="35" t="s">
        <v>113</v>
      </c>
      <c r="S342" s="35" t="s">
        <v>82</v>
      </c>
      <c r="T342" s="35" t="s">
        <v>84</v>
      </c>
      <c r="U342" s="35" t="s">
        <v>85</v>
      </c>
      <c r="V342" s="35" t="s">
        <v>1869</v>
      </c>
      <c r="W342" s="35" t="s">
        <v>2054</v>
      </c>
      <c r="X342" s="35" t="s">
        <v>621</v>
      </c>
      <c r="Y342" s="35" t="s">
        <v>1753</v>
      </c>
      <c r="Z342" s="35" t="s">
        <v>2055</v>
      </c>
      <c r="AA342" s="35" t="s">
        <v>1531</v>
      </c>
    </row>
    <row r="343" spans="1:27" ht="34.5" customHeight="1" x14ac:dyDescent="0.2">
      <c r="A343" s="35" t="s">
        <v>484</v>
      </c>
      <c r="B343" s="311" t="s">
        <v>1219</v>
      </c>
      <c r="C343" s="311"/>
      <c r="D343" s="311" t="s">
        <v>74</v>
      </c>
      <c r="E343" s="311"/>
      <c r="F343" s="311"/>
      <c r="G343" s="35" t="s">
        <v>90</v>
      </c>
      <c r="H343" s="35" t="s">
        <v>1753</v>
      </c>
      <c r="I343" s="35" t="s">
        <v>555</v>
      </c>
      <c r="J343" s="35" t="s">
        <v>2056</v>
      </c>
      <c r="K343" s="35" t="s">
        <v>1862</v>
      </c>
      <c r="L343" s="35" t="s">
        <v>1762</v>
      </c>
      <c r="M343" s="35" t="s">
        <v>2057</v>
      </c>
      <c r="N343" s="35" t="s">
        <v>82</v>
      </c>
      <c r="O343" s="35" t="s">
        <v>89</v>
      </c>
      <c r="P343" s="35" t="s">
        <v>89</v>
      </c>
      <c r="Q343" s="35" t="s">
        <v>89</v>
      </c>
      <c r="R343" s="35" t="s">
        <v>89</v>
      </c>
      <c r="S343" s="35" t="s">
        <v>82</v>
      </c>
      <c r="T343" s="35" t="s">
        <v>84</v>
      </c>
      <c r="U343" s="35" t="s">
        <v>85</v>
      </c>
      <c r="V343" s="35" t="s">
        <v>126</v>
      </c>
      <c r="W343" s="35" t="s">
        <v>2058</v>
      </c>
      <c r="X343" s="35" t="s">
        <v>2059</v>
      </c>
      <c r="Y343" s="35" t="s">
        <v>1753</v>
      </c>
      <c r="Z343" s="35" t="s">
        <v>2060</v>
      </c>
      <c r="AA343" s="35" t="s">
        <v>1862</v>
      </c>
    </row>
    <row r="344" spans="1:27" ht="45.75" customHeight="1" x14ac:dyDescent="0.2">
      <c r="A344" s="35" t="s">
        <v>489</v>
      </c>
      <c r="B344" s="311" t="s">
        <v>1219</v>
      </c>
      <c r="C344" s="311"/>
      <c r="D344" s="311" t="s">
        <v>74</v>
      </c>
      <c r="E344" s="311"/>
      <c r="F344" s="311"/>
      <c r="G344" s="35" t="s">
        <v>90</v>
      </c>
      <c r="H344" s="35" t="s">
        <v>546</v>
      </c>
      <c r="I344" s="35" t="s">
        <v>1753</v>
      </c>
      <c r="J344" s="35" t="s">
        <v>2061</v>
      </c>
      <c r="K344" s="35" t="s">
        <v>1779</v>
      </c>
      <c r="L344" s="35" t="s">
        <v>1753</v>
      </c>
      <c r="M344" s="35" t="s">
        <v>2062</v>
      </c>
      <c r="N344" s="35" t="s">
        <v>82</v>
      </c>
      <c r="O344" s="35" t="s">
        <v>1062</v>
      </c>
      <c r="P344" s="35" t="s">
        <v>1062</v>
      </c>
      <c r="Q344" s="35" t="s">
        <v>1062</v>
      </c>
      <c r="R344" s="35" t="s">
        <v>1062</v>
      </c>
      <c r="S344" s="35" t="s">
        <v>82</v>
      </c>
      <c r="T344" s="35" t="s">
        <v>84</v>
      </c>
      <c r="U344" s="35" t="s">
        <v>173</v>
      </c>
      <c r="V344" s="35" t="s">
        <v>2063</v>
      </c>
      <c r="W344" s="35" t="s">
        <v>2064</v>
      </c>
      <c r="X344" s="35" t="s">
        <v>2065</v>
      </c>
      <c r="Y344" s="35" t="s">
        <v>546</v>
      </c>
      <c r="Z344" s="35" t="s">
        <v>2066</v>
      </c>
      <c r="AA344" s="35" t="s">
        <v>1779</v>
      </c>
    </row>
    <row r="345" spans="1:27" ht="34.5" customHeight="1" x14ac:dyDescent="0.2">
      <c r="A345" s="35" t="s">
        <v>493</v>
      </c>
      <c r="B345" s="311" t="s">
        <v>1728</v>
      </c>
      <c r="C345" s="311"/>
      <c r="D345" s="311" t="s">
        <v>74</v>
      </c>
      <c r="E345" s="311"/>
      <c r="F345" s="311"/>
      <c r="G345" s="35" t="s">
        <v>90</v>
      </c>
      <c r="H345" s="35" t="s">
        <v>1993</v>
      </c>
      <c r="I345" s="35" t="s">
        <v>1747</v>
      </c>
      <c r="J345" s="35" t="s">
        <v>2052</v>
      </c>
      <c r="K345" s="35" t="s">
        <v>259</v>
      </c>
      <c r="L345" s="35" t="s">
        <v>1747</v>
      </c>
      <c r="M345" s="35" t="s">
        <v>122</v>
      </c>
      <c r="N345" s="35" t="s">
        <v>82</v>
      </c>
      <c r="O345" s="35" t="s">
        <v>125</v>
      </c>
      <c r="P345" s="35" t="s">
        <v>125</v>
      </c>
      <c r="Q345" s="35" t="s">
        <v>125</v>
      </c>
      <c r="R345" s="35" t="s">
        <v>125</v>
      </c>
      <c r="S345" s="35" t="s">
        <v>82</v>
      </c>
      <c r="T345" s="35" t="s">
        <v>84</v>
      </c>
      <c r="U345" s="35" t="s">
        <v>85</v>
      </c>
      <c r="V345" s="35" t="s">
        <v>126</v>
      </c>
      <c r="W345" s="35" t="s">
        <v>2067</v>
      </c>
      <c r="X345" s="35" t="s">
        <v>646</v>
      </c>
      <c r="Y345" s="35" t="s">
        <v>1993</v>
      </c>
      <c r="Z345" s="35" t="s">
        <v>2068</v>
      </c>
      <c r="AA345" s="35" t="s">
        <v>259</v>
      </c>
    </row>
    <row r="346" spans="1:27" ht="34.5" customHeight="1" x14ac:dyDescent="0.2">
      <c r="A346" s="35" t="s">
        <v>497</v>
      </c>
      <c r="B346" s="311" t="s">
        <v>79</v>
      </c>
      <c r="C346" s="311"/>
      <c r="D346" s="311" t="s">
        <v>74</v>
      </c>
      <c r="E346" s="311"/>
      <c r="F346" s="311"/>
      <c r="G346" s="35" t="s">
        <v>90</v>
      </c>
      <c r="H346" s="35" t="s">
        <v>1993</v>
      </c>
      <c r="I346" s="35" t="s">
        <v>1993</v>
      </c>
      <c r="J346" s="35" t="s">
        <v>2069</v>
      </c>
      <c r="K346" s="35" t="s">
        <v>1769</v>
      </c>
      <c r="L346" s="35" t="s">
        <v>1993</v>
      </c>
      <c r="M346" s="35" t="s">
        <v>2070</v>
      </c>
      <c r="N346" s="35" t="s">
        <v>82</v>
      </c>
      <c r="O346" s="35" t="s">
        <v>130</v>
      </c>
      <c r="P346" s="35" t="s">
        <v>130</v>
      </c>
      <c r="Q346" s="35" t="s">
        <v>130</v>
      </c>
      <c r="R346" s="35" t="s">
        <v>130</v>
      </c>
      <c r="S346" s="35" t="s">
        <v>82</v>
      </c>
      <c r="T346" s="35" t="s">
        <v>84</v>
      </c>
      <c r="U346" s="35" t="s">
        <v>85</v>
      </c>
      <c r="V346" s="35" t="s">
        <v>2071</v>
      </c>
      <c r="W346" s="35" t="s">
        <v>2072</v>
      </c>
      <c r="X346" s="35" t="s">
        <v>2073</v>
      </c>
      <c r="Y346" s="35" t="s">
        <v>1993</v>
      </c>
      <c r="Z346" s="35" t="s">
        <v>2074</v>
      </c>
      <c r="AA346" s="35" t="s">
        <v>1769</v>
      </c>
    </row>
    <row r="347" spans="1:27" ht="45.75" customHeight="1" x14ac:dyDescent="0.2">
      <c r="A347" s="35" t="s">
        <v>503</v>
      </c>
      <c r="B347" s="311" t="s">
        <v>79</v>
      </c>
      <c r="C347" s="311"/>
      <c r="D347" s="311" t="s">
        <v>74</v>
      </c>
      <c r="E347" s="311"/>
      <c r="F347" s="311"/>
      <c r="G347" s="35" t="s">
        <v>90</v>
      </c>
      <c r="H347" s="35" t="s">
        <v>554</v>
      </c>
      <c r="I347" s="35" t="s">
        <v>555</v>
      </c>
      <c r="J347" s="35" t="s">
        <v>2056</v>
      </c>
      <c r="K347" s="35" t="s">
        <v>2075</v>
      </c>
      <c r="L347" s="35" t="s">
        <v>2076</v>
      </c>
      <c r="M347" s="35" t="s">
        <v>2077</v>
      </c>
      <c r="N347" s="35" t="s">
        <v>82</v>
      </c>
      <c r="O347" s="35" t="s">
        <v>147</v>
      </c>
      <c r="P347" s="35" t="s">
        <v>147</v>
      </c>
      <c r="Q347" s="35" t="s">
        <v>147</v>
      </c>
      <c r="R347" s="35" t="s">
        <v>147</v>
      </c>
      <c r="S347" s="35" t="s">
        <v>82</v>
      </c>
      <c r="T347" s="35" t="s">
        <v>84</v>
      </c>
      <c r="U347" s="35" t="s">
        <v>85</v>
      </c>
      <c r="V347" s="35" t="s">
        <v>2078</v>
      </c>
      <c r="W347" s="35" t="s">
        <v>2079</v>
      </c>
      <c r="X347" s="35" t="s">
        <v>659</v>
      </c>
      <c r="Y347" s="35" t="s">
        <v>554</v>
      </c>
      <c r="Z347" s="35" t="s">
        <v>2080</v>
      </c>
      <c r="AA347" s="35" t="s">
        <v>2075</v>
      </c>
    </row>
    <row r="348" spans="1:27" ht="45.75" customHeight="1" x14ac:dyDescent="0.2">
      <c r="A348" s="35" t="s">
        <v>509</v>
      </c>
      <c r="B348" s="311" t="s">
        <v>79</v>
      </c>
      <c r="C348" s="311"/>
      <c r="D348" s="311" t="s">
        <v>74</v>
      </c>
      <c r="E348" s="311"/>
      <c r="F348" s="311"/>
      <c r="G348" s="35" t="s">
        <v>90</v>
      </c>
      <c r="H348" s="35" t="s">
        <v>554</v>
      </c>
      <c r="I348" s="35" t="s">
        <v>598</v>
      </c>
      <c r="J348" s="35" t="s">
        <v>2081</v>
      </c>
      <c r="K348" s="35" t="s">
        <v>2082</v>
      </c>
      <c r="L348" s="35" t="s">
        <v>2076</v>
      </c>
      <c r="M348" s="35" t="s">
        <v>2083</v>
      </c>
      <c r="N348" s="35" t="s">
        <v>82</v>
      </c>
      <c r="O348" s="35" t="s">
        <v>291</v>
      </c>
      <c r="P348" s="35" t="s">
        <v>291</v>
      </c>
      <c r="Q348" s="35" t="s">
        <v>291</v>
      </c>
      <c r="R348" s="35" t="s">
        <v>291</v>
      </c>
      <c r="S348" s="35" t="s">
        <v>82</v>
      </c>
      <c r="T348" s="35" t="s">
        <v>84</v>
      </c>
      <c r="U348" s="35" t="s">
        <v>85</v>
      </c>
      <c r="V348" s="35" t="s">
        <v>1836</v>
      </c>
      <c r="W348" s="35" t="s">
        <v>2084</v>
      </c>
      <c r="X348" s="35" t="s">
        <v>2085</v>
      </c>
      <c r="Y348" s="35" t="s">
        <v>554</v>
      </c>
      <c r="Z348" s="35" t="s">
        <v>2086</v>
      </c>
      <c r="AA348" s="35" t="s">
        <v>2082</v>
      </c>
    </row>
    <row r="349" spans="1:27" ht="23.25" customHeight="1" x14ac:dyDescent="0.2">
      <c r="A349" s="35" t="s">
        <v>515</v>
      </c>
      <c r="B349" s="311" t="s">
        <v>1753</v>
      </c>
      <c r="C349" s="311"/>
      <c r="D349" s="311" t="s">
        <v>74</v>
      </c>
      <c r="E349" s="311"/>
      <c r="F349" s="311"/>
      <c r="G349" s="35" t="s">
        <v>90</v>
      </c>
      <c r="H349" s="35" t="s">
        <v>740</v>
      </c>
      <c r="I349" s="35" t="s">
        <v>1769</v>
      </c>
      <c r="J349" s="35" t="s">
        <v>2087</v>
      </c>
      <c r="K349" s="35" t="s">
        <v>2088</v>
      </c>
      <c r="L349" s="35" t="s">
        <v>1769</v>
      </c>
      <c r="M349" s="35" t="s">
        <v>2089</v>
      </c>
      <c r="N349" s="35" t="s">
        <v>82</v>
      </c>
      <c r="O349" s="35" t="s">
        <v>291</v>
      </c>
      <c r="P349" s="35" t="s">
        <v>291</v>
      </c>
      <c r="Q349" s="35" t="s">
        <v>291</v>
      </c>
      <c r="R349" s="35" t="s">
        <v>291</v>
      </c>
      <c r="S349" s="35" t="s">
        <v>82</v>
      </c>
      <c r="T349" s="35" t="s">
        <v>84</v>
      </c>
      <c r="U349" s="35" t="s">
        <v>85</v>
      </c>
      <c r="V349" s="35" t="s">
        <v>1836</v>
      </c>
      <c r="W349" s="35" t="s">
        <v>2090</v>
      </c>
      <c r="X349" s="35" t="s">
        <v>694</v>
      </c>
      <c r="Y349" s="35" t="s">
        <v>740</v>
      </c>
      <c r="Z349" s="35" t="s">
        <v>2091</v>
      </c>
      <c r="AA349" s="35" t="s">
        <v>2088</v>
      </c>
    </row>
    <row r="350" spans="1:27" ht="34.5" customHeight="1" x14ac:dyDescent="0.2">
      <c r="A350" s="35" t="s">
        <v>171</v>
      </c>
      <c r="B350" s="311" t="s">
        <v>1993</v>
      </c>
      <c r="C350" s="311"/>
      <c r="D350" s="311" t="s">
        <v>74</v>
      </c>
      <c r="E350" s="311"/>
      <c r="F350" s="311"/>
      <c r="G350" s="35" t="s">
        <v>90</v>
      </c>
      <c r="H350" s="35" t="s">
        <v>554</v>
      </c>
      <c r="I350" s="35" t="s">
        <v>259</v>
      </c>
      <c r="J350" s="35" t="s">
        <v>2027</v>
      </c>
      <c r="K350" s="35" t="s">
        <v>598</v>
      </c>
      <c r="L350" s="35" t="s">
        <v>259</v>
      </c>
      <c r="M350" s="35" t="s">
        <v>2092</v>
      </c>
      <c r="N350" s="35" t="s">
        <v>82</v>
      </c>
      <c r="O350" s="35" t="s">
        <v>83</v>
      </c>
      <c r="P350" s="35" t="s">
        <v>83</v>
      </c>
      <c r="Q350" s="35" t="s">
        <v>83</v>
      </c>
      <c r="R350" s="35" t="s">
        <v>83</v>
      </c>
      <c r="S350" s="35" t="s">
        <v>82</v>
      </c>
      <c r="T350" s="35" t="s">
        <v>84</v>
      </c>
      <c r="U350" s="35" t="s">
        <v>85</v>
      </c>
      <c r="V350" s="35" t="s">
        <v>1869</v>
      </c>
      <c r="W350" s="35" t="s">
        <v>2093</v>
      </c>
      <c r="X350" s="35" t="s">
        <v>668</v>
      </c>
      <c r="Y350" s="35" t="s">
        <v>554</v>
      </c>
      <c r="Z350" s="35" t="s">
        <v>2094</v>
      </c>
      <c r="AA350" s="35" t="s">
        <v>598</v>
      </c>
    </row>
    <row r="351" spans="1:27" ht="23.25" customHeight="1" x14ac:dyDescent="0.2">
      <c r="A351" s="35" t="s">
        <v>527</v>
      </c>
      <c r="B351" s="311" t="s">
        <v>555</v>
      </c>
      <c r="C351" s="311"/>
      <c r="D351" s="311" t="s">
        <v>74</v>
      </c>
      <c r="E351" s="311"/>
      <c r="F351" s="311"/>
      <c r="G351" s="35" t="s">
        <v>90</v>
      </c>
      <c r="H351" s="35" t="s">
        <v>2095</v>
      </c>
      <c r="I351" s="35" t="s">
        <v>2096</v>
      </c>
      <c r="J351" s="35" t="s">
        <v>2097</v>
      </c>
      <c r="K351" s="35" t="s">
        <v>2098</v>
      </c>
      <c r="L351" s="35" t="s">
        <v>2096</v>
      </c>
      <c r="M351" s="35" t="s">
        <v>2099</v>
      </c>
      <c r="N351" s="35" t="s">
        <v>82</v>
      </c>
      <c r="O351" s="35" t="s">
        <v>2100</v>
      </c>
      <c r="P351" s="35" t="s">
        <v>2100</v>
      </c>
      <c r="Q351" s="35" t="s">
        <v>2100</v>
      </c>
      <c r="R351" s="35" t="s">
        <v>2100</v>
      </c>
      <c r="S351" s="35" t="s">
        <v>82</v>
      </c>
      <c r="T351" s="35" t="s">
        <v>84</v>
      </c>
      <c r="U351" s="35" t="s">
        <v>85</v>
      </c>
      <c r="V351" s="35" t="s">
        <v>126</v>
      </c>
      <c r="W351" s="35" t="s">
        <v>2101</v>
      </c>
      <c r="X351" s="35" t="s">
        <v>2102</v>
      </c>
      <c r="Y351" s="35" t="s">
        <v>2095</v>
      </c>
      <c r="Z351" s="35" t="s">
        <v>2103</v>
      </c>
      <c r="AA351" s="35" t="s">
        <v>2098</v>
      </c>
    </row>
    <row r="352" spans="1:27" ht="45.75" customHeight="1" x14ac:dyDescent="0.2">
      <c r="A352" s="35" t="s">
        <v>533</v>
      </c>
      <c r="B352" s="311" t="s">
        <v>1762</v>
      </c>
      <c r="C352" s="311"/>
      <c r="D352" s="311" t="s">
        <v>74</v>
      </c>
      <c r="E352" s="311"/>
      <c r="F352" s="311"/>
      <c r="G352" s="35" t="s">
        <v>75</v>
      </c>
      <c r="H352" s="35" t="s">
        <v>2104</v>
      </c>
      <c r="I352" s="35" t="s">
        <v>1957</v>
      </c>
      <c r="J352" s="35" t="s">
        <v>2105</v>
      </c>
      <c r="K352" s="35" t="s">
        <v>1168</v>
      </c>
      <c r="L352" s="35" t="s">
        <v>1957</v>
      </c>
      <c r="M352" s="35" t="s">
        <v>2106</v>
      </c>
      <c r="N352" s="35" t="s">
        <v>82</v>
      </c>
      <c r="O352" s="35" t="s">
        <v>2107</v>
      </c>
      <c r="P352" s="35" t="s">
        <v>2107</v>
      </c>
      <c r="Q352" s="35" t="s">
        <v>2107</v>
      </c>
      <c r="R352" s="35"/>
      <c r="S352" s="35" t="s">
        <v>82</v>
      </c>
      <c r="T352" s="35" t="s">
        <v>84</v>
      </c>
      <c r="U352" s="35" t="s">
        <v>85</v>
      </c>
      <c r="V352" s="35" t="s">
        <v>2108</v>
      </c>
      <c r="W352" s="35" t="s">
        <v>2109</v>
      </c>
      <c r="X352" s="35" t="s">
        <v>768</v>
      </c>
      <c r="Y352" s="35" t="s">
        <v>2104</v>
      </c>
      <c r="Z352" s="35"/>
      <c r="AA352" s="35"/>
    </row>
    <row r="353" spans="1:27" ht="23.25" customHeight="1" x14ac:dyDescent="0.2">
      <c r="A353" s="35" t="s">
        <v>540</v>
      </c>
      <c r="B353" s="311" t="s">
        <v>1762</v>
      </c>
      <c r="C353" s="311"/>
      <c r="D353" s="311" t="s">
        <v>74</v>
      </c>
      <c r="E353" s="311"/>
      <c r="F353" s="311"/>
      <c r="G353" s="35" t="s">
        <v>90</v>
      </c>
      <c r="H353" s="35" t="s">
        <v>2104</v>
      </c>
      <c r="I353" s="35" t="s">
        <v>2104</v>
      </c>
      <c r="J353" s="35" t="s">
        <v>2110</v>
      </c>
      <c r="K353" s="35" t="s">
        <v>1861</v>
      </c>
      <c r="L353" s="35" t="s">
        <v>1531</v>
      </c>
      <c r="M353" s="35" t="s">
        <v>122</v>
      </c>
      <c r="N353" s="35" t="s">
        <v>82</v>
      </c>
      <c r="O353" s="35" t="s">
        <v>468</v>
      </c>
      <c r="P353" s="35" t="s">
        <v>468</v>
      </c>
      <c r="Q353" s="35" t="s">
        <v>468</v>
      </c>
      <c r="R353" s="35" t="s">
        <v>468</v>
      </c>
      <c r="S353" s="35" t="s">
        <v>82</v>
      </c>
      <c r="T353" s="35" t="s">
        <v>84</v>
      </c>
      <c r="U353" s="35" t="s">
        <v>85</v>
      </c>
      <c r="V353" s="35" t="s">
        <v>1863</v>
      </c>
      <c r="W353" s="35" t="s">
        <v>2111</v>
      </c>
      <c r="X353" s="35" t="s">
        <v>2112</v>
      </c>
      <c r="Y353" s="35" t="s">
        <v>2104</v>
      </c>
      <c r="Z353" s="35" t="s">
        <v>2113</v>
      </c>
      <c r="AA353" s="35" t="s">
        <v>1861</v>
      </c>
    </row>
    <row r="354" spans="1:27" ht="34.5" customHeight="1" x14ac:dyDescent="0.2">
      <c r="A354" s="35" t="s">
        <v>545</v>
      </c>
      <c r="B354" s="311" t="s">
        <v>1762</v>
      </c>
      <c r="C354" s="311"/>
      <c r="D354" s="311" t="s">
        <v>74</v>
      </c>
      <c r="E354" s="311"/>
      <c r="F354" s="311"/>
      <c r="G354" s="35" t="s">
        <v>90</v>
      </c>
      <c r="H354" s="35" t="s">
        <v>2104</v>
      </c>
      <c r="I354" s="35" t="s">
        <v>1414</v>
      </c>
      <c r="J354" s="35" t="s">
        <v>2114</v>
      </c>
      <c r="K354" s="35" t="s">
        <v>547</v>
      </c>
      <c r="L354" s="35" t="s">
        <v>1414</v>
      </c>
      <c r="M354" s="35" t="s">
        <v>2115</v>
      </c>
      <c r="N354" s="35" t="s">
        <v>82</v>
      </c>
      <c r="O354" s="35" t="s">
        <v>2116</v>
      </c>
      <c r="P354" s="35" t="s">
        <v>2116</v>
      </c>
      <c r="Q354" s="35" t="s">
        <v>2116</v>
      </c>
      <c r="R354" s="35" t="s">
        <v>2116</v>
      </c>
      <c r="S354" s="35" t="s">
        <v>82</v>
      </c>
      <c r="T354" s="35" t="s">
        <v>84</v>
      </c>
      <c r="U354" s="35" t="s">
        <v>85</v>
      </c>
      <c r="V354" s="35" t="s">
        <v>1869</v>
      </c>
      <c r="W354" s="35" t="s">
        <v>2117</v>
      </c>
      <c r="X354" s="35" t="s">
        <v>2118</v>
      </c>
      <c r="Y354" s="35" t="s">
        <v>2104</v>
      </c>
      <c r="Z354" s="35" t="s">
        <v>2119</v>
      </c>
      <c r="AA354" s="35" t="s">
        <v>547</v>
      </c>
    </row>
    <row r="355" spans="1:27" ht="34.5" customHeight="1" x14ac:dyDescent="0.2">
      <c r="A355" s="35" t="s">
        <v>553</v>
      </c>
      <c r="B355" s="311" t="s">
        <v>1762</v>
      </c>
      <c r="C355" s="311"/>
      <c r="D355" s="311" t="s">
        <v>74</v>
      </c>
      <c r="E355" s="311"/>
      <c r="F355" s="311"/>
      <c r="G355" s="35" t="s">
        <v>90</v>
      </c>
      <c r="H355" s="35" t="s">
        <v>2104</v>
      </c>
      <c r="I355" s="35" t="s">
        <v>1957</v>
      </c>
      <c r="J355" s="35" t="s">
        <v>2105</v>
      </c>
      <c r="K355" s="35" t="s">
        <v>1979</v>
      </c>
      <c r="L355" s="35" t="s">
        <v>1957</v>
      </c>
      <c r="M355" s="35" t="s">
        <v>2120</v>
      </c>
      <c r="N355" s="35" t="s">
        <v>82</v>
      </c>
      <c r="O355" s="35" t="s">
        <v>2121</v>
      </c>
      <c r="P355" s="35" t="s">
        <v>2121</v>
      </c>
      <c r="Q355" s="35" t="s">
        <v>2121</v>
      </c>
      <c r="R355" s="35" t="s">
        <v>2121</v>
      </c>
      <c r="S355" s="35" t="s">
        <v>82</v>
      </c>
      <c r="T355" s="35" t="s">
        <v>84</v>
      </c>
      <c r="U355" s="35" t="s">
        <v>85</v>
      </c>
      <c r="V355" s="35" t="s">
        <v>2122</v>
      </c>
      <c r="W355" s="35" t="s">
        <v>2123</v>
      </c>
      <c r="X355" s="35" t="s">
        <v>2124</v>
      </c>
      <c r="Y355" s="35" t="s">
        <v>2104</v>
      </c>
      <c r="Z355" s="35" t="s">
        <v>2125</v>
      </c>
      <c r="AA355" s="35" t="s">
        <v>1979</v>
      </c>
    </row>
    <row r="356" spans="1:27" ht="45.75" customHeight="1" x14ac:dyDescent="0.2">
      <c r="A356" s="35" t="s">
        <v>559</v>
      </c>
      <c r="B356" s="311" t="s">
        <v>1762</v>
      </c>
      <c r="C356" s="311"/>
      <c r="D356" s="311" t="s">
        <v>74</v>
      </c>
      <c r="E356" s="311"/>
      <c r="F356" s="311"/>
      <c r="G356" s="35" t="s">
        <v>90</v>
      </c>
      <c r="H356" s="35" t="s">
        <v>2104</v>
      </c>
      <c r="I356" s="35" t="s">
        <v>1957</v>
      </c>
      <c r="J356" s="35" t="s">
        <v>2105</v>
      </c>
      <c r="K356" s="35" t="s">
        <v>1072</v>
      </c>
      <c r="L356" s="35" t="s">
        <v>1979</v>
      </c>
      <c r="M356" s="35" t="s">
        <v>2126</v>
      </c>
      <c r="N356" s="35" t="s">
        <v>82</v>
      </c>
      <c r="O356" s="35" t="s">
        <v>2127</v>
      </c>
      <c r="P356" s="35" t="s">
        <v>2127</v>
      </c>
      <c r="Q356" s="35" t="s">
        <v>2127</v>
      </c>
      <c r="R356" s="35" t="s">
        <v>2127</v>
      </c>
      <c r="S356" s="35" t="s">
        <v>82</v>
      </c>
      <c r="T356" s="35" t="s">
        <v>84</v>
      </c>
      <c r="U356" s="35" t="s">
        <v>85</v>
      </c>
      <c r="V356" s="35" t="s">
        <v>2128</v>
      </c>
      <c r="W356" s="35" t="s">
        <v>2129</v>
      </c>
      <c r="X356" s="35" t="s">
        <v>2130</v>
      </c>
      <c r="Y356" s="35" t="s">
        <v>2104</v>
      </c>
      <c r="Z356" s="35" t="s">
        <v>2131</v>
      </c>
      <c r="AA356" s="35" t="s">
        <v>1072</v>
      </c>
    </row>
    <row r="357" spans="1:27" ht="34.5" customHeight="1" x14ac:dyDescent="0.2">
      <c r="A357" s="35" t="s">
        <v>566</v>
      </c>
      <c r="B357" s="311" t="s">
        <v>2104</v>
      </c>
      <c r="C357" s="311"/>
      <c r="D357" s="311" t="s">
        <v>74</v>
      </c>
      <c r="E357" s="311"/>
      <c r="F357" s="311"/>
      <c r="G357" s="35" t="s">
        <v>302</v>
      </c>
      <c r="H357" s="35" t="s">
        <v>1531</v>
      </c>
      <c r="I357" s="35"/>
      <c r="J357" s="35"/>
      <c r="K357" s="35" t="s">
        <v>1847</v>
      </c>
      <c r="L357" s="35"/>
      <c r="M357" s="35" t="s">
        <v>122</v>
      </c>
      <c r="N357" s="35" t="s">
        <v>82</v>
      </c>
      <c r="O357" s="35" t="s">
        <v>125</v>
      </c>
      <c r="P357" s="35" t="s">
        <v>125</v>
      </c>
      <c r="Q357" s="35" t="s">
        <v>125</v>
      </c>
      <c r="R357" s="35"/>
      <c r="S357" s="35" t="s">
        <v>82</v>
      </c>
      <c r="T357" s="35" t="s">
        <v>84</v>
      </c>
      <c r="U357" s="35" t="s">
        <v>85</v>
      </c>
      <c r="V357" s="35" t="s">
        <v>126</v>
      </c>
      <c r="W357" s="35" t="s">
        <v>2132</v>
      </c>
      <c r="X357" s="35" t="s">
        <v>2133</v>
      </c>
      <c r="Y357" s="35" t="s">
        <v>1531</v>
      </c>
      <c r="Z357" s="35"/>
      <c r="AA357" s="35"/>
    </row>
    <row r="358" spans="1:27" ht="34.5" customHeight="1" x14ac:dyDescent="0.2">
      <c r="A358" s="35" t="s">
        <v>572</v>
      </c>
      <c r="B358" s="311" t="s">
        <v>2104</v>
      </c>
      <c r="C358" s="311"/>
      <c r="D358" s="311" t="s">
        <v>74</v>
      </c>
      <c r="E358" s="311"/>
      <c r="F358" s="311"/>
      <c r="G358" s="35" t="s">
        <v>90</v>
      </c>
      <c r="H358" s="35" t="s">
        <v>1862</v>
      </c>
      <c r="I358" s="35" t="s">
        <v>1847</v>
      </c>
      <c r="J358" s="35" t="s">
        <v>2134</v>
      </c>
      <c r="K358" s="35" t="s">
        <v>1861</v>
      </c>
      <c r="L358" s="35" t="s">
        <v>1847</v>
      </c>
      <c r="M358" s="35" t="s">
        <v>122</v>
      </c>
      <c r="N358" s="35" t="s">
        <v>125</v>
      </c>
      <c r="O358" s="35" t="s">
        <v>125</v>
      </c>
      <c r="P358" s="35" t="s">
        <v>291</v>
      </c>
      <c r="Q358" s="35" t="s">
        <v>291</v>
      </c>
      <c r="R358" s="35" t="s">
        <v>291</v>
      </c>
      <c r="S358" s="35" t="s">
        <v>82</v>
      </c>
      <c r="T358" s="35" t="s">
        <v>84</v>
      </c>
      <c r="U358" s="35" t="s">
        <v>85</v>
      </c>
      <c r="V358" s="35" t="s">
        <v>1875</v>
      </c>
      <c r="W358" s="35" t="s">
        <v>2135</v>
      </c>
      <c r="X358" s="35" t="s">
        <v>2136</v>
      </c>
      <c r="Y358" s="35" t="s">
        <v>1862</v>
      </c>
      <c r="Z358" s="35" t="s">
        <v>2137</v>
      </c>
      <c r="AA358" s="35" t="s">
        <v>1861</v>
      </c>
    </row>
    <row r="359" spans="1:27" ht="34.5" customHeight="1" x14ac:dyDescent="0.2">
      <c r="A359" s="35" t="s">
        <v>578</v>
      </c>
      <c r="B359" s="311" t="s">
        <v>2104</v>
      </c>
      <c r="C359" s="311"/>
      <c r="D359" s="311" t="s">
        <v>74</v>
      </c>
      <c r="E359" s="311"/>
      <c r="F359" s="311"/>
      <c r="G359" s="35" t="s">
        <v>90</v>
      </c>
      <c r="H359" s="35" t="s">
        <v>855</v>
      </c>
      <c r="I359" s="35" t="s">
        <v>2088</v>
      </c>
      <c r="J359" s="35" t="s">
        <v>2138</v>
      </c>
      <c r="K359" s="35" t="s">
        <v>1916</v>
      </c>
      <c r="L359" s="35" t="s">
        <v>1855</v>
      </c>
      <c r="M359" s="35" t="s">
        <v>122</v>
      </c>
      <c r="N359" s="35" t="s">
        <v>125</v>
      </c>
      <c r="O359" s="35" t="s">
        <v>176</v>
      </c>
      <c r="P359" s="35" t="s">
        <v>181</v>
      </c>
      <c r="Q359" s="35" t="s">
        <v>181</v>
      </c>
      <c r="R359" s="35" t="s">
        <v>181</v>
      </c>
      <c r="S359" s="35" t="s">
        <v>82</v>
      </c>
      <c r="T359" s="35" t="s">
        <v>84</v>
      </c>
      <c r="U359" s="35" t="s">
        <v>85</v>
      </c>
      <c r="V359" s="35" t="s">
        <v>2139</v>
      </c>
      <c r="W359" s="35" t="s">
        <v>2140</v>
      </c>
      <c r="X359" s="35" t="s">
        <v>2141</v>
      </c>
      <c r="Y359" s="35" t="s">
        <v>855</v>
      </c>
      <c r="Z359" s="35" t="s">
        <v>2142</v>
      </c>
      <c r="AA359" s="35" t="s">
        <v>1916</v>
      </c>
    </row>
    <row r="360" spans="1:27" ht="34.5" customHeight="1" x14ac:dyDescent="0.2">
      <c r="A360" s="35" t="s">
        <v>518</v>
      </c>
      <c r="B360" s="311" t="s">
        <v>2143</v>
      </c>
      <c r="C360" s="311"/>
      <c r="D360" s="311" t="s">
        <v>74</v>
      </c>
      <c r="E360" s="311"/>
      <c r="F360" s="311"/>
      <c r="G360" s="35" t="s">
        <v>90</v>
      </c>
      <c r="H360" s="35" t="s">
        <v>1862</v>
      </c>
      <c r="I360" s="35" t="s">
        <v>2088</v>
      </c>
      <c r="J360" s="35" t="s">
        <v>2138</v>
      </c>
      <c r="K360" s="35" t="s">
        <v>1927</v>
      </c>
      <c r="L360" s="35" t="s">
        <v>1855</v>
      </c>
      <c r="M360" s="35" t="s">
        <v>122</v>
      </c>
      <c r="N360" s="35" t="s">
        <v>82</v>
      </c>
      <c r="O360" s="35" t="s">
        <v>125</v>
      </c>
      <c r="P360" s="35" t="s">
        <v>125</v>
      </c>
      <c r="Q360" s="35" t="s">
        <v>125</v>
      </c>
      <c r="R360" s="35" t="s">
        <v>125</v>
      </c>
      <c r="S360" s="35" t="s">
        <v>82</v>
      </c>
      <c r="T360" s="35" t="s">
        <v>84</v>
      </c>
      <c r="U360" s="35" t="s">
        <v>85</v>
      </c>
      <c r="V360" s="35" t="s">
        <v>126</v>
      </c>
      <c r="W360" s="35" t="s">
        <v>2144</v>
      </c>
      <c r="X360" s="35" t="s">
        <v>2145</v>
      </c>
      <c r="Y360" s="35" t="s">
        <v>1862</v>
      </c>
      <c r="Z360" s="35" t="s">
        <v>2146</v>
      </c>
      <c r="AA360" s="35" t="s">
        <v>1927</v>
      </c>
    </row>
    <row r="361" spans="1:27" ht="34.5" customHeight="1" x14ac:dyDescent="0.2">
      <c r="A361" s="35" t="s">
        <v>597</v>
      </c>
      <c r="B361" s="311" t="s">
        <v>855</v>
      </c>
      <c r="C361" s="311"/>
      <c r="D361" s="311" t="s">
        <v>74</v>
      </c>
      <c r="E361" s="311"/>
      <c r="F361" s="311"/>
      <c r="G361" s="35" t="s">
        <v>75</v>
      </c>
      <c r="H361" s="35" t="s">
        <v>1414</v>
      </c>
      <c r="I361" s="35" t="s">
        <v>1414</v>
      </c>
      <c r="J361" s="35" t="s">
        <v>2114</v>
      </c>
      <c r="K361" s="35" t="s">
        <v>2147</v>
      </c>
      <c r="L361" s="35" t="s">
        <v>2148</v>
      </c>
      <c r="M361" s="35" t="s">
        <v>153</v>
      </c>
      <c r="N361" s="35" t="s">
        <v>82</v>
      </c>
      <c r="O361" s="35" t="s">
        <v>125</v>
      </c>
      <c r="P361" s="35" t="s">
        <v>125</v>
      </c>
      <c r="Q361" s="35" t="s">
        <v>125</v>
      </c>
      <c r="R361" s="35"/>
      <c r="S361" s="35" t="s">
        <v>82</v>
      </c>
      <c r="T361" s="35" t="s">
        <v>84</v>
      </c>
      <c r="U361" s="35" t="s">
        <v>85</v>
      </c>
      <c r="V361" s="35" t="s">
        <v>126</v>
      </c>
      <c r="W361" s="35" t="s">
        <v>2149</v>
      </c>
      <c r="X361" s="35" t="s">
        <v>2150</v>
      </c>
      <c r="Y361" s="35" t="s">
        <v>1414</v>
      </c>
      <c r="Z361" s="35"/>
      <c r="AA361" s="35"/>
    </row>
    <row r="362" spans="1:27" ht="23.25" customHeight="1" x14ac:dyDescent="0.2">
      <c r="A362" s="35" t="s">
        <v>603</v>
      </c>
      <c r="B362" s="311" t="s">
        <v>855</v>
      </c>
      <c r="C362" s="311"/>
      <c r="D362" s="311" t="s">
        <v>74</v>
      </c>
      <c r="E362" s="311"/>
      <c r="F362" s="311"/>
      <c r="G362" s="35" t="s">
        <v>90</v>
      </c>
      <c r="H362" s="35" t="s">
        <v>1414</v>
      </c>
      <c r="I362" s="35" t="s">
        <v>2148</v>
      </c>
      <c r="J362" s="35" t="s">
        <v>2151</v>
      </c>
      <c r="K362" s="35" t="s">
        <v>1927</v>
      </c>
      <c r="L362" s="35" t="s">
        <v>2148</v>
      </c>
      <c r="M362" s="35" t="s">
        <v>2152</v>
      </c>
      <c r="N362" s="35" t="s">
        <v>82</v>
      </c>
      <c r="O362" s="35" t="s">
        <v>125</v>
      </c>
      <c r="P362" s="35" t="s">
        <v>125</v>
      </c>
      <c r="Q362" s="35" t="s">
        <v>125</v>
      </c>
      <c r="R362" s="35" t="s">
        <v>125</v>
      </c>
      <c r="S362" s="35" t="s">
        <v>82</v>
      </c>
      <c r="T362" s="35" t="s">
        <v>84</v>
      </c>
      <c r="U362" s="35" t="s">
        <v>85</v>
      </c>
      <c r="V362" s="35" t="s">
        <v>126</v>
      </c>
      <c r="W362" s="35" t="s">
        <v>2153</v>
      </c>
      <c r="X362" s="35" t="s">
        <v>2154</v>
      </c>
      <c r="Y362" s="35" t="s">
        <v>1414</v>
      </c>
      <c r="Z362" s="35" t="s">
        <v>2155</v>
      </c>
      <c r="AA362" s="35" t="s">
        <v>1927</v>
      </c>
    </row>
    <row r="363" spans="1:27" ht="57" customHeight="1" x14ac:dyDescent="0.2">
      <c r="A363" s="35" t="s">
        <v>610</v>
      </c>
      <c r="B363" s="311" t="s">
        <v>1531</v>
      </c>
      <c r="C363" s="311"/>
      <c r="D363" s="311" t="s">
        <v>74</v>
      </c>
      <c r="E363" s="311"/>
      <c r="F363" s="311"/>
      <c r="G363" s="35" t="s">
        <v>75</v>
      </c>
      <c r="H363" s="35" t="s">
        <v>1847</v>
      </c>
      <c r="I363" s="35" t="s">
        <v>1861</v>
      </c>
      <c r="J363" s="35" t="s">
        <v>1559</v>
      </c>
      <c r="K363" s="35" t="s">
        <v>2156</v>
      </c>
      <c r="L363" s="35" t="s">
        <v>1861</v>
      </c>
      <c r="M363" s="35" t="s">
        <v>2157</v>
      </c>
      <c r="N363" s="35" t="s">
        <v>1330</v>
      </c>
      <c r="O363" s="35" t="s">
        <v>468</v>
      </c>
      <c r="P363" s="35" t="s">
        <v>1617</v>
      </c>
      <c r="Q363" s="35" t="s">
        <v>1617</v>
      </c>
      <c r="R363" s="35"/>
      <c r="S363" s="35" t="s">
        <v>82</v>
      </c>
      <c r="T363" s="35" t="s">
        <v>84</v>
      </c>
      <c r="U363" s="35" t="s">
        <v>85</v>
      </c>
      <c r="V363" s="35" t="s">
        <v>1863</v>
      </c>
      <c r="W363" s="35" t="s">
        <v>2158</v>
      </c>
      <c r="X363" s="35" t="s">
        <v>2159</v>
      </c>
      <c r="Y363" s="35" t="s">
        <v>1847</v>
      </c>
      <c r="Z363" s="35"/>
      <c r="AA363" s="35"/>
    </row>
    <row r="364" spans="1:27" ht="34.5" customHeight="1" x14ac:dyDescent="0.2">
      <c r="A364" s="35" t="s">
        <v>615</v>
      </c>
      <c r="B364" s="311" t="s">
        <v>1862</v>
      </c>
      <c r="C364" s="311"/>
      <c r="D364" s="311" t="s">
        <v>74</v>
      </c>
      <c r="E364" s="311"/>
      <c r="F364" s="311"/>
      <c r="G364" s="35" t="s">
        <v>90</v>
      </c>
      <c r="H364" s="35" t="s">
        <v>1847</v>
      </c>
      <c r="I364" s="35" t="s">
        <v>2088</v>
      </c>
      <c r="J364" s="35" t="s">
        <v>2138</v>
      </c>
      <c r="K364" s="35" t="s">
        <v>2160</v>
      </c>
      <c r="L364" s="35" t="s">
        <v>2088</v>
      </c>
      <c r="M364" s="35" t="s">
        <v>2161</v>
      </c>
      <c r="N364" s="35" t="s">
        <v>82</v>
      </c>
      <c r="O364" s="35" t="s">
        <v>940</v>
      </c>
      <c r="P364" s="35" t="s">
        <v>940</v>
      </c>
      <c r="Q364" s="35" t="s">
        <v>940</v>
      </c>
      <c r="R364" s="35" t="s">
        <v>940</v>
      </c>
      <c r="S364" s="35" t="s">
        <v>82</v>
      </c>
      <c r="T364" s="35" t="s">
        <v>84</v>
      </c>
      <c r="U364" s="35" t="s">
        <v>85</v>
      </c>
      <c r="V364" s="35" t="s">
        <v>1869</v>
      </c>
      <c r="W364" s="35" t="s">
        <v>2162</v>
      </c>
      <c r="X364" s="35" t="s">
        <v>2163</v>
      </c>
      <c r="Y364" s="35" t="s">
        <v>1847</v>
      </c>
      <c r="Z364" s="35" t="s">
        <v>2164</v>
      </c>
      <c r="AA364" s="35" t="s">
        <v>2160</v>
      </c>
    </row>
    <row r="365" spans="1:27" ht="23.25" customHeight="1" x14ac:dyDescent="0.2">
      <c r="A365" s="35" t="s">
        <v>373</v>
      </c>
      <c r="B365" s="311" t="s">
        <v>1862</v>
      </c>
      <c r="C365" s="311"/>
      <c r="D365" s="311" t="s">
        <v>74</v>
      </c>
      <c r="E365" s="311"/>
      <c r="F365" s="311"/>
      <c r="G365" s="35" t="s">
        <v>90</v>
      </c>
      <c r="H365" s="35" t="s">
        <v>2096</v>
      </c>
      <c r="I365" s="35" t="s">
        <v>1861</v>
      </c>
      <c r="J365" s="35" t="s">
        <v>1559</v>
      </c>
      <c r="K365" s="35" t="s">
        <v>2160</v>
      </c>
      <c r="L365" s="35" t="s">
        <v>1861</v>
      </c>
      <c r="M365" s="35" t="s">
        <v>122</v>
      </c>
      <c r="N365" s="35" t="s">
        <v>130</v>
      </c>
      <c r="O365" s="35" t="s">
        <v>176</v>
      </c>
      <c r="P365" s="35" t="s">
        <v>125</v>
      </c>
      <c r="Q365" s="35" t="s">
        <v>125</v>
      </c>
      <c r="R365" s="35" t="s">
        <v>125</v>
      </c>
      <c r="S365" s="35" t="s">
        <v>82</v>
      </c>
      <c r="T365" s="35" t="s">
        <v>84</v>
      </c>
      <c r="U365" s="35" t="s">
        <v>85</v>
      </c>
      <c r="V365" s="35" t="s">
        <v>126</v>
      </c>
      <c r="W365" s="35" t="s">
        <v>2165</v>
      </c>
      <c r="X365" s="35" t="s">
        <v>2166</v>
      </c>
      <c r="Y365" s="35" t="s">
        <v>2096</v>
      </c>
      <c r="Z365" s="35" t="s">
        <v>2167</v>
      </c>
      <c r="AA365" s="35" t="s">
        <v>2160</v>
      </c>
    </row>
    <row r="366" spans="1:27" ht="34.5" customHeight="1" x14ac:dyDescent="0.2">
      <c r="A366" s="35" t="s">
        <v>630</v>
      </c>
      <c r="B366" s="311" t="s">
        <v>1414</v>
      </c>
      <c r="C366" s="311"/>
      <c r="D366" s="311" t="s">
        <v>74</v>
      </c>
      <c r="E366" s="311"/>
      <c r="F366" s="311"/>
      <c r="G366" s="35" t="s">
        <v>90</v>
      </c>
      <c r="H366" s="35" t="s">
        <v>2088</v>
      </c>
      <c r="I366" s="35" t="s">
        <v>1855</v>
      </c>
      <c r="J366" s="35" t="s">
        <v>2168</v>
      </c>
      <c r="K366" s="35" t="s">
        <v>2169</v>
      </c>
      <c r="L366" s="35" t="s">
        <v>1855</v>
      </c>
      <c r="M366" s="35" t="s">
        <v>2170</v>
      </c>
      <c r="N366" s="35" t="s">
        <v>82</v>
      </c>
      <c r="O366" s="35" t="s">
        <v>136</v>
      </c>
      <c r="P366" s="35" t="s">
        <v>136</v>
      </c>
      <c r="Q366" s="35" t="s">
        <v>136</v>
      </c>
      <c r="R366" s="35" t="s">
        <v>136</v>
      </c>
      <c r="S366" s="35" t="s">
        <v>82</v>
      </c>
      <c r="T366" s="35" t="s">
        <v>84</v>
      </c>
      <c r="U366" s="35" t="s">
        <v>85</v>
      </c>
      <c r="V366" s="35" t="s">
        <v>1949</v>
      </c>
      <c r="W366" s="35" t="s">
        <v>2171</v>
      </c>
      <c r="X366" s="35" t="s">
        <v>2172</v>
      </c>
      <c r="Y366" s="35" t="s">
        <v>2088</v>
      </c>
      <c r="Z366" s="35" t="s">
        <v>2173</v>
      </c>
      <c r="AA366" s="35" t="s">
        <v>2169</v>
      </c>
    </row>
    <row r="367" spans="1:27" ht="34.5" customHeight="1" x14ac:dyDescent="0.2">
      <c r="A367" s="35" t="s">
        <v>636</v>
      </c>
      <c r="B367" s="311" t="s">
        <v>1414</v>
      </c>
      <c r="C367" s="311"/>
      <c r="D367" s="311" t="s">
        <v>74</v>
      </c>
      <c r="E367" s="311"/>
      <c r="F367" s="311"/>
      <c r="G367" s="35" t="s">
        <v>90</v>
      </c>
      <c r="H367" s="35" t="s">
        <v>2096</v>
      </c>
      <c r="I367" s="35" t="s">
        <v>403</v>
      </c>
      <c r="J367" s="35" t="s">
        <v>2174</v>
      </c>
      <c r="K367" s="35" t="s">
        <v>1779</v>
      </c>
      <c r="L367" s="35" t="s">
        <v>1916</v>
      </c>
      <c r="M367" s="35" t="s">
        <v>122</v>
      </c>
      <c r="N367" s="35" t="s">
        <v>130</v>
      </c>
      <c r="O367" s="35" t="s">
        <v>176</v>
      </c>
      <c r="P367" s="35" t="s">
        <v>125</v>
      </c>
      <c r="Q367" s="35" t="s">
        <v>125</v>
      </c>
      <c r="R367" s="35" t="s">
        <v>125</v>
      </c>
      <c r="S367" s="35" t="s">
        <v>82</v>
      </c>
      <c r="T367" s="35" t="s">
        <v>84</v>
      </c>
      <c r="U367" s="35" t="s">
        <v>85</v>
      </c>
      <c r="V367" s="35" t="s">
        <v>126</v>
      </c>
      <c r="W367" s="35" t="s">
        <v>2175</v>
      </c>
      <c r="X367" s="35" t="s">
        <v>2176</v>
      </c>
      <c r="Y367" s="35" t="s">
        <v>2096</v>
      </c>
      <c r="Z367" s="35" t="s">
        <v>2177</v>
      </c>
      <c r="AA367" s="35" t="s">
        <v>1779</v>
      </c>
    </row>
    <row r="368" spans="1:27" ht="57" customHeight="1" x14ac:dyDescent="0.2">
      <c r="A368" s="35" t="s">
        <v>642</v>
      </c>
      <c r="B368" s="311" t="s">
        <v>1414</v>
      </c>
      <c r="C368" s="311"/>
      <c r="D368" s="311" t="s">
        <v>74</v>
      </c>
      <c r="E368" s="311"/>
      <c r="F368" s="311"/>
      <c r="G368" s="35" t="s">
        <v>90</v>
      </c>
      <c r="H368" s="35" t="s">
        <v>2088</v>
      </c>
      <c r="I368" s="35" t="s">
        <v>1861</v>
      </c>
      <c r="J368" s="35" t="s">
        <v>1559</v>
      </c>
      <c r="K368" s="35" t="s">
        <v>1015</v>
      </c>
      <c r="L368" s="35" t="s">
        <v>1792</v>
      </c>
      <c r="M368" s="35" t="s">
        <v>2178</v>
      </c>
      <c r="N368" s="35" t="s">
        <v>82</v>
      </c>
      <c r="O368" s="35" t="s">
        <v>125</v>
      </c>
      <c r="P368" s="35" t="s">
        <v>125</v>
      </c>
      <c r="Q368" s="35" t="s">
        <v>125</v>
      </c>
      <c r="R368" s="35" t="s">
        <v>125</v>
      </c>
      <c r="S368" s="35" t="s">
        <v>82</v>
      </c>
      <c r="T368" s="35" t="s">
        <v>84</v>
      </c>
      <c r="U368" s="35" t="s">
        <v>85</v>
      </c>
      <c r="V368" s="35" t="s">
        <v>126</v>
      </c>
      <c r="W368" s="35" t="s">
        <v>2179</v>
      </c>
      <c r="X368" s="35" t="s">
        <v>2180</v>
      </c>
      <c r="Y368" s="35" t="s">
        <v>2088</v>
      </c>
      <c r="Z368" s="35" t="s">
        <v>2181</v>
      </c>
      <c r="AA368" s="35" t="s">
        <v>1015</v>
      </c>
    </row>
    <row r="369" spans="1:27" ht="34.5" customHeight="1" x14ac:dyDescent="0.2">
      <c r="A369" s="35" t="s">
        <v>647</v>
      </c>
      <c r="B369" s="311" t="s">
        <v>1414</v>
      </c>
      <c r="C369" s="311"/>
      <c r="D369" s="311" t="s">
        <v>74</v>
      </c>
      <c r="E369" s="311"/>
      <c r="F369" s="311"/>
      <c r="G369" s="35" t="s">
        <v>302</v>
      </c>
      <c r="H369" s="35" t="s">
        <v>2096</v>
      </c>
      <c r="I369" s="35"/>
      <c r="J369" s="35"/>
      <c r="K369" s="35" t="s">
        <v>403</v>
      </c>
      <c r="L369" s="35"/>
      <c r="M369" s="35" t="s">
        <v>2182</v>
      </c>
      <c r="N369" s="35" t="s">
        <v>82</v>
      </c>
      <c r="O369" s="35" t="s">
        <v>136</v>
      </c>
      <c r="P369" s="35" t="s">
        <v>136</v>
      </c>
      <c r="Q369" s="35" t="s">
        <v>136</v>
      </c>
      <c r="R369" s="35"/>
      <c r="S369" s="35" t="s">
        <v>82</v>
      </c>
      <c r="T369" s="35" t="s">
        <v>84</v>
      </c>
      <c r="U369" s="35" t="s">
        <v>173</v>
      </c>
      <c r="V369" s="35" t="s">
        <v>1949</v>
      </c>
      <c r="W369" s="35" t="s">
        <v>2183</v>
      </c>
      <c r="X369" s="35" t="s">
        <v>2184</v>
      </c>
      <c r="Y369" s="35" t="s">
        <v>2096</v>
      </c>
      <c r="Z369" s="35"/>
      <c r="AA369" s="35"/>
    </row>
    <row r="370" spans="1:27" ht="23.25" customHeight="1" x14ac:dyDescent="0.2">
      <c r="A370" s="35" t="s">
        <v>654</v>
      </c>
      <c r="B370" s="311" t="s">
        <v>1414</v>
      </c>
      <c r="C370" s="311"/>
      <c r="D370" s="311" t="s">
        <v>74</v>
      </c>
      <c r="E370" s="311"/>
      <c r="F370" s="311"/>
      <c r="G370" s="35" t="s">
        <v>90</v>
      </c>
      <c r="H370" s="35" t="s">
        <v>2088</v>
      </c>
      <c r="I370" s="35" t="s">
        <v>1895</v>
      </c>
      <c r="J370" s="35" t="s">
        <v>2020</v>
      </c>
      <c r="K370" s="35" t="s">
        <v>1096</v>
      </c>
      <c r="L370" s="35" t="s">
        <v>1895</v>
      </c>
      <c r="M370" s="35" t="s">
        <v>2185</v>
      </c>
      <c r="N370" s="35" t="s">
        <v>82</v>
      </c>
      <c r="O370" s="35" t="s">
        <v>2186</v>
      </c>
      <c r="P370" s="35" t="s">
        <v>2186</v>
      </c>
      <c r="Q370" s="35" t="s">
        <v>2186</v>
      </c>
      <c r="R370" s="35" t="s">
        <v>2186</v>
      </c>
      <c r="S370" s="35" t="s">
        <v>82</v>
      </c>
      <c r="T370" s="35" t="s">
        <v>84</v>
      </c>
      <c r="U370" s="35" t="s">
        <v>173</v>
      </c>
      <c r="V370" s="35" t="s">
        <v>2187</v>
      </c>
      <c r="W370" s="35" t="s">
        <v>2188</v>
      </c>
      <c r="X370" s="35" t="s">
        <v>2189</v>
      </c>
      <c r="Y370" s="35" t="s">
        <v>2088</v>
      </c>
      <c r="Z370" s="35" t="s">
        <v>2190</v>
      </c>
      <c r="AA370" s="35" t="s">
        <v>1096</v>
      </c>
    </row>
    <row r="371" spans="1:27" ht="57" customHeight="1" x14ac:dyDescent="0.2">
      <c r="A371" s="35" t="s">
        <v>661</v>
      </c>
      <c r="B371" s="311" t="s">
        <v>2148</v>
      </c>
      <c r="C371" s="311"/>
      <c r="D371" s="311" t="s">
        <v>74</v>
      </c>
      <c r="E371" s="311"/>
      <c r="F371" s="311"/>
      <c r="G371" s="35" t="s">
        <v>90</v>
      </c>
      <c r="H371" s="35" t="s">
        <v>1855</v>
      </c>
      <c r="I371" s="35" t="s">
        <v>1868</v>
      </c>
      <c r="J371" s="35" t="s">
        <v>2191</v>
      </c>
      <c r="K371" s="35" t="s">
        <v>2192</v>
      </c>
      <c r="L371" s="35" t="s">
        <v>1983</v>
      </c>
      <c r="M371" s="35" t="s">
        <v>2193</v>
      </c>
      <c r="N371" s="35" t="s">
        <v>82</v>
      </c>
      <c r="O371" s="35" t="s">
        <v>125</v>
      </c>
      <c r="P371" s="35" t="s">
        <v>125</v>
      </c>
      <c r="Q371" s="35" t="s">
        <v>125</v>
      </c>
      <c r="R371" s="35" t="s">
        <v>125</v>
      </c>
      <c r="S371" s="35" t="s">
        <v>82</v>
      </c>
      <c r="T371" s="35" t="s">
        <v>84</v>
      </c>
      <c r="U371" s="35" t="s">
        <v>85</v>
      </c>
      <c r="V371" s="35" t="s">
        <v>126</v>
      </c>
      <c r="W371" s="35" t="s">
        <v>2194</v>
      </c>
      <c r="X371" s="35" t="s">
        <v>2195</v>
      </c>
      <c r="Y371" s="35" t="s">
        <v>1855</v>
      </c>
      <c r="Z371" s="35" t="s">
        <v>2196</v>
      </c>
      <c r="AA371" s="35" t="s">
        <v>2192</v>
      </c>
    </row>
    <row r="372" spans="1:27" ht="34.5" customHeight="1" x14ac:dyDescent="0.2">
      <c r="A372" s="35" t="s">
        <v>670</v>
      </c>
      <c r="B372" s="311" t="s">
        <v>1847</v>
      </c>
      <c r="C372" s="311"/>
      <c r="D372" s="311" t="s">
        <v>74</v>
      </c>
      <c r="E372" s="311"/>
      <c r="F372" s="311"/>
      <c r="G372" s="35" t="s">
        <v>90</v>
      </c>
      <c r="H372" s="35" t="s">
        <v>1855</v>
      </c>
      <c r="I372" s="35" t="s">
        <v>403</v>
      </c>
      <c r="J372" s="35" t="s">
        <v>2174</v>
      </c>
      <c r="K372" s="35" t="s">
        <v>2020</v>
      </c>
      <c r="L372" s="35" t="s">
        <v>1916</v>
      </c>
      <c r="M372" s="35" t="s">
        <v>122</v>
      </c>
      <c r="N372" s="35" t="s">
        <v>82</v>
      </c>
      <c r="O372" s="35" t="s">
        <v>181</v>
      </c>
      <c r="P372" s="35" t="s">
        <v>181</v>
      </c>
      <c r="Q372" s="35" t="s">
        <v>181</v>
      </c>
      <c r="R372" s="35" t="s">
        <v>181</v>
      </c>
      <c r="S372" s="35" t="s">
        <v>82</v>
      </c>
      <c r="T372" s="35" t="s">
        <v>84</v>
      </c>
      <c r="U372" s="35" t="s">
        <v>85</v>
      </c>
      <c r="V372" s="35" t="s">
        <v>2197</v>
      </c>
      <c r="W372" s="35" t="s">
        <v>2198</v>
      </c>
      <c r="X372" s="35" t="s">
        <v>2199</v>
      </c>
      <c r="Y372" s="35" t="s">
        <v>1855</v>
      </c>
      <c r="Z372" s="35" t="s">
        <v>2200</v>
      </c>
      <c r="AA372" s="35" t="s">
        <v>2020</v>
      </c>
    </row>
    <row r="373" spans="1:27" ht="34.5" customHeight="1" x14ac:dyDescent="0.2">
      <c r="A373" s="35" t="s">
        <v>678</v>
      </c>
      <c r="B373" s="311" t="s">
        <v>2096</v>
      </c>
      <c r="C373" s="311"/>
      <c r="D373" s="311" t="s">
        <v>74</v>
      </c>
      <c r="E373" s="311"/>
      <c r="F373" s="311"/>
      <c r="G373" s="35" t="s">
        <v>90</v>
      </c>
      <c r="H373" s="35" t="s">
        <v>1855</v>
      </c>
      <c r="I373" s="35" t="s">
        <v>2160</v>
      </c>
      <c r="J373" s="35" t="s">
        <v>2201</v>
      </c>
      <c r="K373" s="35" t="s">
        <v>1779</v>
      </c>
      <c r="L373" s="35" t="s">
        <v>2160</v>
      </c>
      <c r="M373" s="35" t="s">
        <v>122</v>
      </c>
      <c r="N373" s="35" t="s">
        <v>82</v>
      </c>
      <c r="O373" s="35" t="s">
        <v>468</v>
      </c>
      <c r="P373" s="35" t="s">
        <v>468</v>
      </c>
      <c r="Q373" s="35" t="s">
        <v>468</v>
      </c>
      <c r="R373" s="35" t="s">
        <v>468</v>
      </c>
      <c r="S373" s="35" t="s">
        <v>540</v>
      </c>
      <c r="T373" s="35" t="s">
        <v>102</v>
      </c>
      <c r="U373" s="35" t="s">
        <v>85</v>
      </c>
      <c r="V373" s="35" t="s">
        <v>1863</v>
      </c>
      <c r="W373" s="35" t="s">
        <v>2202</v>
      </c>
      <c r="X373" s="35" t="s">
        <v>2203</v>
      </c>
      <c r="Y373" s="35" t="s">
        <v>1855</v>
      </c>
      <c r="Z373" s="35" t="s">
        <v>2204</v>
      </c>
      <c r="AA373" s="35" t="s">
        <v>1779</v>
      </c>
    </row>
    <row r="374" spans="1:27" ht="34.5" customHeight="1" x14ac:dyDescent="0.2">
      <c r="A374" s="35" t="s">
        <v>683</v>
      </c>
      <c r="B374" s="311" t="s">
        <v>2088</v>
      </c>
      <c r="C374" s="311"/>
      <c r="D374" s="311" t="s">
        <v>74</v>
      </c>
      <c r="E374" s="311"/>
      <c r="F374" s="311"/>
      <c r="G374" s="35" t="s">
        <v>75</v>
      </c>
      <c r="H374" s="35" t="s">
        <v>2169</v>
      </c>
      <c r="I374" s="35" t="s">
        <v>403</v>
      </c>
      <c r="J374" s="35" t="s">
        <v>2174</v>
      </c>
      <c r="K374" s="35" t="s">
        <v>1748</v>
      </c>
      <c r="L374" s="35" t="s">
        <v>2205</v>
      </c>
      <c r="M374" s="35" t="s">
        <v>2206</v>
      </c>
      <c r="N374" s="35" t="s">
        <v>82</v>
      </c>
      <c r="O374" s="35" t="s">
        <v>181</v>
      </c>
      <c r="P374" s="35" t="s">
        <v>181</v>
      </c>
      <c r="Q374" s="35" t="s">
        <v>181</v>
      </c>
      <c r="R374" s="35"/>
      <c r="S374" s="35" t="s">
        <v>82</v>
      </c>
      <c r="T374" s="35" t="s">
        <v>84</v>
      </c>
      <c r="U374" s="35" t="s">
        <v>85</v>
      </c>
      <c r="V374" s="35" t="s">
        <v>1869</v>
      </c>
      <c r="W374" s="35" t="s">
        <v>2207</v>
      </c>
      <c r="X374" s="35" t="s">
        <v>2208</v>
      </c>
      <c r="Y374" s="35" t="s">
        <v>2169</v>
      </c>
      <c r="Z374" s="35"/>
      <c r="AA374" s="35"/>
    </row>
    <row r="375" spans="1:27" ht="34.5" customHeight="1" x14ac:dyDescent="0.2">
      <c r="A375" s="35" t="s">
        <v>690</v>
      </c>
      <c r="B375" s="311" t="s">
        <v>2088</v>
      </c>
      <c r="C375" s="311"/>
      <c r="D375" s="311" t="s">
        <v>74</v>
      </c>
      <c r="E375" s="311"/>
      <c r="F375" s="311"/>
      <c r="G375" s="35" t="s">
        <v>90</v>
      </c>
      <c r="H375" s="35" t="s">
        <v>2169</v>
      </c>
      <c r="I375" s="35" t="s">
        <v>403</v>
      </c>
      <c r="J375" s="35" t="s">
        <v>2174</v>
      </c>
      <c r="K375" s="35" t="s">
        <v>1848</v>
      </c>
      <c r="L375" s="35" t="s">
        <v>1916</v>
      </c>
      <c r="M375" s="35" t="s">
        <v>725</v>
      </c>
      <c r="N375" s="35" t="s">
        <v>195</v>
      </c>
      <c r="O375" s="35" t="s">
        <v>393</v>
      </c>
      <c r="P375" s="35" t="s">
        <v>468</v>
      </c>
      <c r="Q375" s="35" t="s">
        <v>468</v>
      </c>
      <c r="R375" s="35" t="s">
        <v>468</v>
      </c>
      <c r="S375" s="35" t="s">
        <v>82</v>
      </c>
      <c r="T375" s="35" t="s">
        <v>84</v>
      </c>
      <c r="U375" s="35" t="s">
        <v>85</v>
      </c>
      <c r="V375" s="35" t="s">
        <v>2209</v>
      </c>
      <c r="W375" s="35" t="s">
        <v>2210</v>
      </c>
      <c r="X375" s="35" t="s">
        <v>2211</v>
      </c>
      <c r="Y375" s="35" t="s">
        <v>2169</v>
      </c>
      <c r="Z375" s="35" t="s">
        <v>2212</v>
      </c>
      <c r="AA375" s="35" t="s">
        <v>1848</v>
      </c>
    </row>
    <row r="376" spans="1:27" ht="34.5" customHeight="1" x14ac:dyDescent="0.2">
      <c r="A376" s="35" t="s">
        <v>695</v>
      </c>
      <c r="B376" s="311" t="s">
        <v>1855</v>
      </c>
      <c r="C376" s="311"/>
      <c r="D376" s="311" t="s">
        <v>74</v>
      </c>
      <c r="E376" s="311"/>
      <c r="F376" s="311"/>
      <c r="G376" s="35" t="s">
        <v>90</v>
      </c>
      <c r="H376" s="35" t="s">
        <v>2169</v>
      </c>
      <c r="I376" s="35" t="s">
        <v>403</v>
      </c>
      <c r="J376" s="35" t="s">
        <v>2174</v>
      </c>
      <c r="K376" s="35" t="s">
        <v>1778</v>
      </c>
      <c r="L376" s="35" t="s">
        <v>1916</v>
      </c>
      <c r="M376" s="35" t="s">
        <v>122</v>
      </c>
      <c r="N376" s="35" t="s">
        <v>82</v>
      </c>
      <c r="O376" s="35" t="s">
        <v>125</v>
      </c>
      <c r="P376" s="35" t="s">
        <v>125</v>
      </c>
      <c r="Q376" s="35" t="s">
        <v>125</v>
      </c>
      <c r="R376" s="35" t="s">
        <v>125</v>
      </c>
      <c r="S376" s="35" t="s">
        <v>82</v>
      </c>
      <c r="T376" s="35" t="s">
        <v>84</v>
      </c>
      <c r="U376" s="35" t="s">
        <v>85</v>
      </c>
      <c r="V376" s="35" t="s">
        <v>126</v>
      </c>
      <c r="W376" s="35" t="s">
        <v>2213</v>
      </c>
      <c r="X376" s="35" t="s">
        <v>2214</v>
      </c>
      <c r="Y376" s="35" t="s">
        <v>2169</v>
      </c>
      <c r="Z376" s="35" t="s">
        <v>2215</v>
      </c>
      <c r="AA376" s="35" t="s">
        <v>1778</v>
      </c>
    </row>
    <row r="377" spans="1:27" ht="34.5" customHeight="1" x14ac:dyDescent="0.2">
      <c r="A377" s="35" t="s">
        <v>700</v>
      </c>
      <c r="B377" s="311" t="s">
        <v>1855</v>
      </c>
      <c r="C377" s="311"/>
      <c r="D377" s="311" t="s">
        <v>74</v>
      </c>
      <c r="E377" s="311"/>
      <c r="F377" s="311"/>
      <c r="G377" s="35" t="s">
        <v>90</v>
      </c>
      <c r="H377" s="35" t="s">
        <v>1861</v>
      </c>
      <c r="I377" s="35" t="s">
        <v>1835</v>
      </c>
      <c r="J377" s="35" t="s">
        <v>2216</v>
      </c>
      <c r="K377" s="35" t="s">
        <v>2098</v>
      </c>
      <c r="L377" s="35" t="s">
        <v>1835</v>
      </c>
      <c r="M377" s="35" t="s">
        <v>260</v>
      </c>
      <c r="N377" s="35" t="s">
        <v>82</v>
      </c>
      <c r="O377" s="35" t="s">
        <v>113</v>
      </c>
      <c r="P377" s="35" t="s">
        <v>113</v>
      </c>
      <c r="Q377" s="35" t="s">
        <v>437</v>
      </c>
      <c r="R377" s="35" t="s">
        <v>437</v>
      </c>
      <c r="S377" s="35" t="s">
        <v>82</v>
      </c>
      <c r="T377" s="35" t="s">
        <v>84</v>
      </c>
      <c r="U377" s="35" t="s">
        <v>85</v>
      </c>
      <c r="V377" s="35" t="s">
        <v>1869</v>
      </c>
      <c r="W377" s="35" t="s">
        <v>2217</v>
      </c>
      <c r="X377" s="35" t="s">
        <v>2218</v>
      </c>
      <c r="Y377" s="35" t="s">
        <v>1861</v>
      </c>
      <c r="Z377" s="35" t="s">
        <v>2219</v>
      </c>
      <c r="AA377" s="35" t="s">
        <v>2098</v>
      </c>
    </row>
    <row r="378" spans="1:27" ht="23.25" customHeight="1" x14ac:dyDescent="0.2">
      <c r="A378" s="35" t="s">
        <v>709</v>
      </c>
      <c r="B378" s="311" t="s">
        <v>1861</v>
      </c>
      <c r="C378" s="311"/>
      <c r="D378" s="311" t="s">
        <v>74</v>
      </c>
      <c r="E378" s="311"/>
      <c r="F378" s="311"/>
      <c r="G378" s="35" t="s">
        <v>90</v>
      </c>
      <c r="H378" s="35" t="s">
        <v>2169</v>
      </c>
      <c r="I378" s="35" t="s">
        <v>2160</v>
      </c>
      <c r="J378" s="35" t="s">
        <v>2201</v>
      </c>
      <c r="K378" s="35" t="s">
        <v>547</v>
      </c>
      <c r="L378" s="35" t="s">
        <v>2160</v>
      </c>
      <c r="M378" s="35" t="s">
        <v>1586</v>
      </c>
      <c r="N378" s="35" t="s">
        <v>82</v>
      </c>
      <c r="O378" s="35" t="s">
        <v>125</v>
      </c>
      <c r="P378" s="35" t="s">
        <v>125</v>
      </c>
      <c r="Q378" s="35" t="s">
        <v>125</v>
      </c>
      <c r="R378" s="35" t="s">
        <v>125</v>
      </c>
      <c r="S378" s="35" t="s">
        <v>82</v>
      </c>
      <c r="T378" s="35" t="s">
        <v>84</v>
      </c>
      <c r="U378" s="35" t="s">
        <v>85</v>
      </c>
      <c r="V378" s="35" t="s">
        <v>126</v>
      </c>
      <c r="W378" s="35" t="s">
        <v>2220</v>
      </c>
      <c r="X378" s="35" t="s">
        <v>2221</v>
      </c>
      <c r="Y378" s="35" t="s">
        <v>2169</v>
      </c>
      <c r="Z378" s="35" t="s">
        <v>2222</v>
      </c>
      <c r="AA378" s="35" t="s">
        <v>547</v>
      </c>
    </row>
    <row r="379" spans="1:27" ht="34.5" customHeight="1" x14ac:dyDescent="0.2">
      <c r="A379" s="35" t="s">
        <v>715</v>
      </c>
      <c r="B379" s="311" t="s">
        <v>1835</v>
      </c>
      <c r="C379" s="311"/>
      <c r="D379" s="311" t="s">
        <v>74</v>
      </c>
      <c r="E379" s="311"/>
      <c r="F379" s="311"/>
      <c r="G379" s="35" t="s">
        <v>90</v>
      </c>
      <c r="H379" s="35" t="s">
        <v>2169</v>
      </c>
      <c r="I379" s="35" t="s">
        <v>2160</v>
      </c>
      <c r="J379" s="35" t="s">
        <v>2201</v>
      </c>
      <c r="K379" s="35" t="s">
        <v>2061</v>
      </c>
      <c r="L379" s="35" t="s">
        <v>2160</v>
      </c>
      <c r="M379" s="35" t="s">
        <v>260</v>
      </c>
      <c r="N379" s="35" t="s">
        <v>82</v>
      </c>
      <c r="O379" s="35" t="s">
        <v>113</v>
      </c>
      <c r="P379" s="35" t="s">
        <v>113</v>
      </c>
      <c r="Q379" s="35" t="s">
        <v>113</v>
      </c>
      <c r="R379" s="35" t="s">
        <v>113</v>
      </c>
      <c r="S379" s="35" t="s">
        <v>82</v>
      </c>
      <c r="T379" s="35" t="s">
        <v>84</v>
      </c>
      <c r="U379" s="35" t="s">
        <v>85</v>
      </c>
      <c r="V379" s="35" t="s">
        <v>1869</v>
      </c>
      <c r="W379" s="35" t="s">
        <v>2223</v>
      </c>
      <c r="X379" s="35" t="s">
        <v>2224</v>
      </c>
      <c r="Y379" s="35" t="s">
        <v>2169</v>
      </c>
      <c r="Z379" s="35" t="s">
        <v>2225</v>
      </c>
      <c r="AA379" s="35" t="s">
        <v>2061</v>
      </c>
    </row>
    <row r="380" spans="1:27" ht="23.25" customHeight="1" x14ac:dyDescent="0.2">
      <c r="A380" s="35" t="s">
        <v>724</v>
      </c>
      <c r="B380" s="311" t="s">
        <v>2160</v>
      </c>
      <c r="C380" s="311"/>
      <c r="D380" s="311" t="s">
        <v>74</v>
      </c>
      <c r="E380" s="311"/>
      <c r="F380" s="311"/>
      <c r="G380" s="35" t="s">
        <v>302</v>
      </c>
      <c r="H380" s="35" t="s">
        <v>403</v>
      </c>
      <c r="I380" s="35"/>
      <c r="J380" s="35"/>
      <c r="K380" s="35" t="s">
        <v>2076</v>
      </c>
      <c r="L380" s="35"/>
      <c r="M380" s="35" t="s">
        <v>2226</v>
      </c>
      <c r="N380" s="35" t="s">
        <v>82</v>
      </c>
      <c r="O380" s="35" t="s">
        <v>373</v>
      </c>
      <c r="P380" s="35" t="s">
        <v>373</v>
      </c>
      <c r="Q380" s="35" t="s">
        <v>373</v>
      </c>
      <c r="R380" s="35"/>
      <c r="S380" s="35" t="s">
        <v>82</v>
      </c>
      <c r="T380" s="35" t="s">
        <v>84</v>
      </c>
      <c r="U380" s="35" t="s">
        <v>85</v>
      </c>
      <c r="V380" s="35" t="s">
        <v>2227</v>
      </c>
      <c r="W380" s="35" t="s">
        <v>2228</v>
      </c>
      <c r="X380" s="35" t="s">
        <v>2229</v>
      </c>
      <c r="Y380" s="35" t="s">
        <v>403</v>
      </c>
      <c r="Z380" s="35"/>
      <c r="AA380" s="35"/>
    </row>
    <row r="381" spans="1:27" ht="57" customHeight="1" x14ac:dyDescent="0.2">
      <c r="A381" s="35" t="s">
        <v>728</v>
      </c>
      <c r="B381" s="311" t="s">
        <v>2160</v>
      </c>
      <c r="C381" s="311"/>
      <c r="D381" s="311" t="s">
        <v>74</v>
      </c>
      <c r="E381" s="311"/>
      <c r="F381" s="311"/>
      <c r="G381" s="35" t="s">
        <v>90</v>
      </c>
      <c r="H381" s="35" t="s">
        <v>403</v>
      </c>
      <c r="I381" s="35" t="s">
        <v>1792</v>
      </c>
      <c r="J381" s="35" t="s">
        <v>2230</v>
      </c>
      <c r="K381" s="35" t="s">
        <v>2075</v>
      </c>
      <c r="L381" s="35" t="s">
        <v>1792</v>
      </c>
      <c r="M381" s="35" t="s">
        <v>2231</v>
      </c>
      <c r="N381" s="35" t="s">
        <v>147</v>
      </c>
      <c r="O381" s="35" t="s">
        <v>171</v>
      </c>
      <c r="P381" s="35" t="s">
        <v>83</v>
      </c>
      <c r="Q381" s="35" t="s">
        <v>83</v>
      </c>
      <c r="R381" s="35" t="s">
        <v>83</v>
      </c>
      <c r="S381" s="35" t="s">
        <v>82</v>
      </c>
      <c r="T381" s="35" t="s">
        <v>84</v>
      </c>
      <c r="U381" s="35" t="s">
        <v>173</v>
      </c>
      <c r="V381" s="35" t="s">
        <v>2232</v>
      </c>
      <c r="W381" s="35" t="s">
        <v>2233</v>
      </c>
      <c r="X381" s="35" t="s">
        <v>2234</v>
      </c>
      <c r="Y381" s="35" t="s">
        <v>403</v>
      </c>
      <c r="Z381" s="35" t="s">
        <v>2235</v>
      </c>
      <c r="AA381" s="35" t="s">
        <v>2075</v>
      </c>
    </row>
    <row r="382" spans="1:27" ht="23.25" customHeight="1" x14ac:dyDescent="0.2">
      <c r="A382" s="35" t="s">
        <v>733</v>
      </c>
      <c r="B382" s="311" t="s">
        <v>403</v>
      </c>
      <c r="C382" s="311"/>
      <c r="D382" s="311" t="s">
        <v>74</v>
      </c>
      <c r="E382" s="311"/>
      <c r="F382" s="311"/>
      <c r="G382" s="35" t="s">
        <v>75</v>
      </c>
      <c r="H382" s="35" t="s">
        <v>547</v>
      </c>
      <c r="I382" s="35" t="s">
        <v>1927</v>
      </c>
      <c r="J382" s="35" t="s">
        <v>2236</v>
      </c>
      <c r="K382" s="35" t="s">
        <v>2237</v>
      </c>
      <c r="L382" s="35" t="s">
        <v>1927</v>
      </c>
      <c r="M382" s="35" t="s">
        <v>1954</v>
      </c>
      <c r="N382" s="35" t="s">
        <v>82</v>
      </c>
      <c r="O382" s="35" t="s">
        <v>130</v>
      </c>
      <c r="P382" s="35" t="s">
        <v>130</v>
      </c>
      <c r="Q382" s="35" t="s">
        <v>130</v>
      </c>
      <c r="R382" s="35"/>
      <c r="S382" s="35" t="s">
        <v>82</v>
      </c>
      <c r="T382" s="35" t="s">
        <v>84</v>
      </c>
      <c r="U382" s="35" t="s">
        <v>85</v>
      </c>
      <c r="V382" s="35" t="s">
        <v>126</v>
      </c>
      <c r="W382" s="35" t="s">
        <v>2238</v>
      </c>
      <c r="X382" s="35" t="s">
        <v>2239</v>
      </c>
      <c r="Y382" s="35" t="s">
        <v>547</v>
      </c>
      <c r="Z382" s="35"/>
      <c r="AA382" s="35"/>
    </row>
    <row r="383" spans="1:27" ht="34.5" customHeight="1" x14ac:dyDescent="0.2">
      <c r="A383" s="35" t="s">
        <v>739</v>
      </c>
      <c r="B383" s="311" t="s">
        <v>403</v>
      </c>
      <c r="C383" s="311"/>
      <c r="D383" s="311" t="s">
        <v>74</v>
      </c>
      <c r="E383" s="311"/>
      <c r="F383" s="311"/>
      <c r="G383" s="35" t="s">
        <v>90</v>
      </c>
      <c r="H383" s="35" t="s">
        <v>1792</v>
      </c>
      <c r="I383" s="35" t="s">
        <v>1792</v>
      </c>
      <c r="J383" s="35" t="s">
        <v>2230</v>
      </c>
      <c r="K383" s="35" t="s">
        <v>1868</v>
      </c>
      <c r="L383" s="35" t="s">
        <v>1792</v>
      </c>
      <c r="M383" s="35" t="s">
        <v>2240</v>
      </c>
      <c r="N383" s="35" t="s">
        <v>82</v>
      </c>
      <c r="O383" s="35" t="s">
        <v>468</v>
      </c>
      <c r="P383" s="35" t="s">
        <v>468</v>
      </c>
      <c r="Q383" s="35" t="s">
        <v>468</v>
      </c>
      <c r="R383" s="35" t="s">
        <v>468</v>
      </c>
      <c r="S383" s="35" t="s">
        <v>82</v>
      </c>
      <c r="T383" s="35" t="s">
        <v>84</v>
      </c>
      <c r="U383" s="35" t="s">
        <v>85</v>
      </c>
      <c r="V383" s="35" t="s">
        <v>1869</v>
      </c>
      <c r="W383" s="35" t="s">
        <v>2241</v>
      </c>
      <c r="X383" s="35" t="s">
        <v>2242</v>
      </c>
      <c r="Y383" s="35" t="s">
        <v>1792</v>
      </c>
      <c r="Z383" s="35" t="s">
        <v>2243</v>
      </c>
      <c r="AA383" s="35" t="s">
        <v>1868</v>
      </c>
    </row>
    <row r="384" spans="1:27" ht="45.75" customHeight="1" x14ac:dyDescent="0.2">
      <c r="A384" s="35" t="s">
        <v>744</v>
      </c>
      <c r="B384" s="311" t="s">
        <v>403</v>
      </c>
      <c r="C384" s="311"/>
      <c r="D384" s="311" t="s">
        <v>74</v>
      </c>
      <c r="E384" s="311"/>
      <c r="F384" s="311"/>
      <c r="G384" s="35" t="s">
        <v>75</v>
      </c>
      <c r="H384" s="35" t="s">
        <v>547</v>
      </c>
      <c r="I384" s="35" t="s">
        <v>1792</v>
      </c>
      <c r="J384" s="35" t="s">
        <v>2230</v>
      </c>
      <c r="K384" s="35" t="s">
        <v>2244</v>
      </c>
      <c r="L384" s="35" t="s">
        <v>1792</v>
      </c>
      <c r="M384" s="35" t="s">
        <v>2182</v>
      </c>
      <c r="N384" s="35" t="s">
        <v>82</v>
      </c>
      <c r="O384" s="35" t="s">
        <v>136</v>
      </c>
      <c r="P384" s="35" t="s">
        <v>136</v>
      </c>
      <c r="Q384" s="35" t="s">
        <v>136</v>
      </c>
      <c r="R384" s="35"/>
      <c r="S384" s="35" t="s">
        <v>82</v>
      </c>
      <c r="T384" s="35" t="s">
        <v>84</v>
      </c>
      <c r="U384" s="35" t="s">
        <v>173</v>
      </c>
      <c r="V384" s="35" t="s">
        <v>1949</v>
      </c>
      <c r="W384" s="35" t="s">
        <v>2245</v>
      </c>
      <c r="X384" s="35" t="s">
        <v>2246</v>
      </c>
      <c r="Y384" s="35" t="s">
        <v>547</v>
      </c>
      <c r="Z384" s="35"/>
      <c r="AA384" s="35"/>
    </row>
    <row r="385" spans="1:27" ht="45.75" customHeight="1" x14ac:dyDescent="0.2">
      <c r="A385" s="35" t="s">
        <v>749</v>
      </c>
      <c r="B385" s="311" t="s">
        <v>403</v>
      </c>
      <c r="C385" s="311"/>
      <c r="D385" s="311" t="s">
        <v>74</v>
      </c>
      <c r="E385" s="311"/>
      <c r="F385" s="311"/>
      <c r="G385" s="35" t="s">
        <v>90</v>
      </c>
      <c r="H385" s="35" t="s">
        <v>547</v>
      </c>
      <c r="I385" s="35" t="s">
        <v>1792</v>
      </c>
      <c r="J385" s="35" t="s">
        <v>2230</v>
      </c>
      <c r="K385" s="35" t="s">
        <v>1939</v>
      </c>
      <c r="L385" s="35" t="s">
        <v>1792</v>
      </c>
      <c r="M385" s="35" t="s">
        <v>2247</v>
      </c>
      <c r="N385" s="35" t="s">
        <v>238</v>
      </c>
      <c r="O385" s="35" t="s">
        <v>295</v>
      </c>
      <c r="P385" s="35" t="s">
        <v>147</v>
      </c>
      <c r="Q385" s="35" t="s">
        <v>147</v>
      </c>
      <c r="R385" s="35" t="s">
        <v>147</v>
      </c>
      <c r="S385" s="35" t="s">
        <v>82</v>
      </c>
      <c r="T385" s="35" t="s">
        <v>84</v>
      </c>
      <c r="U385" s="35" t="s">
        <v>173</v>
      </c>
      <c r="V385" s="35" t="s">
        <v>2248</v>
      </c>
      <c r="W385" s="35" t="s">
        <v>2249</v>
      </c>
      <c r="X385" s="35" t="s">
        <v>2250</v>
      </c>
      <c r="Y385" s="35" t="s">
        <v>547</v>
      </c>
      <c r="Z385" s="35" t="s">
        <v>2251</v>
      </c>
      <c r="AA385" s="35" t="s">
        <v>1939</v>
      </c>
    </row>
    <row r="386" spans="1:27" ht="45.75" customHeight="1" x14ac:dyDescent="0.2">
      <c r="A386" s="35" t="s">
        <v>755</v>
      </c>
      <c r="B386" s="311" t="s">
        <v>403</v>
      </c>
      <c r="C386" s="311"/>
      <c r="D386" s="311" t="s">
        <v>74</v>
      </c>
      <c r="E386" s="311"/>
      <c r="F386" s="311"/>
      <c r="G386" s="35" t="s">
        <v>90</v>
      </c>
      <c r="H386" s="35" t="s">
        <v>1779</v>
      </c>
      <c r="I386" s="35" t="s">
        <v>1779</v>
      </c>
      <c r="J386" s="35" t="s">
        <v>2252</v>
      </c>
      <c r="K386" s="35" t="s">
        <v>2174</v>
      </c>
      <c r="L386" s="35" t="s">
        <v>1779</v>
      </c>
      <c r="M386" s="35" t="s">
        <v>2253</v>
      </c>
      <c r="N386" s="35" t="s">
        <v>2254</v>
      </c>
      <c r="O386" s="35" t="s">
        <v>568</v>
      </c>
      <c r="P386" s="35" t="s">
        <v>2255</v>
      </c>
      <c r="Q386" s="35" t="s">
        <v>2255</v>
      </c>
      <c r="R386" s="35" t="s">
        <v>2255</v>
      </c>
      <c r="S386" s="35" t="s">
        <v>82</v>
      </c>
      <c r="T386" s="35" t="s">
        <v>84</v>
      </c>
      <c r="U386" s="35" t="s">
        <v>173</v>
      </c>
      <c r="V386" s="35" t="s">
        <v>1842</v>
      </c>
      <c r="W386" s="35" t="s">
        <v>2256</v>
      </c>
      <c r="X386" s="35" t="s">
        <v>2257</v>
      </c>
      <c r="Y386" s="35" t="s">
        <v>1779</v>
      </c>
      <c r="Z386" s="35" t="s">
        <v>2258</v>
      </c>
      <c r="AA386" s="35" t="s">
        <v>2174</v>
      </c>
    </row>
    <row r="387" spans="1:27" ht="34.5" customHeight="1" x14ac:dyDescent="0.2">
      <c r="A387" s="35" t="s">
        <v>758</v>
      </c>
      <c r="B387" s="311" t="s">
        <v>403</v>
      </c>
      <c r="C387" s="311"/>
      <c r="D387" s="311" t="s">
        <v>74</v>
      </c>
      <c r="E387" s="311"/>
      <c r="F387" s="311"/>
      <c r="G387" s="35" t="s">
        <v>90</v>
      </c>
      <c r="H387" s="35" t="s">
        <v>1779</v>
      </c>
      <c r="I387" s="35" t="s">
        <v>1792</v>
      </c>
      <c r="J387" s="35" t="s">
        <v>2230</v>
      </c>
      <c r="K387" s="35" t="s">
        <v>2259</v>
      </c>
      <c r="L387" s="35" t="s">
        <v>2205</v>
      </c>
      <c r="M387" s="35" t="s">
        <v>2260</v>
      </c>
      <c r="N387" s="35" t="s">
        <v>82</v>
      </c>
      <c r="O387" s="35" t="s">
        <v>113</v>
      </c>
      <c r="P387" s="35" t="s">
        <v>113</v>
      </c>
      <c r="Q387" s="35" t="s">
        <v>113</v>
      </c>
      <c r="R387" s="35" t="s">
        <v>113</v>
      </c>
      <c r="S387" s="35" t="s">
        <v>82</v>
      </c>
      <c r="T387" s="35" t="s">
        <v>84</v>
      </c>
      <c r="U387" s="35" t="s">
        <v>173</v>
      </c>
      <c r="V387" s="35" t="s">
        <v>1869</v>
      </c>
      <c r="W387" s="35" t="s">
        <v>2261</v>
      </c>
      <c r="X387" s="35" t="s">
        <v>2262</v>
      </c>
      <c r="Y387" s="35" t="s">
        <v>1779</v>
      </c>
      <c r="Z387" s="35" t="s">
        <v>2263</v>
      </c>
      <c r="AA387" s="35" t="s">
        <v>2259</v>
      </c>
    </row>
    <row r="388" spans="1:27" ht="34.5" customHeight="1" x14ac:dyDescent="0.2">
      <c r="A388" s="35" t="s">
        <v>762</v>
      </c>
      <c r="B388" s="311" t="s">
        <v>1916</v>
      </c>
      <c r="C388" s="311"/>
      <c r="D388" s="311" t="s">
        <v>74</v>
      </c>
      <c r="E388" s="311"/>
      <c r="F388" s="311"/>
      <c r="G388" s="35" t="s">
        <v>75</v>
      </c>
      <c r="H388" s="35" t="s">
        <v>1895</v>
      </c>
      <c r="I388" s="35" t="s">
        <v>2168</v>
      </c>
      <c r="J388" s="35" t="s">
        <v>2264</v>
      </c>
      <c r="K388" s="35" t="s">
        <v>2265</v>
      </c>
      <c r="L388" s="35"/>
      <c r="M388" s="35" t="s">
        <v>2266</v>
      </c>
      <c r="N388" s="35" t="s">
        <v>82</v>
      </c>
      <c r="O388" s="35" t="s">
        <v>113</v>
      </c>
      <c r="P388" s="35" t="s">
        <v>113</v>
      </c>
      <c r="Q388" s="35" t="s">
        <v>113</v>
      </c>
      <c r="R388" s="35"/>
      <c r="S388" s="35" t="s">
        <v>82</v>
      </c>
      <c r="T388" s="35" t="s">
        <v>84</v>
      </c>
      <c r="U388" s="35" t="s">
        <v>85</v>
      </c>
      <c r="V388" s="35" t="s">
        <v>2267</v>
      </c>
      <c r="W388" s="35" t="s">
        <v>2268</v>
      </c>
      <c r="X388" s="35" t="s">
        <v>2269</v>
      </c>
      <c r="Y388" s="35" t="s">
        <v>1895</v>
      </c>
      <c r="Z388" s="35"/>
      <c r="AA388" s="35"/>
    </row>
    <row r="389" spans="1:27" ht="34.5" customHeight="1" x14ac:dyDescent="0.2">
      <c r="A389" s="35" t="s">
        <v>770</v>
      </c>
      <c r="B389" s="311" t="s">
        <v>1779</v>
      </c>
      <c r="C389" s="311"/>
      <c r="D389" s="311" t="s">
        <v>74</v>
      </c>
      <c r="E389" s="311"/>
      <c r="F389" s="311"/>
      <c r="G389" s="35" t="s">
        <v>90</v>
      </c>
      <c r="H389" s="35" t="s">
        <v>1895</v>
      </c>
      <c r="I389" s="35" t="s">
        <v>1924</v>
      </c>
      <c r="J389" s="35" t="s">
        <v>2270</v>
      </c>
      <c r="K389" s="35" t="s">
        <v>1957</v>
      </c>
      <c r="L389" s="35" t="s">
        <v>1924</v>
      </c>
      <c r="M389" s="35" t="s">
        <v>1961</v>
      </c>
      <c r="N389" s="35" t="s">
        <v>82</v>
      </c>
      <c r="O389" s="35" t="s">
        <v>83</v>
      </c>
      <c r="P389" s="35" t="s">
        <v>83</v>
      </c>
      <c r="Q389" s="35" t="s">
        <v>83</v>
      </c>
      <c r="R389" s="35" t="s">
        <v>83</v>
      </c>
      <c r="S389" s="35" t="s">
        <v>82</v>
      </c>
      <c r="T389" s="35" t="s">
        <v>84</v>
      </c>
      <c r="U389" s="35" t="s">
        <v>85</v>
      </c>
      <c r="V389" s="35" t="s">
        <v>1869</v>
      </c>
      <c r="W389" s="35" t="s">
        <v>2271</v>
      </c>
      <c r="X389" s="35" t="s">
        <v>2272</v>
      </c>
      <c r="Y389" s="35" t="s">
        <v>1895</v>
      </c>
      <c r="Z389" s="35" t="s">
        <v>2273</v>
      </c>
      <c r="AA389" s="35" t="s">
        <v>1957</v>
      </c>
    </row>
    <row r="390" spans="1:27" ht="34.5" customHeight="1" x14ac:dyDescent="0.2">
      <c r="A390" s="35" t="s">
        <v>83</v>
      </c>
      <c r="B390" s="311" t="s">
        <v>1779</v>
      </c>
      <c r="C390" s="311"/>
      <c r="D390" s="311" t="s">
        <v>74</v>
      </c>
      <c r="E390" s="311"/>
      <c r="F390" s="311"/>
      <c r="G390" s="35" t="s">
        <v>90</v>
      </c>
      <c r="H390" s="35" t="s">
        <v>547</v>
      </c>
      <c r="I390" s="35" t="s">
        <v>2076</v>
      </c>
      <c r="J390" s="35" t="s">
        <v>2274</v>
      </c>
      <c r="K390" s="35" t="s">
        <v>1778</v>
      </c>
      <c r="L390" s="35" t="s">
        <v>2076</v>
      </c>
      <c r="M390" s="35" t="s">
        <v>725</v>
      </c>
      <c r="N390" s="35" t="s">
        <v>82</v>
      </c>
      <c r="O390" s="35" t="s">
        <v>724</v>
      </c>
      <c r="P390" s="35" t="s">
        <v>724</v>
      </c>
      <c r="Q390" s="35" t="s">
        <v>724</v>
      </c>
      <c r="R390" s="35" t="s">
        <v>724</v>
      </c>
      <c r="S390" s="35" t="s">
        <v>82</v>
      </c>
      <c r="T390" s="35" t="s">
        <v>84</v>
      </c>
      <c r="U390" s="35" t="s">
        <v>85</v>
      </c>
      <c r="V390" s="35" t="s">
        <v>1869</v>
      </c>
      <c r="W390" s="35" t="s">
        <v>2275</v>
      </c>
      <c r="X390" s="35" t="s">
        <v>2276</v>
      </c>
      <c r="Y390" s="35" t="s">
        <v>547</v>
      </c>
      <c r="Z390" s="35" t="s">
        <v>2277</v>
      </c>
      <c r="AA390" s="35" t="s">
        <v>1778</v>
      </c>
    </row>
    <row r="391" spans="1:27" ht="23.25" customHeight="1" x14ac:dyDescent="0.2">
      <c r="A391" s="35" t="s">
        <v>779</v>
      </c>
      <c r="B391" s="311" t="s">
        <v>1779</v>
      </c>
      <c r="C391" s="311"/>
      <c r="D391" s="311" t="s">
        <v>74</v>
      </c>
      <c r="E391" s="311"/>
      <c r="F391" s="311"/>
      <c r="G391" s="35" t="s">
        <v>90</v>
      </c>
      <c r="H391" s="35" t="s">
        <v>1895</v>
      </c>
      <c r="I391" s="35" t="s">
        <v>1848</v>
      </c>
      <c r="J391" s="35" t="s">
        <v>2278</v>
      </c>
      <c r="K391" s="35" t="s">
        <v>2279</v>
      </c>
      <c r="L391" s="35" t="s">
        <v>2278</v>
      </c>
      <c r="M391" s="35" t="s">
        <v>2280</v>
      </c>
      <c r="N391" s="35" t="s">
        <v>82</v>
      </c>
      <c r="O391" s="35" t="s">
        <v>99</v>
      </c>
      <c r="P391" s="35" t="s">
        <v>99</v>
      </c>
      <c r="Q391" s="35" t="s">
        <v>99</v>
      </c>
      <c r="R391" s="35" t="s">
        <v>99</v>
      </c>
      <c r="S391" s="35" t="s">
        <v>82</v>
      </c>
      <c r="T391" s="35" t="s">
        <v>84</v>
      </c>
      <c r="U391" s="35" t="s">
        <v>85</v>
      </c>
      <c r="V391" s="35" t="s">
        <v>2281</v>
      </c>
      <c r="W391" s="35" t="s">
        <v>2282</v>
      </c>
      <c r="X391" s="35" t="s">
        <v>2283</v>
      </c>
      <c r="Y391" s="35" t="s">
        <v>1895</v>
      </c>
      <c r="Z391" s="35" t="s">
        <v>2284</v>
      </c>
      <c r="AA391" s="35" t="s">
        <v>2279</v>
      </c>
    </row>
    <row r="392" spans="1:27" ht="45.75" customHeight="1" x14ac:dyDescent="0.2">
      <c r="A392" s="35" t="s">
        <v>784</v>
      </c>
      <c r="B392" s="311" t="s">
        <v>1779</v>
      </c>
      <c r="C392" s="311"/>
      <c r="D392" s="311" t="s">
        <v>74</v>
      </c>
      <c r="E392" s="311"/>
      <c r="F392" s="311"/>
      <c r="G392" s="35" t="s">
        <v>90</v>
      </c>
      <c r="H392" s="35" t="s">
        <v>1895</v>
      </c>
      <c r="I392" s="35" t="s">
        <v>2168</v>
      </c>
      <c r="J392" s="35" t="s">
        <v>2264</v>
      </c>
      <c r="K392" s="35" t="s">
        <v>2285</v>
      </c>
      <c r="L392" s="35" t="s">
        <v>2205</v>
      </c>
      <c r="M392" s="35" t="s">
        <v>1961</v>
      </c>
      <c r="N392" s="35" t="s">
        <v>82</v>
      </c>
      <c r="O392" s="35" t="s">
        <v>113</v>
      </c>
      <c r="P392" s="35" t="s">
        <v>113</v>
      </c>
      <c r="Q392" s="35" t="s">
        <v>113</v>
      </c>
      <c r="R392" s="35" t="s">
        <v>113</v>
      </c>
      <c r="S392" s="35" t="s">
        <v>82</v>
      </c>
      <c r="T392" s="35" t="s">
        <v>84</v>
      </c>
      <c r="U392" s="35" t="s">
        <v>85</v>
      </c>
      <c r="V392" s="35" t="s">
        <v>2286</v>
      </c>
      <c r="W392" s="35" t="s">
        <v>2287</v>
      </c>
      <c r="X392" s="35" t="s">
        <v>2288</v>
      </c>
      <c r="Y392" s="35" t="s">
        <v>1895</v>
      </c>
      <c r="Z392" s="35" t="s">
        <v>2289</v>
      </c>
      <c r="AA392" s="35" t="s">
        <v>2285</v>
      </c>
    </row>
    <row r="393" spans="1:27" ht="34.5" customHeight="1" x14ac:dyDescent="0.2">
      <c r="A393" s="35" t="s">
        <v>789</v>
      </c>
      <c r="B393" s="311" t="s">
        <v>547</v>
      </c>
      <c r="C393" s="311"/>
      <c r="D393" s="311" t="s">
        <v>74</v>
      </c>
      <c r="E393" s="311"/>
      <c r="F393" s="311"/>
      <c r="G393" s="35" t="s">
        <v>75</v>
      </c>
      <c r="H393" s="35" t="s">
        <v>2168</v>
      </c>
      <c r="I393" s="35" t="s">
        <v>2168</v>
      </c>
      <c r="J393" s="35" t="s">
        <v>2264</v>
      </c>
      <c r="K393" s="35" t="s">
        <v>1958</v>
      </c>
      <c r="L393" s="35" t="s">
        <v>2168</v>
      </c>
      <c r="M393" s="35" t="s">
        <v>2290</v>
      </c>
      <c r="N393" s="35" t="s">
        <v>82</v>
      </c>
      <c r="O393" s="35" t="s">
        <v>2291</v>
      </c>
      <c r="P393" s="35" t="s">
        <v>2291</v>
      </c>
      <c r="Q393" s="35" t="s">
        <v>2291</v>
      </c>
      <c r="R393" s="35"/>
      <c r="S393" s="35" t="s">
        <v>82</v>
      </c>
      <c r="T393" s="35" t="s">
        <v>84</v>
      </c>
      <c r="U393" s="35" t="s">
        <v>85</v>
      </c>
      <c r="V393" s="35" t="s">
        <v>126</v>
      </c>
      <c r="W393" s="35" t="s">
        <v>2292</v>
      </c>
      <c r="X393" s="35" t="s">
        <v>2293</v>
      </c>
      <c r="Y393" s="35" t="s">
        <v>2168</v>
      </c>
      <c r="Z393" s="35"/>
      <c r="AA393" s="35"/>
    </row>
    <row r="394" spans="1:27" ht="45.75" customHeight="1" x14ac:dyDescent="0.2">
      <c r="A394" s="35" t="s">
        <v>799</v>
      </c>
      <c r="B394" s="311" t="s">
        <v>547</v>
      </c>
      <c r="C394" s="311"/>
      <c r="D394" s="311" t="s">
        <v>74</v>
      </c>
      <c r="E394" s="311"/>
      <c r="F394" s="311"/>
      <c r="G394" s="35" t="s">
        <v>90</v>
      </c>
      <c r="H394" s="35" t="s">
        <v>2168</v>
      </c>
      <c r="I394" s="35" t="s">
        <v>1848</v>
      </c>
      <c r="J394" s="35" t="s">
        <v>2278</v>
      </c>
      <c r="K394" s="35" t="s">
        <v>2034</v>
      </c>
      <c r="L394" s="35" t="s">
        <v>2205</v>
      </c>
      <c r="M394" s="35" t="s">
        <v>260</v>
      </c>
      <c r="N394" s="35" t="s">
        <v>82</v>
      </c>
      <c r="O394" s="35" t="s">
        <v>83</v>
      </c>
      <c r="P394" s="35" t="s">
        <v>83</v>
      </c>
      <c r="Q394" s="35" t="s">
        <v>83</v>
      </c>
      <c r="R394" s="35" t="s">
        <v>83</v>
      </c>
      <c r="S394" s="35" t="s">
        <v>82</v>
      </c>
      <c r="T394" s="35" t="s">
        <v>84</v>
      </c>
      <c r="U394" s="35" t="s">
        <v>85</v>
      </c>
      <c r="V394" s="35" t="s">
        <v>1869</v>
      </c>
      <c r="W394" s="35" t="s">
        <v>2294</v>
      </c>
      <c r="X394" s="35" t="s">
        <v>2295</v>
      </c>
      <c r="Y394" s="35" t="s">
        <v>2168</v>
      </c>
      <c r="Z394" s="35" t="s">
        <v>2296</v>
      </c>
      <c r="AA394" s="35" t="s">
        <v>2034</v>
      </c>
    </row>
    <row r="395" spans="1:27" ht="45.75" customHeight="1" x14ac:dyDescent="0.2">
      <c r="A395" s="35" t="s">
        <v>804</v>
      </c>
      <c r="B395" s="311" t="s">
        <v>2076</v>
      </c>
      <c r="C395" s="311"/>
      <c r="D395" s="311" t="s">
        <v>74</v>
      </c>
      <c r="E395" s="311"/>
      <c r="F395" s="311"/>
      <c r="G395" s="35" t="s">
        <v>75</v>
      </c>
      <c r="H395" s="35" t="s">
        <v>2168</v>
      </c>
      <c r="I395" s="35" t="s">
        <v>2009</v>
      </c>
      <c r="J395" s="35" t="s">
        <v>2297</v>
      </c>
      <c r="K395" s="35" t="s">
        <v>2270</v>
      </c>
      <c r="L395" s="35"/>
      <c r="M395" s="35" t="s">
        <v>925</v>
      </c>
      <c r="N395" s="35" t="s">
        <v>82</v>
      </c>
      <c r="O395" s="35" t="s">
        <v>654</v>
      </c>
      <c r="P395" s="35" t="s">
        <v>654</v>
      </c>
      <c r="Q395" s="35" t="s">
        <v>654</v>
      </c>
      <c r="R395" s="35"/>
      <c r="S395" s="35" t="s">
        <v>82</v>
      </c>
      <c r="T395" s="35" t="s">
        <v>84</v>
      </c>
      <c r="U395" s="35" t="s">
        <v>85</v>
      </c>
      <c r="V395" s="35" t="s">
        <v>1869</v>
      </c>
      <c r="W395" s="35" t="s">
        <v>2298</v>
      </c>
      <c r="X395" s="35" t="s">
        <v>2299</v>
      </c>
      <c r="Y395" s="35" t="s">
        <v>2168</v>
      </c>
      <c r="Z395" s="35"/>
      <c r="AA395" s="35"/>
    </row>
    <row r="396" spans="1:27" ht="34.5" customHeight="1" x14ac:dyDescent="0.2">
      <c r="A396" s="35" t="s">
        <v>810</v>
      </c>
      <c r="B396" s="311" t="s">
        <v>2076</v>
      </c>
      <c r="C396" s="311"/>
      <c r="D396" s="311" t="s">
        <v>74</v>
      </c>
      <c r="E396" s="311"/>
      <c r="F396" s="311"/>
      <c r="G396" s="35" t="s">
        <v>90</v>
      </c>
      <c r="H396" s="35" t="s">
        <v>1924</v>
      </c>
      <c r="I396" s="35" t="s">
        <v>1924</v>
      </c>
      <c r="J396" s="35" t="s">
        <v>2270</v>
      </c>
      <c r="K396" s="35" t="s">
        <v>2300</v>
      </c>
      <c r="L396" s="35" t="s">
        <v>2009</v>
      </c>
      <c r="M396" s="35" t="s">
        <v>153</v>
      </c>
      <c r="N396" s="35" t="s">
        <v>82</v>
      </c>
      <c r="O396" s="35" t="s">
        <v>468</v>
      </c>
      <c r="P396" s="35" t="s">
        <v>468</v>
      </c>
      <c r="Q396" s="35" t="s">
        <v>468</v>
      </c>
      <c r="R396" s="35" t="s">
        <v>468</v>
      </c>
      <c r="S396" s="35" t="s">
        <v>82</v>
      </c>
      <c r="T396" s="35" t="s">
        <v>84</v>
      </c>
      <c r="U396" s="35" t="s">
        <v>85</v>
      </c>
      <c r="V396" s="35" t="s">
        <v>1863</v>
      </c>
      <c r="W396" s="35" t="s">
        <v>2301</v>
      </c>
      <c r="X396" s="35" t="s">
        <v>2302</v>
      </c>
      <c r="Y396" s="35" t="s">
        <v>1924</v>
      </c>
      <c r="Z396" s="35" t="s">
        <v>2303</v>
      </c>
      <c r="AA396" s="35" t="s">
        <v>2300</v>
      </c>
    </row>
    <row r="397" spans="1:27" ht="23.25" customHeight="1" x14ac:dyDescent="0.2">
      <c r="A397" s="35" t="s">
        <v>817</v>
      </c>
      <c r="B397" s="311" t="s">
        <v>2076</v>
      </c>
      <c r="C397" s="311"/>
      <c r="D397" s="311" t="s">
        <v>74</v>
      </c>
      <c r="E397" s="311"/>
      <c r="F397" s="311"/>
      <c r="G397" s="35" t="s">
        <v>90</v>
      </c>
      <c r="H397" s="35" t="s">
        <v>2168</v>
      </c>
      <c r="I397" s="35" t="s">
        <v>2304</v>
      </c>
      <c r="J397" s="35" t="s">
        <v>2305</v>
      </c>
      <c r="K397" s="35" t="s">
        <v>2306</v>
      </c>
      <c r="L397" s="35" t="s">
        <v>2304</v>
      </c>
      <c r="M397" s="35" t="s">
        <v>2307</v>
      </c>
      <c r="N397" s="35" t="s">
        <v>82</v>
      </c>
      <c r="O397" s="35" t="s">
        <v>113</v>
      </c>
      <c r="P397" s="35" t="s">
        <v>113</v>
      </c>
      <c r="Q397" s="35" t="s">
        <v>113</v>
      </c>
      <c r="R397" s="35" t="s">
        <v>113</v>
      </c>
      <c r="S397" s="35" t="s">
        <v>82</v>
      </c>
      <c r="T397" s="35" t="s">
        <v>84</v>
      </c>
      <c r="U397" s="35" t="s">
        <v>85</v>
      </c>
      <c r="V397" s="35" t="s">
        <v>1869</v>
      </c>
      <c r="W397" s="35" t="s">
        <v>2308</v>
      </c>
      <c r="X397" s="35" t="s">
        <v>2309</v>
      </c>
      <c r="Y397" s="35" t="s">
        <v>2168</v>
      </c>
      <c r="Z397" s="35" t="s">
        <v>2310</v>
      </c>
      <c r="AA397" s="35" t="s">
        <v>2306</v>
      </c>
    </row>
    <row r="398" spans="1:27" ht="34.5" customHeight="1" x14ac:dyDescent="0.2">
      <c r="A398" s="35" t="s">
        <v>823</v>
      </c>
      <c r="B398" s="311" t="s">
        <v>1895</v>
      </c>
      <c r="C398" s="311"/>
      <c r="D398" s="311" t="s">
        <v>74</v>
      </c>
      <c r="E398" s="311"/>
      <c r="F398" s="311"/>
      <c r="G398" s="35" t="s">
        <v>90</v>
      </c>
      <c r="H398" s="35" t="s">
        <v>1924</v>
      </c>
      <c r="I398" s="35" t="s">
        <v>2075</v>
      </c>
      <c r="J398" s="35" t="s">
        <v>2311</v>
      </c>
      <c r="K398" s="35" t="s">
        <v>1073</v>
      </c>
      <c r="L398" s="35" t="s">
        <v>1881</v>
      </c>
      <c r="M398" s="35" t="s">
        <v>2312</v>
      </c>
      <c r="N398" s="35" t="s">
        <v>82</v>
      </c>
      <c r="O398" s="35" t="s">
        <v>124</v>
      </c>
      <c r="P398" s="35" t="s">
        <v>124</v>
      </c>
      <c r="Q398" s="35" t="s">
        <v>124</v>
      </c>
      <c r="R398" s="35" t="s">
        <v>124</v>
      </c>
      <c r="S398" s="35" t="s">
        <v>82</v>
      </c>
      <c r="T398" s="35" t="s">
        <v>84</v>
      </c>
      <c r="U398" s="35" t="s">
        <v>85</v>
      </c>
      <c r="V398" s="35" t="s">
        <v>126</v>
      </c>
      <c r="W398" s="35" t="s">
        <v>2313</v>
      </c>
      <c r="X398" s="35" t="s">
        <v>2314</v>
      </c>
      <c r="Y398" s="35" t="s">
        <v>1924</v>
      </c>
      <c r="Z398" s="35" t="s">
        <v>2315</v>
      </c>
      <c r="AA398" s="35" t="s">
        <v>1073</v>
      </c>
    </row>
    <row r="399" spans="1:27" ht="34.5" customHeight="1" x14ac:dyDescent="0.2">
      <c r="A399" s="35" t="s">
        <v>830</v>
      </c>
      <c r="B399" s="311" t="s">
        <v>2168</v>
      </c>
      <c r="C399" s="311"/>
      <c r="D399" s="311" t="s">
        <v>74</v>
      </c>
      <c r="E399" s="311"/>
      <c r="F399" s="311"/>
      <c r="G399" s="35" t="s">
        <v>90</v>
      </c>
      <c r="H399" s="35" t="s">
        <v>2009</v>
      </c>
      <c r="I399" s="35" t="s">
        <v>2009</v>
      </c>
      <c r="J399" s="35" t="s">
        <v>2297</v>
      </c>
      <c r="K399" s="35" t="s">
        <v>1848</v>
      </c>
      <c r="L399" s="35" t="s">
        <v>2009</v>
      </c>
      <c r="M399" s="35" t="s">
        <v>2316</v>
      </c>
      <c r="N399" s="35" t="s">
        <v>82</v>
      </c>
      <c r="O399" s="35" t="s">
        <v>654</v>
      </c>
      <c r="P399" s="35" t="s">
        <v>654</v>
      </c>
      <c r="Q399" s="35" t="s">
        <v>654</v>
      </c>
      <c r="R399" s="35" t="s">
        <v>654</v>
      </c>
      <c r="S399" s="35" t="s">
        <v>82</v>
      </c>
      <c r="T399" s="35" t="s">
        <v>84</v>
      </c>
      <c r="U399" s="35" t="s">
        <v>85</v>
      </c>
      <c r="V399" s="35" t="s">
        <v>2317</v>
      </c>
      <c r="W399" s="35" t="s">
        <v>2318</v>
      </c>
      <c r="X399" s="35" t="s">
        <v>2319</v>
      </c>
      <c r="Y399" s="35" t="s">
        <v>2009</v>
      </c>
      <c r="Z399" s="35" t="s">
        <v>2320</v>
      </c>
      <c r="AA399" s="35" t="s">
        <v>1848</v>
      </c>
    </row>
    <row r="400" spans="1:27" ht="34.5" customHeight="1" x14ac:dyDescent="0.2">
      <c r="A400" s="35" t="s">
        <v>410</v>
      </c>
      <c r="B400" s="311" t="s">
        <v>2304</v>
      </c>
      <c r="C400" s="311"/>
      <c r="D400" s="311" t="s">
        <v>74</v>
      </c>
      <c r="E400" s="311"/>
      <c r="F400" s="311"/>
      <c r="G400" s="35" t="s">
        <v>90</v>
      </c>
      <c r="H400" s="35" t="s">
        <v>1868</v>
      </c>
      <c r="I400" s="35" t="s">
        <v>1015</v>
      </c>
      <c r="J400" s="35" t="s">
        <v>2321</v>
      </c>
      <c r="K400" s="35" t="s">
        <v>2322</v>
      </c>
      <c r="L400" s="35" t="s">
        <v>1958</v>
      </c>
      <c r="M400" s="35" t="s">
        <v>122</v>
      </c>
      <c r="N400" s="35" t="s">
        <v>82</v>
      </c>
      <c r="O400" s="35" t="s">
        <v>181</v>
      </c>
      <c r="P400" s="35" t="s">
        <v>181</v>
      </c>
      <c r="Q400" s="35" t="s">
        <v>181</v>
      </c>
      <c r="R400" s="35" t="s">
        <v>181</v>
      </c>
      <c r="S400" s="35" t="s">
        <v>82</v>
      </c>
      <c r="T400" s="35" t="s">
        <v>84</v>
      </c>
      <c r="U400" s="35" t="s">
        <v>85</v>
      </c>
      <c r="V400" s="35" t="s">
        <v>2197</v>
      </c>
      <c r="W400" s="35" t="s">
        <v>2323</v>
      </c>
      <c r="X400" s="35" t="s">
        <v>2324</v>
      </c>
      <c r="Y400" s="35" t="s">
        <v>1868</v>
      </c>
      <c r="Z400" s="35" t="s">
        <v>2325</v>
      </c>
      <c r="AA400" s="35" t="s">
        <v>2322</v>
      </c>
    </row>
    <row r="401" spans="1:27" ht="34.5" customHeight="1" x14ac:dyDescent="0.2">
      <c r="A401" s="35" t="s">
        <v>841</v>
      </c>
      <c r="B401" s="311" t="s">
        <v>1868</v>
      </c>
      <c r="C401" s="311"/>
      <c r="D401" s="311" t="s">
        <v>74</v>
      </c>
      <c r="E401" s="311"/>
      <c r="F401" s="311"/>
      <c r="G401" s="35" t="s">
        <v>90</v>
      </c>
      <c r="H401" s="35" t="s">
        <v>1848</v>
      </c>
      <c r="I401" s="35" t="s">
        <v>1957</v>
      </c>
      <c r="J401" s="35" t="s">
        <v>2105</v>
      </c>
      <c r="K401" s="35" t="s">
        <v>2326</v>
      </c>
      <c r="L401" s="35" t="s">
        <v>2327</v>
      </c>
      <c r="M401" s="35" t="s">
        <v>1108</v>
      </c>
      <c r="N401" s="35" t="s">
        <v>82</v>
      </c>
      <c r="O401" s="35" t="s">
        <v>468</v>
      </c>
      <c r="P401" s="35" t="s">
        <v>468</v>
      </c>
      <c r="Q401" s="35" t="s">
        <v>468</v>
      </c>
      <c r="R401" s="35" t="s">
        <v>468</v>
      </c>
      <c r="S401" s="35" t="s">
        <v>82</v>
      </c>
      <c r="T401" s="35" t="s">
        <v>84</v>
      </c>
      <c r="U401" s="35" t="s">
        <v>85</v>
      </c>
      <c r="V401" s="35" t="s">
        <v>1869</v>
      </c>
      <c r="W401" s="35" t="s">
        <v>2328</v>
      </c>
      <c r="X401" s="35" t="s">
        <v>783</v>
      </c>
      <c r="Y401" s="35" t="s">
        <v>1848</v>
      </c>
      <c r="Z401" s="35" t="s">
        <v>2329</v>
      </c>
      <c r="AA401" s="35" t="s">
        <v>2326</v>
      </c>
    </row>
    <row r="402" spans="1:27" ht="34.5" customHeight="1" x14ac:dyDescent="0.2">
      <c r="A402" s="35" t="s">
        <v>849</v>
      </c>
      <c r="B402" s="311" t="s">
        <v>1868</v>
      </c>
      <c r="C402" s="311"/>
      <c r="D402" s="311" t="s">
        <v>74</v>
      </c>
      <c r="E402" s="311"/>
      <c r="F402" s="311"/>
      <c r="G402" s="35" t="s">
        <v>90</v>
      </c>
      <c r="H402" s="35" t="s">
        <v>2330</v>
      </c>
      <c r="I402" s="35" t="s">
        <v>1958</v>
      </c>
      <c r="J402" s="35" t="s">
        <v>2331</v>
      </c>
      <c r="K402" s="35" t="s">
        <v>2332</v>
      </c>
      <c r="L402" s="35" t="s">
        <v>2333</v>
      </c>
      <c r="M402" s="35" t="s">
        <v>2334</v>
      </c>
      <c r="N402" s="35" t="s">
        <v>82</v>
      </c>
      <c r="O402" s="35" t="s">
        <v>147</v>
      </c>
      <c r="P402" s="35" t="s">
        <v>147</v>
      </c>
      <c r="Q402" s="35" t="s">
        <v>147</v>
      </c>
      <c r="R402" s="35" t="s">
        <v>147</v>
      </c>
      <c r="S402" s="35" t="s">
        <v>82</v>
      </c>
      <c r="T402" s="35" t="s">
        <v>84</v>
      </c>
      <c r="U402" s="35" t="s">
        <v>85</v>
      </c>
      <c r="V402" s="35" t="s">
        <v>1869</v>
      </c>
      <c r="W402" s="35" t="s">
        <v>2335</v>
      </c>
      <c r="X402" s="35" t="s">
        <v>2336</v>
      </c>
      <c r="Y402" s="35" t="s">
        <v>2330</v>
      </c>
      <c r="Z402" s="35" t="s">
        <v>2337</v>
      </c>
      <c r="AA402" s="35" t="s">
        <v>2332</v>
      </c>
    </row>
    <row r="403" spans="1:27" ht="57" customHeight="1" x14ac:dyDescent="0.2">
      <c r="A403" s="35" t="s">
        <v>853</v>
      </c>
      <c r="B403" s="311" t="s">
        <v>1939</v>
      </c>
      <c r="C403" s="311"/>
      <c r="D403" s="311" t="s">
        <v>74</v>
      </c>
      <c r="E403" s="311"/>
      <c r="F403" s="311"/>
      <c r="G403" s="35" t="s">
        <v>90</v>
      </c>
      <c r="H403" s="35" t="s">
        <v>2075</v>
      </c>
      <c r="I403" s="35" t="s">
        <v>1015</v>
      </c>
      <c r="J403" s="35" t="s">
        <v>2321</v>
      </c>
      <c r="K403" s="35" t="s">
        <v>1014</v>
      </c>
      <c r="L403" s="35" t="s">
        <v>1015</v>
      </c>
      <c r="M403" s="35" t="s">
        <v>2338</v>
      </c>
      <c r="N403" s="35" t="s">
        <v>82</v>
      </c>
      <c r="O403" s="35" t="s">
        <v>113</v>
      </c>
      <c r="P403" s="35" t="s">
        <v>113</v>
      </c>
      <c r="Q403" s="35" t="s">
        <v>113</v>
      </c>
      <c r="R403" s="35" t="s">
        <v>113</v>
      </c>
      <c r="S403" s="35" t="s">
        <v>82</v>
      </c>
      <c r="T403" s="35" t="s">
        <v>84</v>
      </c>
      <c r="U403" s="35" t="s">
        <v>85</v>
      </c>
      <c r="V403" s="35" t="s">
        <v>2286</v>
      </c>
      <c r="W403" s="35" t="s">
        <v>2339</v>
      </c>
      <c r="X403" s="35" t="s">
        <v>828</v>
      </c>
      <c r="Y403" s="35" t="s">
        <v>2075</v>
      </c>
      <c r="Z403" s="35" t="s">
        <v>2340</v>
      </c>
      <c r="AA403" s="35" t="s">
        <v>1014</v>
      </c>
    </row>
    <row r="404" spans="1:27" ht="45.75" customHeight="1" x14ac:dyDescent="0.2">
      <c r="A404" s="35" t="s">
        <v>863</v>
      </c>
      <c r="B404" s="311" t="s">
        <v>1957</v>
      </c>
      <c r="C404" s="311"/>
      <c r="D404" s="311" t="s">
        <v>74</v>
      </c>
      <c r="E404" s="311"/>
      <c r="F404" s="311"/>
      <c r="G404" s="35" t="s">
        <v>75</v>
      </c>
      <c r="H404" s="35" t="s">
        <v>1015</v>
      </c>
      <c r="I404" s="35" t="s">
        <v>1958</v>
      </c>
      <c r="J404" s="35" t="s">
        <v>2331</v>
      </c>
      <c r="K404" s="35" t="s">
        <v>2341</v>
      </c>
      <c r="L404" s="35" t="s">
        <v>2333</v>
      </c>
      <c r="M404" s="35" t="s">
        <v>2342</v>
      </c>
      <c r="N404" s="35" t="s">
        <v>82</v>
      </c>
      <c r="O404" s="35" t="s">
        <v>147</v>
      </c>
      <c r="P404" s="35" t="s">
        <v>147</v>
      </c>
      <c r="Q404" s="35" t="s">
        <v>147</v>
      </c>
      <c r="R404" s="35"/>
      <c r="S404" s="35" t="s">
        <v>82</v>
      </c>
      <c r="T404" s="35" t="s">
        <v>84</v>
      </c>
      <c r="U404" s="35" t="s">
        <v>85</v>
      </c>
      <c r="V404" s="35" t="s">
        <v>1869</v>
      </c>
      <c r="W404" s="35" t="s">
        <v>2343</v>
      </c>
      <c r="X404" s="35" t="s">
        <v>839</v>
      </c>
      <c r="Y404" s="35" t="s">
        <v>1015</v>
      </c>
      <c r="Z404" s="35"/>
      <c r="AA404" s="35"/>
    </row>
    <row r="405" spans="1:27" ht="34.5" customHeight="1" x14ac:dyDescent="0.2">
      <c r="A405" s="35" t="s">
        <v>868</v>
      </c>
      <c r="B405" s="311" t="s">
        <v>1957</v>
      </c>
      <c r="C405" s="311"/>
      <c r="D405" s="311" t="s">
        <v>74</v>
      </c>
      <c r="E405" s="311"/>
      <c r="F405" s="311"/>
      <c r="G405" s="35" t="s">
        <v>90</v>
      </c>
      <c r="H405" s="35" t="s">
        <v>1015</v>
      </c>
      <c r="I405" s="35" t="s">
        <v>1958</v>
      </c>
      <c r="J405" s="35" t="s">
        <v>2331</v>
      </c>
      <c r="K405" s="35" t="s">
        <v>1983</v>
      </c>
      <c r="L405" s="35" t="s">
        <v>1958</v>
      </c>
      <c r="M405" s="35" t="s">
        <v>153</v>
      </c>
      <c r="N405" s="35" t="s">
        <v>82</v>
      </c>
      <c r="O405" s="35" t="s">
        <v>125</v>
      </c>
      <c r="P405" s="35" t="s">
        <v>125</v>
      </c>
      <c r="Q405" s="35" t="s">
        <v>125</v>
      </c>
      <c r="R405" s="35" t="s">
        <v>125</v>
      </c>
      <c r="S405" s="35" t="s">
        <v>82</v>
      </c>
      <c r="T405" s="35" t="s">
        <v>84</v>
      </c>
      <c r="U405" s="35" t="s">
        <v>85</v>
      </c>
      <c r="V405" s="35" t="s">
        <v>126</v>
      </c>
      <c r="W405" s="35" t="s">
        <v>2344</v>
      </c>
      <c r="X405" s="35" t="s">
        <v>2345</v>
      </c>
      <c r="Y405" s="35" t="s">
        <v>1015</v>
      </c>
      <c r="Z405" s="35" t="s">
        <v>2346</v>
      </c>
      <c r="AA405" s="35" t="s">
        <v>1983</v>
      </c>
    </row>
    <row r="406" spans="1:27" ht="34.5" customHeight="1" x14ac:dyDescent="0.2">
      <c r="A406" s="35" t="s">
        <v>876</v>
      </c>
      <c r="B406" s="311" t="s">
        <v>1957</v>
      </c>
      <c r="C406" s="311"/>
      <c r="D406" s="311" t="s">
        <v>74</v>
      </c>
      <c r="E406" s="311"/>
      <c r="F406" s="311"/>
      <c r="G406" s="35" t="s">
        <v>90</v>
      </c>
      <c r="H406" s="35" t="s">
        <v>1958</v>
      </c>
      <c r="I406" s="35" t="s">
        <v>1881</v>
      </c>
      <c r="J406" s="35" t="s">
        <v>2347</v>
      </c>
      <c r="K406" s="35" t="s">
        <v>1113</v>
      </c>
      <c r="L406" s="35" t="s">
        <v>1881</v>
      </c>
      <c r="M406" s="35" t="s">
        <v>2348</v>
      </c>
      <c r="N406" s="35" t="s">
        <v>82</v>
      </c>
      <c r="O406" s="35" t="s">
        <v>176</v>
      </c>
      <c r="P406" s="35" t="s">
        <v>176</v>
      </c>
      <c r="Q406" s="35" t="s">
        <v>176</v>
      </c>
      <c r="R406" s="35" t="s">
        <v>176</v>
      </c>
      <c r="S406" s="35" t="s">
        <v>82</v>
      </c>
      <c r="T406" s="35" t="s">
        <v>84</v>
      </c>
      <c r="U406" s="35" t="s">
        <v>85</v>
      </c>
      <c r="V406" s="35" t="s">
        <v>126</v>
      </c>
      <c r="W406" s="35" t="s">
        <v>2349</v>
      </c>
      <c r="X406" s="35" t="s">
        <v>852</v>
      </c>
      <c r="Y406" s="35" t="s">
        <v>1958</v>
      </c>
      <c r="Z406" s="35" t="s">
        <v>2350</v>
      </c>
      <c r="AA406" s="35" t="s">
        <v>1113</v>
      </c>
    </row>
    <row r="407" spans="1:27" ht="45.75" customHeight="1" x14ac:dyDescent="0.2">
      <c r="A407" s="35" t="s">
        <v>884</v>
      </c>
      <c r="B407" s="311" t="s">
        <v>2075</v>
      </c>
      <c r="C407" s="311"/>
      <c r="D407" s="311" t="s">
        <v>74</v>
      </c>
      <c r="E407" s="311"/>
      <c r="F407" s="311"/>
      <c r="G407" s="35" t="s">
        <v>90</v>
      </c>
      <c r="H407" s="35" t="s">
        <v>1983</v>
      </c>
      <c r="I407" s="35" t="s">
        <v>2082</v>
      </c>
      <c r="J407" s="35" t="s">
        <v>2351</v>
      </c>
      <c r="K407" s="35" t="s">
        <v>2305</v>
      </c>
      <c r="L407" s="35" t="s">
        <v>2205</v>
      </c>
      <c r="M407" s="35" t="s">
        <v>2352</v>
      </c>
      <c r="N407" s="35" t="s">
        <v>82</v>
      </c>
      <c r="O407" s="35" t="s">
        <v>468</v>
      </c>
      <c r="P407" s="35" t="s">
        <v>468</v>
      </c>
      <c r="Q407" s="35" t="s">
        <v>468</v>
      </c>
      <c r="R407" s="35" t="s">
        <v>468</v>
      </c>
      <c r="S407" s="35" t="s">
        <v>82</v>
      </c>
      <c r="T407" s="35" t="s">
        <v>84</v>
      </c>
      <c r="U407" s="35" t="s">
        <v>85</v>
      </c>
      <c r="V407" s="35" t="s">
        <v>1869</v>
      </c>
      <c r="W407" s="35" t="s">
        <v>2353</v>
      </c>
      <c r="X407" s="35" t="s">
        <v>927</v>
      </c>
      <c r="Y407" s="35" t="s">
        <v>1983</v>
      </c>
      <c r="Z407" s="35" t="s">
        <v>2354</v>
      </c>
      <c r="AA407" s="35" t="s">
        <v>2305</v>
      </c>
    </row>
    <row r="408" spans="1:27" ht="34.5" customHeight="1" x14ac:dyDescent="0.2">
      <c r="A408" s="35" t="s">
        <v>887</v>
      </c>
      <c r="B408" s="311" t="s">
        <v>2075</v>
      </c>
      <c r="C408" s="311"/>
      <c r="D408" s="311" t="s">
        <v>74</v>
      </c>
      <c r="E408" s="311"/>
      <c r="F408" s="311"/>
      <c r="G408" s="35" t="s">
        <v>90</v>
      </c>
      <c r="H408" s="35" t="s">
        <v>1983</v>
      </c>
      <c r="I408" s="35" t="s">
        <v>1095</v>
      </c>
      <c r="J408" s="35" t="s">
        <v>2355</v>
      </c>
      <c r="K408" s="35" t="s">
        <v>2285</v>
      </c>
      <c r="L408" s="35" t="s">
        <v>1095</v>
      </c>
      <c r="M408" s="35" t="s">
        <v>2356</v>
      </c>
      <c r="N408" s="35" t="s">
        <v>291</v>
      </c>
      <c r="O408" s="35" t="s">
        <v>172</v>
      </c>
      <c r="P408" s="35" t="s">
        <v>113</v>
      </c>
      <c r="Q408" s="35" t="s">
        <v>113</v>
      </c>
      <c r="R408" s="35" t="s">
        <v>113</v>
      </c>
      <c r="S408" s="35" t="s">
        <v>82</v>
      </c>
      <c r="T408" s="35" t="s">
        <v>84</v>
      </c>
      <c r="U408" s="35" t="s">
        <v>173</v>
      </c>
      <c r="V408" s="35" t="s">
        <v>2357</v>
      </c>
      <c r="W408" s="35" t="s">
        <v>2358</v>
      </c>
      <c r="X408" s="35" t="s">
        <v>2359</v>
      </c>
      <c r="Y408" s="35" t="s">
        <v>1983</v>
      </c>
      <c r="Z408" s="35" t="s">
        <v>2360</v>
      </c>
      <c r="AA408" s="35" t="s">
        <v>2285</v>
      </c>
    </row>
    <row r="409" spans="1:27" ht="34.5" customHeight="1" x14ac:dyDescent="0.2">
      <c r="A409" s="35" t="s">
        <v>893</v>
      </c>
      <c r="B409" s="311" t="s">
        <v>2361</v>
      </c>
      <c r="C409" s="311"/>
      <c r="D409" s="311" t="s">
        <v>74</v>
      </c>
      <c r="E409" s="311"/>
      <c r="F409" s="311"/>
      <c r="G409" s="35" t="s">
        <v>90</v>
      </c>
      <c r="H409" s="35" t="s">
        <v>1881</v>
      </c>
      <c r="I409" s="35" t="s">
        <v>1979</v>
      </c>
      <c r="J409" s="35" t="s">
        <v>2362</v>
      </c>
      <c r="K409" s="35" t="s">
        <v>2156</v>
      </c>
      <c r="L409" s="35" t="s">
        <v>1979</v>
      </c>
      <c r="M409" s="35" t="s">
        <v>2363</v>
      </c>
      <c r="N409" s="35" t="s">
        <v>82</v>
      </c>
      <c r="O409" s="35" t="s">
        <v>113</v>
      </c>
      <c r="P409" s="35" t="s">
        <v>113</v>
      </c>
      <c r="Q409" s="35" t="s">
        <v>113</v>
      </c>
      <c r="R409" s="35" t="s">
        <v>113</v>
      </c>
      <c r="S409" s="35" t="s">
        <v>82</v>
      </c>
      <c r="T409" s="35" t="s">
        <v>84</v>
      </c>
      <c r="U409" s="35" t="s">
        <v>85</v>
      </c>
      <c r="V409" s="35" t="s">
        <v>2286</v>
      </c>
      <c r="W409" s="35" t="s">
        <v>2364</v>
      </c>
      <c r="X409" s="35" t="s">
        <v>901</v>
      </c>
      <c r="Y409" s="35" t="s">
        <v>1881</v>
      </c>
      <c r="Z409" s="35" t="s">
        <v>2365</v>
      </c>
      <c r="AA409" s="35" t="s">
        <v>2156</v>
      </c>
    </row>
    <row r="410" spans="1:27" ht="34.5" customHeight="1" x14ac:dyDescent="0.2">
      <c r="A410" s="35" t="s">
        <v>172</v>
      </c>
      <c r="B410" s="311" t="s">
        <v>1015</v>
      </c>
      <c r="C410" s="311"/>
      <c r="D410" s="311" t="s">
        <v>74</v>
      </c>
      <c r="E410" s="311"/>
      <c r="F410" s="311"/>
      <c r="G410" s="35" t="s">
        <v>90</v>
      </c>
      <c r="H410" s="35" t="s">
        <v>1983</v>
      </c>
      <c r="I410" s="35" t="s">
        <v>2082</v>
      </c>
      <c r="J410" s="35" t="s">
        <v>2366</v>
      </c>
      <c r="K410" s="35" t="s">
        <v>929</v>
      </c>
      <c r="L410" s="35" t="s">
        <v>2082</v>
      </c>
      <c r="M410" s="35" t="s">
        <v>2367</v>
      </c>
      <c r="N410" s="35" t="s">
        <v>82</v>
      </c>
      <c r="O410" s="35" t="s">
        <v>136</v>
      </c>
      <c r="P410" s="35" t="s">
        <v>136</v>
      </c>
      <c r="Q410" s="35" t="s">
        <v>136</v>
      </c>
      <c r="R410" s="35" t="s">
        <v>136</v>
      </c>
      <c r="S410" s="35" t="s">
        <v>82</v>
      </c>
      <c r="T410" s="35" t="s">
        <v>84</v>
      </c>
      <c r="U410" s="35" t="s">
        <v>85</v>
      </c>
      <c r="V410" s="35" t="s">
        <v>1949</v>
      </c>
      <c r="W410" s="35" t="s">
        <v>2368</v>
      </c>
      <c r="X410" s="35" t="s">
        <v>866</v>
      </c>
      <c r="Y410" s="35" t="s">
        <v>1983</v>
      </c>
      <c r="Z410" s="35" t="s">
        <v>2369</v>
      </c>
      <c r="AA410" s="35" t="s">
        <v>929</v>
      </c>
    </row>
    <row r="411" spans="1:27" ht="45.75" customHeight="1" x14ac:dyDescent="0.2">
      <c r="A411" s="35" t="s">
        <v>903</v>
      </c>
      <c r="B411" s="311" t="s">
        <v>1015</v>
      </c>
      <c r="C411" s="311"/>
      <c r="D411" s="311" t="s">
        <v>74</v>
      </c>
      <c r="E411" s="311"/>
      <c r="F411" s="311"/>
      <c r="G411" s="35" t="s">
        <v>90</v>
      </c>
      <c r="H411" s="35" t="s">
        <v>1983</v>
      </c>
      <c r="I411" s="35" t="s">
        <v>1095</v>
      </c>
      <c r="J411" s="35" t="s">
        <v>2355</v>
      </c>
      <c r="K411" s="35" t="s">
        <v>2370</v>
      </c>
      <c r="L411" s="35" t="s">
        <v>1979</v>
      </c>
      <c r="M411" s="35" t="s">
        <v>2371</v>
      </c>
      <c r="N411" s="35" t="s">
        <v>82</v>
      </c>
      <c r="O411" s="35" t="s">
        <v>291</v>
      </c>
      <c r="P411" s="35" t="s">
        <v>291</v>
      </c>
      <c r="Q411" s="35" t="s">
        <v>291</v>
      </c>
      <c r="R411" s="35" t="s">
        <v>291</v>
      </c>
      <c r="S411" s="35" t="s">
        <v>82</v>
      </c>
      <c r="T411" s="35" t="s">
        <v>84</v>
      </c>
      <c r="U411" s="35" t="s">
        <v>85</v>
      </c>
      <c r="V411" s="35" t="s">
        <v>1869</v>
      </c>
      <c r="W411" s="35" t="s">
        <v>2372</v>
      </c>
      <c r="X411" s="35" t="s">
        <v>862</v>
      </c>
      <c r="Y411" s="35" t="s">
        <v>1983</v>
      </c>
      <c r="Z411" s="35" t="s">
        <v>2373</v>
      </c>
      <c r="AA411" s="35" t="s">
        <v>2370</v>
      </c>
    </row>
    <row r="412" spans="1:27" ht="34.5" customHeight="1" x14ac:dyDescent="0.2">
      <c r="A412" s="35" t="s">
        <v>911</v>
      </c>
      <c r="B412" s="311" t="s">
        <v>1958</v>
      </c>
      <c r="C412" s="311"/>
      <c r="D412" s="311" t="s">
        <v>74</v>
      </c>
      <c r="E412" s="311"/>
      <c r="F412" s="311"/>
      <c r="G412" s="35" t="s">
        <v>90</v>
      </c>
      <c r="H412" s="35" t="s">
        <v>2082</v>
      </c>
      <c r="I412" s="35" t="s">
        <v>2082</v>
      </c>
      <c r="J412" s="35" t="s">
        <v>2351</v>
      </c>
      <c r="K412" s="35" t="s">
        <v>2019</v>
      </c>
      <c r="L412" s="35" t="s">
        <v>1778</v>
      </c>
      <c r="M412" s="35" t="s">
        <v>122</v>
      </c>
      <c r="N412" s="35" t="s">
        <v>176</v>
      </c>
      <c r="O412" s="35" t="s">
        <v>125</v>
      </c>
      <c r="P412" s="35" t="s">
        <v>181</v>
      </c>
      <c r="Q412" s="35" t="s">
        <v>181</v>
      </c>
      <c r="R412" s="35" t="s">
        <v>181</v>
      </c>
      <c r="S412" s="35" t="s">
        <v>82</v>
      </c>
      <c r="T412" s="35" t="s">
        <v>84</v>
      </c>
      <c r="U412" s="35" t="s">
        <v>85</v>
      </c>
      <c r="V412" s="35" t="s">
        <v>1875</v>
      </c>
      <c r="W412" s="35" t="s">
        <v>2374</v>
      </c>
      <c r="X412" s="35" t="s">
        <v>965</v>
      </c>
      <c r="Y412" s="35" t="s">
        <v>2082</v>
      </c>
      <c r="Z412" s="35" t="s">
        <v>2375</v>
      </c>
      <c r="AA412" s="35" t="s">
        <v>2019</v>
      </c>
    </row>
    <row r="413" spans="1:27" ht="34.5" customHeight="1" x14ac:dyDescent="0.2">
      <c r="A413" s="35" t="s">
        <v>916</v>
      </c>
      <c r="B413" s="311" t="s">
        <v>1881</v>
      </c>
      <c r="C413" s="311"/>
      <c r="D413" s="311" t="s">
        <v>74</v>
      </c>
      <c r="E413" s="311"/>
      <c r="F413" s="311"/>
      <c r="G413" s="35" t="s">
        <v>90</v>
      </c>
      <c r="H413" s="35" t="s">
        <v>1778</v>
      </c>
      <c r="I413" s="35" t="s">
        <v>1778</v>
      </c>
      <c r="J413" s="35" t="s">
        <v>2376</v>
      </c>
      <c r="K413" s="35" t="s">
        <v>1072</v>
      </c>
      <c r="L413" s="35" t="s">
        <v>1096</v>
      </c>
      <c r="M413" s="35" t="s">
        <v>490</v>
      </c>
      <c r="N413" s="35" t="s">
        <v>82</v>
      </c>
      <c r="O413" s="35" t="s">
        <v>125</v>
      </c>
      <c r="P413" s="35" t="s">
        <v>125</v>
      </c>
      <c r="Q413" s="35" t="s">
        <v>125</v>
      </c>
      <c r="R413" s="35" t="s">
        <v>125</v>
      </c>
      <c r="S413" s="35" t="s">
        <v>82</v>
      </c>
      <c r="T413" s="35" t="s">
        <v>84</v>
      </c>
      <c r="U413" s="35" t="s">
        <v>85</v>
      </c>
      <c r="V413" s="35" t="s">
        <v>126</v>
      </c>
      <c r="W413" s="35" t="s">
        <v>2377</v>
      </c>
      <c r="X413" s="35" t="s">
        <v>995</v>
      </c>
      <c r="Y413" s="35" t="s">
        <v>1778</v>
      </c>
      <c r="Z413" s="35" t="s">
        <v>2378</v>
      </c>
      <c r="AA413" s="35" t="s">
        <v>1072</v>
      </c>
    </row>
    <row r="414" spans="1:27" ht="23.25" customHeight="1" x14ac:dyDescent="0.2">
      <c r="A414" s="35" t="s">
        <v>922</v>
      </c>
      <c r="B414" s="311" t="s">
        <v>1881</v>
      </c>
      <c r="C414" s="311"/>
      <c r="D414" s="311" t="s">
        <v>74</v>
      </c>
      <c r="E414" s="311"/>
      <c r="F414" s="311"/>
      <c r="G414" s="35" t="s">
        <v>90</v>
      </c>
      <c r="H414" s="35" t="s">
        <v>2082</v>
      </c>
      <c r="I414" s="35" t="s">
        <v>1095</v>
      </c>
      <c r="J414" s="35" t="s">
        <v>2355</v>
      </c>
      <c r="K414" s="35" t="s">
        <v>2379</v>
      </c>
      <c r="L414" s="35" t="s">
        <v>1102</v>
      </c>
      <c r="M414" s="35" t="s">
        <v>122</v>
      </c>
      <c r="N414" s="35" t="s">
        <v>125</v>
      </c>
      <c r="O414" s="35" t="s">
        <v>181</v>
      </c>
      <c r="P414" s="35" t="s">
        <v>147</v>
      </c>
      <c r="Q414" s="35" t="s">
        <v>147</v>
      </c>
      <c r="R414" s="35" t="s">
        <v>147</v>
      </c>
      <c r="S414" s="35" t="s">
        <v>82</v>
      </c>
      <c r="T414" s="35" t="s">
        <v>84</v>
      </c>
      <c r="U414" s="35" t="s">
        <v>85</v>
      </c>
      <c r="V414" s="35" t="s">
        <v>2197</v>
      </c>
      <c r="W414" s="35" t="s">
        <v>2380</v>
      </c>
      <c r="X414" s="35" t="s">
        <v>971</v>
      </c>
      <c r="Y414" s="35" t="s">
        <v>2082</v>
      </c>
      <c r="Z414" s="35" t="s">
        <v>2381</v>
      </c>
      <c r="AA414" s="35" t="s">
        <v>2379</v>
      </c>
    </row>
    <row r="415" spans="1:27" ht="68.25" customHeight="1" x14ac:dyDescent="0.2">
      <c r="A415" s="35" t="s">
        <v>928</v>
      </c>
      <c r="B415" s="311" t="s">
        <v>1881</v>
      </c>
      <c r="C415" s="311"/>
      <c r="D415" s="311" t="s">
        <v>74</v>
      </c>
      <c r="E415" s="311"/>
      <c r="F415" s="311"/>
      <c r="G415" s="35" t="s">
        <v>90</v>
      </c>
      <c r="H415" s="35" t="s">
        <v>2082</v>
      </c>
      <c r="I415" s="35" t="s">
        <v>2382</v>
      </c>
      <c r="J415" s="35" t="s">
        <v>2383</v>
      </c>
      <c r="K415" s="35" t="s">
        <v>2384</v>
      </c>
      <c r="L415" s="35" t="s">
        <v>2028</v>
      </c>
      <c r="M415" s="35" t="s">
        <v>2385</v>
      </c>
      <c r="N415" s="35" t="s">
        <v>82</v>
      </c>
      <c r="O415" s="35" t="s">
        <v>1883</v>
      </c>
      <c r="P415" s="35" t="s">
        <v>1883</v>
      </c>
      <c r="Q415" s="35" t="s">
        <v>1883</v>
      </c>
      <c r="R415" s="35" t="s">
        <v>1883</v>
      </c>
      <c r="S415" s="35" t="s">
        <v>1884</v>
      </c>
      <c r="T415" s="35" t="s">
        <v>102</v>
      </c>
      <c r="U415" s="35" t="s">
        <v>173</v>
      </c>
      <c r="V415" s="35" t="s">
        <v>1885</v>
      </c>
      <c r="W415" s="35" t="s">
        <v>2386</v>
      </c>
      <c r="X415" s="35" t="s">
        <v>936</v>
      </c>
      <c r="Y415" s="35" t="s">
        <v>2082</v>
      </c>
      <c r="Z415" s="35" t="s">
        <v>2387</v>
      </c>
      <c r="AA415" s="35" t="s">
        <v>2384</v>
      </c>
    </row>
    <row r="416" spans="1:27" ht="68.25" customHeight="1" x14ac:dyDescent="0.2">
      <c r="A416" s="35" t="s">
        <v>933</v>
      </c>
      <c r="B416" s="311" t="s">
        <v>1881</v>
      </c>
      <c r="C416" s="311"/>
      <c r="D416" s="311" t="s">
        <v>74</v>
      </c>
      <c r="E416" s="311"/>
      <c r="F416" s="311"/>
      <c r="G416" s="35" t="s">
        <v>90</v>
      </c>
      <c r="H416" s="35" t="s">
        <v>2082</v>
      </c>
      <c r="I416" s="35" t="s">
        <v>2382</v>
      </c>
      <c r="J416" s="35" t="s">
        <v>2388</v>
      </c>
      <c r="K416" s="35" t="s">
        <v>2384</v>
      </c>
      <c r="L416" s="35" t="s">
        <v>2028</v>
      </c>
      <c r="M416" s="35" t="s">
        <v>2389</v>
      </c>
      <c r="N416" s="35" t="s">
        <v>82</v>
      </c>
      <c r="O416" s="35" t="s">
        <v>1900</v>
      </c>
      <c r="P416" s="35" t="s">
        <v>1900</v>
      </c>
      <c r="Q416" s="35" t="s">
        <v>1900</v>
      </c>
      <c r="R416" s="35" t="s">
        <v>1900</v>
      </c>
      <c r="S416" s="35" t="s">
        <v>1901</v>
      </c>
      <c r="T416" s="35" t="s">
        <v>102</v>
      </c>
      <c r="U416" s="35" t="s">
        <v>173</v>
      </c>
      <c r="V416" s="35" t="s">
        <v>1902</v>
      </c>
      <c r="W416" s="35" t="s">
        <v>2390</v>
      </c>
      <c r="X416" s="35" t="s">
        <v>932</v>
      </c>
      <c r="Y416" s="35" t="s">
        <v>2082</v>
      </c>
      <c r="Z416" s="35" t="s">
        <v>2391</v>
      </c>
      <c r="AA416" s="35" t="s">
        <v>2384</v>
      </c>
    </row>
    <row r="417" spans="1:27" ht="34.5" customHeight="1" x14ac:dyDescent="0.2">
      <c r="A417" s="35" t="s">
        <v>938</v>
      </c>
      <c r="B417" s="311" t="s">
        <v>1983</v>
      </c>
      <c r="C417" s="311"/>
      <c r="D417" s="311" t="s">
        <v>74</v>
      </c>
      <c r="E417" s="311"/>
      <c r="F417" s="311"/>
      <c r="G417" s="35" t="s">
        <v>90</v>
      </c>
      <c r="H417" s="35" t="s">
        <v>1778</v>
      </c>
      <c r="I417" s="35" t="s">
        <v>1096</v>
      </c>
      <c r="J417" s="35" t="s">
        <v>2392</v>
      </c>
      <c r="K417" s="35" t="s">
        <v>1072</v>
      </c>
      <c r="L417" s="35" t="s">
        <v>1096</v>
      </c>
      <c r="M417" s="35" t="s">
        <v>2393</v>
      </c>
      <c r="N417" s="35" t="s">
        <v>82</v>
      </c>
      <c r="O417" s="35" t="s">
        <v>468</v>
      </c>
      <c r="P417" s="35" t="s">
        <v>468</v>
      </c>
      <c r="Q417" s="35" t="s">
        <v>468</v>
      </c>
      <c r="R417" s="35" t="s">
        <v>468</v>
      </c>
      <c r="S417" s="35" t="s">
        <v>82</v>
      </c>
      <c r="T417" s="35" t="s">
        <v>84</v>
      </c>
      <c r="U417" s="35" t="s">
        <v>85</v>
      </c>
      <c r="V417" s="35" t="s">
        <v>1863</v>
      </c>
      <c r="W417" s="35" t="s">
        <v>2394</v>
      </c>
      <c r="X417" s="35" t="s">
        <v>1000</v>
      </c>
      <c r="Y417" s="35" t="s">
        <v>1778</v>
      </c>
      <c r="Z417" s="35" t="s">
        <v>2395</v>
      </c>
      <c r="AA417" s="35" t="s">
        <v>1072</v>
      </c>
    </row>
    <row r="418" spans="1:27" ht="34.5" customHeight="1" x14ac:dyDescent="0.2">
      <c r="A418" s="35" t="s">
        <v>945</v>
      </c>
      <c r="B418" s="311" t="s">
        <v>1983</v>
      </c>
      <c r="C418" s="311"/>
      <c r="D418" s="311" t="s">
        <v>74</v>
      </c>
      <c r="E418" s="311"/>
      <c r="F418" s="311"/>
      <c r="G418" s="35" t="s">
        <v>90</v>
      </c>
      <c r="H418" s="35" t="s">
        <v>1778</v>
      </c>
      <c r="I418" s="35" t="s">
        <v>1014</v>
      </c>
      <c r="J418" s="35" t="s">
        <v>2396</v>
      </c>
      <c r="K418" s="35" t="s">
        <v>2397</v>
      </c>
      <c r="L418" s="35" t="s">
        <v>1014</v>
      </c>
      <c r="M418" s="35" t="s">
        <v>180</v>
      </c>
      <c r="N418" s="35" t="s">
        <v>82</v>
      </c>
      <c r="O418" s="35" t="s">
        <v>113</v>
      </c>
      <c r="P418" s="35" t="s">
        <v>113</v>
      </c>
      <c r="Q418" s="35" t="s">
        <v>113</v>
      </c>
      <c r="R418" s="35" t="s">
        <v>113</v>
      </c>
      <c r="S418" s="35" t="s">
        <v>82</v>
      </c>
      <c r="T418" s="35" t="s">
        <v>84</v>
      </c>
      <c r="U418" s="35" t="s">
        <v>85</v>
      </c>
      <c r="V418" s="35" t="s">
        <v>1869</v>
      </c>
      <c r="W418" s="35" t="s">
        <v>2398</v>
      </c>
      <c r="X418" s="35" t="s">
        <v>1027</v>
      </c>
      <c r="Y418" s="35" t="s">
        <v>1778</v>
      </c>
      <c r="Z418" s="35" t="s">
        <v>2399</v>
      </c>
      <c r="AA418" s="35" t="s">
        <v>2397</v>
      </c>
    </row>
    <row r="419" spans="1:27" ht="34.5" customHeight="1" x14ac:dyDescent="0.2">
      <c r="A419" s="35" t="s">
        <v>951</v>
      </c>
      <c r="B419" s="311" t="s">
        <v>1073</v>
      </c>
      <c r="C419" s="311"/>
      <c r="D419" s="311" t="s">
        <v>74</v>
      </c>
      <c r="E419" s="311"/>
      <c r="F419" s="311"/>
      <c r="G419" s="35" t="s">
        <v>90</v>
      </c>
      <c r="H419" s="35" t="s">
        <v>1778</v>
      </c>
      <c r="I419" s="35" t="s">
        <v>1014</v>
      </c>
      <c r="J419" s="35" t="s">
        <v>2396</v>
      </c>
      <c r="K419" s="35" t="s">
        <v>2379</v>
      </c>
      <c r="L419" s="35" t="s">
        <v>1014</v>
      </c>
      <c r="M419" s="35" t="s">
        <v>1074</v>
      </c>
      <c r="N419" s="35" t="s">
        <v>82</v>
      </c>
      <c r="O419" s="35" t="s">
        <v>113</v>
      </c>
      <c r="P419" s="35" t="s">
        <v>113</v>
      </c>
      <c r="Q419" s="35" t="s">
        <v>113</v>
      </c>
      <c r="R419" s="35" t="s">
        <v>113</v>
      </c>
      <c r="S419" s="35" t="s">
        <v>82</v>
      </c>
      <c r="T419" s="35" t="s">
        <v>84</v>
      </c>
      <c r="U419" s="35" t="s">
        <v>85</v>
      </c>
      <c r="V419" s="35" t="s">
        <v>2286</v>
      </c>
      <c r="W419" s="35" t="s">
        <v>2400</v>
      </c>
      <c r="X419" s="35" t="s">
        <v>1006</v>
      </c>
      <c r="Y419" s="35" t="s">
        <v>1778</v>
      </c>
      <c r="Z419" s="35" t="s">
        <v>2401</v>
      </c>
      <c r="AA419" s="35" t="s">
        <v>2379</v>
      </c>
    </row>
    <row r="420" spans="1:27" ht="45.75" customHeight="1" x14ac:dyDescent="0.2">
      <c r="A420" s="35" t="s">
        <v>940</v>
      </c>
      <c r="B420" s="311" t="s">
        <v>1073</v>
      </c>
      <c r="C420" s="311"/>
      <c r="D420" s="311" t="s">
        <v>74</v>
      </c>
      <c r="E420" s="311"/>
      <c r="F420" s="311"/>
      <c r="G420" s="35" t="s">
        <v>90</v>
      </c>
      <c r="H420" s="35" t="s">
        <v>1014</v>
      </c>
      <c r="I420" s="35" t="s">
        <v>1014</v>
      </c>
      <c r="J420" s="35" t="s">
        <v>2396</v>
      </c>
      <c r="K420" s="35" t="s">
        <v>2402</v>
      </c>
      <c r="L420" s="35" t="s">
        <v>1014</v>
      </c>
      <c r="M420" s="35" t="s">
        <v>2403</v>
      </c>
      <c r="N420" s="35" t="s">
        <v>82</v>
      </c>
      <c r="O420" s="35" t="s">
        <v>172</v>
      </c>
      <c r="P420" s="35" t="s">
        <v>172</v>
      </c>
      <c r="Q420" s="35" t="s">
        <v>172</v>
      </c>
      <c r="R420" s="35" t="s">
        <v>172</v>
      </c>
      <c r="S420" s="35" t="s">
        <v>364</v>
      </c>
      <c r="T420" s="35" t="s">
        <v>102</v>
      </c>
      <c r="U420" s="35" t="s">
        <v>85</v>
      </c>
      <c r="V420" s="35" t="s">
        <v>1869</v>
      </c>
      <c r="W420" s="35" t="s">
        <v>2404</v>
      </c>
      <c r="X420" s="35" t="s">
        <v>1021</v>
      </c>
      <c r="Y420" s="35" t="s">
        <v>1014</v>
      </c>
      <c r="Z420" s="35" t="s">
        <v>2405</v>
      </c>
      <c r="AA420" s="35" t="s">
        <v>2402</v>
      </c>
    </row>
    <row r="421" spans="1:27" ht="34.5" customHeight="1" x14ac:dyDescent="0.2">
      <c r="A421" s="35" t="s">
        <v>960</v>
      </c>
      <c r="B421" s="311" t="s">
        <v>1073</v>
      </c>
      <c r="C421" s="311"/>
      <c r="D421" s="311" t="s">
        <v>74</v>
      </c>
      <c r="E421" s="311"/>
      <c r="F421" s="311"/>
      <c r="G421" s="35" t="s">
        <v>90</v>
      </c>
      <c r="H421" s="35" t="s">
        <v>1778</v>
      </c>
      <c r="I421" s="35" t="s">
        <v>1778</v>
      </c>
      <c r="J421" s="35" t="s">
        <v>2376</v>
      </c>
      <c r="K421" s="35" t="s">
        <v>1905</v>
      </c>
      <c r="L421" s="35" t="s">
        <v>1778</v>
      </c>
      <c r="M421" s="35" t="s">
        <v>2406</v>
      </c>
      <c r="N421" s="35" t="s">
        <v>82</v>
      </c>
      <c r="O421" s="35" t="s">
        <v>2291</v>
      </c>
      <c r="P421" s="35" t="s">
        <v>2291</v>
      </c>
      <c r="Q421" s="35" t="s">
        <v>2291</v>
      </c>
      <c r="R421" s="35" t="s">
        <v>2291</v>
      </c>
      <c r="S421" s="35" t="s">
        <v>82</v>
      </c>
      <c r="T421" s="35" t="s">
        <v>2407</v>
      </c>
      <c r="U421" s="35" t="s">
        <v>85</v>
      </c>
      <c r="V421" s="35" t="s">
        <v>126</v>
      </c>
      <c r="W421" s="35" t="s">
        <v>2408</v>
      </c>
      <c r="X421" s="35" t="s">
        <v>985</v>
      </c>
      <c r="Y421" s="35" t="s">
        <v>1778</v>
      </c>
      <c r="Z421" s="35" t="s">
        <v>2409</v>
      </c>
      <c r="AA421" s="35" t="s">
        <v>1905</v>
      </c>
    </row>
    <row r="422" spans="1:27" ht="34.5" customHeight="1" x14ac:dyDescent="0.2">
      <c r="A422" s="35" t="s">
        <v>967</v>
      </c>
      <c r="B422" s="311" t="s">
        <v>1073</v>
      </c>
      <c r="C422" s="311"/>
      <c r="D422" s="311" t="s">
        <v>74</v>
      </c>
      <c r="E422" s="311"/>
      <c r="F422" s="311"/>
      <c r="G422" s="35" t="s">
        <v>90</v>
      </c>
      <c r="H422" s="35" t="s">
        <v>1014</v>
      </c>
      <c r="I422" s="35" t="s">
        <v>2098</v>
      </c>
      <c r="J422" s="35" t="s">
        <v>2410</v>
      </c>
      <c r="K422" s="35" t="s">
        <v>2156</v>
      </c>
      <c r="L422" s="35" t="s">
        <v>2333</v>
      </c>
      <c r="M422" s="35" t="s">
        <v>2411</v>
      </c>
      <c r="N422" s="35" t="s">
        <v>82</v>
      </c>
      <c r="O422" s="35" t="s">
        <v>83</v>
      </c>
      <c r="P422" s="35" t="s">
        <v>83</v>
      </c>
      <c r="Q422" s="35" t="s">
        <v>83</v>
      </c>
      <c r="R422" s="35" t="s">
        <v>83</v>
      </c>
      <c r="S422" s="35" t="s">
        <v>82</v>
      </c>
      <c r="T422" s="35" t="s">
        <v>84</v>
      </c>
      <c r="U422" s="35" t="s">
        <v>85</v>
      </c>
      <c r="V422" s="35" t="s">
        <v>2412</v>
      </c>
      <c r="W422" s="35" t="s">
        <v>2413</v>
      </c>
      <c r="X422" s="35" t="s">
        <v>2414</v>
      </c>
      <c r="Y422" s="35" t="s">
        <v>1014</v>
      </c>
      <c r="Z422" s="35" t="s">
        <v>2415</v>
      </c>
      <c r="AA422" s="35" t="s">
        <v>2156</v>
      </c>
    </row>
    <row r="423" spans="1:27" ht="34.5" customHeight="1" x14ac:dyDescent="0.2">
      <c r="A423" s="35" t="s">
        <v>973</v>
      </c>
      <c r="B423" s="311" t="s">
        <v>2082</v>
      </c>
      <c r="C423" s="311"/>
      <c r="D423" s="311" t="s">
        <v>74</v>
      </c>
      <c r="E423" s="311"/>
      <c r="F423" s="311"/>
      <c r="G423" s="35" t="s">
        <v>90</v>
      </c>
      <c r="H423" s="35" t="s">
        <v>1778</v>
      </c>
      <c r="I423" s="35" t="s">
        <v>2379</v>
      </c>
      <c r="J423" s="35" t="s">
        <v>2279</v>
      </c>
      <c r="K423" s="35" t="s">
        <v>1905</v>
      </c>
      <c r="L423" s="35" t="s">
        <v>1991</v>
      </c>
      <c r="M423" s="35" t="s">
        <v>260</v>
      </c>
      <c r="N423" s="35" t="s">
        <v>82</v>
      </c>
      <c r="O423" s="35" t="s">
        <v>83</v>
      </c>
      <c r="P423" s="35" t="s">
        <v>83</v>
      </c>
      <c r="Q423" s="35" t="s">
        <v>83</v>
      </c>
      <c r="R423" s="35" t="s">
        <v>83</v>
      </c>
      <c r="S423" s="35" t="s">
        <v>82</v>
      </c>
      <c r="T423" s="35" t="s">
        <v>84</v>
      </c>
      <c r="U423" s="35" t="s">
        <v>85</v>
      </c>
      <c r="V423" s="35" t="s">
        <v>1869</v>
      </c>
      <c r="W423" s="35" t="s">
        <v>2416</v>
      </c>
      <c r="X423" s="35" t="s">
        <v>977</v>
      </c>
      <c r="Y423" s="35" t="s">
        <v>1778</v>
      </c>
      <c r="Z423" s="35" t="s">
        <v>2417</v>
      </c>
      <c r="AA423" s="35" t="s">
        <v>1905</v>
      </c>
    </row>
    <row r="424" spans="1:27" ht="57" customHeight="1" x14ac:dyDescent="0.2">
      <c r="A424" s="35" t="s">
        <v>979</v>
      </c>
      <c r="B424" s="311" t="s">
        <v>1096</v>
      </c>
      <c r="C424" s="311"/>
      <c r="D424" s="311" t="s">
        <v>74</v>
      </c>
      <c r="E424" s="311"/>
      <c r="F424" s="311"/>
      <c r="G424" s="35" t="s">
        <v>302</v>
      </c>
      <c r="H424" s="35" t="s">
        <v>1102</v>
      </c>
      <c r="I424" s="35"/>
      <c r="J424" s="35"/>
      <c r="K424" s="35" t="s">
        <v>606</v>
      </c>
      <c r="L424" s="35"/>
      <c r="M424" s="35" t="s">
        <v>2418</v>
      </c>
      <c r="N424" s="35" t="s">
        <v>82</v>
      </c>
      <c r="O424" s="35" t="s">
        <v>493</v>
      </c>
      <c r="P424" s="35" t="s">
        <v>493</v>
      </c>
      <c r="Q424" s="35" t="s">
        <v>493</v>
      </c>
      <c r="R424" s="35"/>
      <c r="S424" s="35" t="s">
        <v>82</v>
      </c>
      <c r="T424" s="35" t="s">
        <v>84</v>
      </c>
      <c r="U424" s="35" t="s">
        <v>85</v>
      </c>
      <c r="V424" s="35" t="s">
        <v>1869</v>
      </c>
      <c r="W424" s="35" t="s">
        <v>2419</v>
      </c>
      <c r="X424" s="35" t="s">
        <v>1106</v>
      </c>
      <c r="Y424" s="35" t="s">
        <v>1102</v>
      </c>
      <c r="Z424" s="35"/>
      <c r="AA424" s="35"/>
    </row>
    <row r="425" spans="1:27" ht="23.25" customHeight="1" x14ac:dyDescent="0.2">
      <c r="A425" s="35" t="s">
        <v>986</v>
      </c>
      <c r="B425" s="311" t="s">
        <v>1096</v>
      </c>
      <c r="C425" s="311"/>
      <c r="D425" s="311" t="s">
        <v>74</v>
      </c>
      <c r="E425" s="311"/>
      <c r="F425" s="311"/>
      <c r="G425" s="35" t="s">
        <v>90</v>
      </c>
      <c r="H425" s="35" t="s">
        <v>1979</v>
      </c>
      <c r="I425" s="35" t="s">
        <v>1072</v>
      </c>
      <c r="J425" s="35" t="s">
        <v>2402</v>
      </c>
      <c r="K425" s="35" t="s">
        <v>929</v>
      </c>
      <c r="L425" s="35" t="s">
        <v>1072</v>
      </c>
      <c r="M425" s="35" t="s">
        <v>2420</v>
      </c>
      <c r="N425" s="35" t="s">
        <v>82</v>
      </c>
      <c r="O425" s="35" t="s">
        <v>136</v>
      </c>
      <c r="P425" s="35" t="s">
        <v>136</v>
      </c>
      <c r="Q425" s="35" t="s">
        <v>136</v>
      </c>
      <c r="R425" s="35" t="s">
        <v>136</v>
      </c>
      <c r="S425" s="35" t="s">
        <v>82</v>
      </c>
      <c r="T425" s="35" t="s">
        <v>84</v>
      </c>
      <c r="U425" s="35" t="s">
        <v>85</v>
      </c>
      <c r="V425" s="35" t="s">
        <v>1949</v>
      </c>
      <c r="W425" s="35" t="s">
        <v>2421</v>
      </c>
      <c r="X425" s="35" t="s">
        <v>1050</v>
      </c>
      <c r="Y425" s="35" t="s">
        <v>1979</v>
      </c>
      <c r="Z425" s="35" t="s">
        <v>2422</v>
      </c>
      <c r="AA425" s="35" t="s">
        <v>929</v>
      </c>
    </row>
    <row r="426" spans="1:27" ht="57" customHeight="1" x14ac:dyDescent="0.2">
      <c r="A426" s="35" t="s">
        <v>992</v>
      </c>
      <c r="B426" s="311" t="s">
        <v>1096</v>
      </c>
      <c r="C426" s="311"/>
      <c r="D426" s="311" t="s">
        <v>74</v>
      </c>
      <c r="E426" s="311"/>
      <c r="F426" s="311"/>
      <c r="G426" s="35" t="s">
        <v>90</v>
      </c>
      <c r="H426" s="35" t="s">
        <v>1979</v>
      </c>
      <c r="I426" s="35" t="s">
        <v>1072</v>
      </c>
      <c r="J426" s="35" t="s">
        <v>2402</v>
      </c>
      <c r="K426" s="35" t="s">
        <v>2423</v>
      </c>
      <c r="L426" s="35" t="s">
        <v>1072</v>
      </c>
      <c r="M426" s="35" t="s">
        <v>2424</v>
      </c>
      <c r="N426" s="35" t="s">
        <v>82</v>
      </c>
      <c r="O426" s="35" t="s">
        <v>136</v>
      </c>
      <c r="P426" s="35" t="s">
        <v>136</v>
      </c>
      <c r="Q426" s="35" t="s">
        <v>136</v>
      </c>
      <c r="R426" s="35" t="s">
        <v>136</v>
      </c>
      <c r="S426" s="35" t="s">
        <v>82</v>
      </c>
      <c r="T426" s="35" t="s">
        <v>84</v>
      </c>
      <c r="U426" s="35" t="s">
        <v>85</v>
      </c>
      <c r="V426" s="35" t="s">
        <v>1949</v>
      </c>
      <c r="W426" s="35" t="s">
        <v>2425</v>
      </c>
      <c r="X426" s="35" t="s">
        <v>1060</v>
      </c>
      <c r="Y426" s="35" t="s">
        <v>1979</v>
      </c>
      <c r="Z426" s="35" t="s">
        <v>2426</v>
      </c>
      <c r="AA426" s="35" t="s">
        <v>2423</v>
      </c>
    </row>
    <row r="427" spans="1:27" ht="57" customHeight="1" x14ac:dyDescent="0.2">
      <c r="A427" s="35" t="s">
        <v>997</v>
      </c>
      <c r="B427" s="311" t="s">
        <v>1014</v>
      </c>
      <c r="C427" s="311"/>
      <c r="D427" s="311" t="s">
        <v>74</v>
      </c>
      <c r="E427" s="311"/>
      <c r="F427" s="311"/>
      <c r="G427" s="35" t="s">
        <v>302</v>
      </c>
      <c r="H427" s="35" t="s">
        <v>1102</v>
      </c>
      <c r="I427" s="35"/>
      <c r="J427" s="35"/>
      <c r="K427" s="35" t="s">
        <v>1559</v>
      </c>
      <c r="L427" s="35"/>
      <c r="M427" s="35" t="s">
        <v>2427</v>
      </c>
      <c r="N427" s="35" t="s">
        <v>82</v>
      </c>
      <c r="O427" s="35" t="s">
        <v>89</v>
      </c>
      <c r="P427" s="35" t="s">
        <v>89</v>
      </c>
      <c r="Q427" s="35" t="s">
        <v>89</v>
      </c>
      <c r="R427" s="35"/>
      <c r="S427" s="35" t="s">
        <v>82</v>
      </c>
      <c r="T427" s="35" t="s">
        <v>84</v>
      </c>
      <c r="U427" s="35" t="s">
        <v>85</v>
      </c>
      <c r="V427" s="35" t="s">
        <v>2428</v>
      </c>
      <c r="W427" s="35" t="s">
        <v>2429</v>
      </c>
      <c r="X427" s="35" t="s">
        <v>1070</v>
      </c>
      <c r="Y427" s="35" t="s">
        <v>1102</v>
      </c>
      <c r="Z427" s="35"/>
      <c r="AA427" s="35"/>
    </row>
    <row r="428" spans="1:27" ht="34.5" customHeight="1" x14ac:dyDescent="0.2">
      <c r="A428" s="35" t="s">
        <v>1002</v>
      </c>
      <c r="B428" s="311" t="s">
        <v>1014</v>
      </c>
      <c r="C428" s="311"/>
      <c r="D428" s="311" t="s">
        <v>74</v>
      </c>
      <c r="E428" s="311"/>
      <c r="F428" s="311"/>
      <c r="G428" s="35" t="s">
        <v>90</v>
      </c>
      <c r="H428" s="35" t="s">
        <v>1072</v>
      </c>
      <c r="I428" s="35" t="s">
        <v>2098</v>
      </c>
      <c r="J428" s="35" t="s">
        <v>2410</v>
      </c>
      <c r="K428" s="35" t="s">
        <v>2019</v>
      </c>
      <c r="L428" s="35" t="s">
        <v>2098</v>
      </c>
      <c r="M428" s="35" t="s">
        <v>153</v>
      </c>
      <c r="N428" s="35" t="s">
        <v>82</v>
      </c>
      <c r="O428" s="35" t="s">
        <v>335</v>
      </c>
      <c r="P428" s="35" t="s">
        <v>335</v>
      </c>
      <c r="Q428" s="35" t="s">
        <v>335</v>
      </c>
      <c r="R428" s="35" t="s">
        <v>335</v>
      </c>
      <c r="S428" s="35" t="s">
        <v>82</v>
      </c>
      <c r="T428" s="35" t="s">
        <v>84</v>
      </c>
      <c r="U428" s="35" t="s">
        <v>85</v>
      </c>
      <c r="V428" s="35" t="s">
        <v>1850</v>
      </c>
      <c r="W428" s="35" t="s">
        <v>2430</v>
      </c>
      <c r="X428" s="35" t="s">
        <v>1110</v>
      </c>
      <c r="Y428" s="35" t="s">
        <v>1072</v>
      </c>
      <c r="Z428" s="35" t="s">
        <v>2431</v>
      </c>
      <c r="AA428" s="35" t="s">
        <v>2019</v>
      </c>
    </row>
    <row r="429" spans="1:27" ht="34.5" customHeight="1" x14ac:dyDescent="0.2">
      <c r="A429" s="35" t="s">
        <v>1008</v>
      </c>
      <c r="B429" s="311" t="s">
        <v>1014</v>
      </c>
      <c r="C429" s="311"/>
      <c r="D429" s="311" t="s">
        <v>74</v>
      </c>
      <c r="E429" s="311"/>
      <c r="F429" s="311"/>
      <c r="G429" s="35" t="s">
        <v>90</v>
      </c>
      <c r="H429" s="35" t="s">
        <v>1979</v>
      </c>
      <c r="I429" s="35" t="s">
        <v>2244</v>
      </c>
      <c r="J429" s="35" t="s">
        <v>2156</v>
      </c>
      <c r="K429" s="35" t="s">
        <v>2028</v>
      </c>
      <c r="L429" s="35" t="s">
        <v>2244</v>
      </c>
      <c r="M429" s="35" t="s">
        <v>2432</v>
      </c>
      <c r="N429" s="35" t="s">
        <v>82</v>
      </c>
      <c r="O429" s="35" t="s">
        <v>1042</v>
      </c>
      <c r="P429" s="35" t="s">
        <v>1042</v>
      </c>
      <c r="Q429" s="35" t="s">
        <v>1042</v>
      </c>
      <c r="R429" s="35" t="s">
        <v>1042</v>
      </c>
      <c r="S429" s="35" t="s">
        <v>82</v>
      </c>
      <c r="T429" s="35" t="s">
        <v>84</v>
      </c>
      <c r="U429" s="35" t="s">
        <v>85</v>
      </c>
      <c r="V429" s="35" t="s">
        <v>2433</v>
      </c>
      <c r="W429" s="35" t="s">
        <v>2434</v>
      </c>
      <c r="X429" s="35" t="s">
        <v>1036</v>
      </c>
      <c r="Y429" s="35" t="s">
        <v>1979</v>
      </c>
      <c r="Z429" s="35" t="s">
        <v>2435</v>
      </c>
      <c r="AA429" s="35" t="s">
        <v>2028</v>
      </c>
    </row>
    <row r="430" spans="1:27" ht="34.5" customHeight="1" x14ac:dyDescent="0.2">
      <c r="A430" s="35" t="s">
        <v>568</v>
      </c>
      <c r="B430" s="311" t="s">
        <v>1014</v>
      </c>
      <c r="C430" s="311"/>
      <c r="D430" s="311" t="s">
        <v>74</v>
      </c>
      <c r="E430" s="311"/>
      <c r="F430" s="311"/>
      <c r="G430" s="35" t="s">
        <v>90</v>
      </c>
      <c r="H430" s="35" t="s">
        <v>1979</v>
      </c>
      <c r="I430" s="35" t="s">
        <v>1102</v>
      </c>
      <c r="J430" s="35" t="s">
        <v>2436</v>
      </c>
      <c r="K430" s="35" t="s">
        <v>2028</v>
      </c>
      <c r="L430" s="35" t="s">
        <v>1072</v>
      </c>
      <c r="M430" s="35" t="s">
        <v>2437</v>
      </c>
      <c r="N430" s="35" t="s">
        <v>82</v>
      </c>
      <c r="O430" s="35" t="s">
        <v>928</v>
      </c>
      <c r="P430" s="35" t="s">
        <v>928</v>
      </c>
      <c r="Q430" s="35" t="s">
        <v>928</v>
      </c>
      <c r="R430" s="35" t="s">
        <v>928</v>
      </c>
      <c r="S430" s="35" t="s">
        <v>82</v>
      </c>
      <c r="T430" s="35" t="s">
        <v>84</v>
      </c>
      <c r="U430" s="35" t="s">
        <v>85</v>
      </c>
      <c r="V430" s="35" t="s">
        <v>2438</v>
      </c>
      <c r="W430" s="35" t="s">
        <v>2439</v>
      </c>
      <c r="X430" s="35" t="s">
        <v>1045</v>
      </c>
      <c r="Y430" s="35" t="s">
        <v>1979</v>
      </c>
      <c r="Z430" s="35" t="s">
        <v>2440</v>
      </c>
      <c r="AA430" s="35" t="s">
        <v>2028</v>
      </c>
    </row>
    <row r="431" spans="1:27" ht="34.5" customHeight="1" x14ac:dyDescent="0.2">
      <c r="A431" s="35" t="s">
        <v>1023</v>
      </c>
      <c r="B431" s="311" t="s">
        <v>1014</v>
      </c>
      <c r="C431" s="311"/>
      <c r="D431" s="311" t="s">
        <v>74</v>
      </c>
      <c r="E431" s="311"/>
      <c r="F431" s="311"/>
      <c r="G431" s="35" t="s">
        <v>90</v>
      </c>
      <c r="H431" s="35" t="s">
        <v>1072</v>
      </c>
      <c r="I431" s="35" t="s">
        <v>606</v>
      </c>
      <c r="J431" s="35" t="s">
        <v>2285</v>
      </c>
      <c r="K431" s="35" t="s">
        <v>2097</v>
      </c>
      <c r="L431" s="35" t="s">
        <v>606</v>
      </c>
      <c r="M431" s="35" t="s">
        <v>2441</v>
      </c>
      <c r="N431" s="35" t="s">
        <v>82</v>
      </c>
      <c r="O431" s="35" t="s">
        <v>2442</v>
      </c>
      <c r="P431" s="35" t="s">
        <v>2442</v>
      </c>
      <c r="Q431" s="35" t="s">
        <v>2442</v>
      </c>
      <c r="R431" s="35" t="s">
        <v>2442</v>
      </c>
      <c r="S431" s="35" t="s">
        <v>82</v>
      </c>
      <c r="T431" s="35" t="s">
        <v>84</v>
      </c>
      <c r="U431" s="35" t="s">
        <v>85</v>
      </c>
      <c r="V431" s="35" t="s">
        <v>2443</v>
      </c>
      <c r="W431" s="35" t="s">
        <v>2444</v>
      </c>
      <c r="X431" s="35" t="s">
        <v>1123</v>
      </c>
      <c r="Y431" s="35" t="s">
        <v>1072</v>
      </c>
      <c r="Z431" s="35" t="s">
        <v>2445</v>
      </c>
      <c r="AA431" s="35" t="s">
        <v>2097</v>
      </c>
    </row>
    <row r="432" spans="1:27" ht="34.5" customHeight="1" x14ac:dyDescent="0.2">
      <c r="A432" s="35" t="s">
        <v>1028</v>
      </c>
      <c r="B432" s="311" t="s">
        <v>1095</v>
      </c>
      <c r="C432" s="311"/>
      <c r="D432" s="311" t="s">
        <v>74</v>
      </c>
      <c r="E432" s="311"/>
      <c r="F432" s="311"/>
      <c r="G432" s="35" t="s">
        <v>90</v>
      </c>
      <c r="H432" s="35" t="s">
        <v>1113</v>
      </c>
      <c r="I432" s="35" t="s">
        <v>2098</v>
      </c>
      <c r="J432" s="35" t="s">
        <v>2410</v>
      </c>
      <c r="K432" s="35" t="s">
        <v>2244</v>
      </c>
      <c r="L432" s="35" t="s">
        <v>2098</v>
      </c>
      <c r="M432" s="35" t="s">
        <v>153</v>
      </c>
      <c r="N432" s="35" t="s">
        <v>82</v>
      </c>
      <c r="O432" s="35" t="s">
        <v>125</v>
      </c>
      <c r="P432" s="35" t="s">
        <v>125</v>
      </c>
      <c r="Q432" s="35" t="s">
        <v>125</v>
      </c>
      <c r="R432" s="35" t="s">
        <v>125</v>
      </c>
      <c r="S432" s="35" t="s">
        <v>82</v>
      </c>
      <c r="T432" s="35" t="s">
        <v>84</v>
      </c>
      <c r="U432" s="35" t="s">
        <v>85</v>
      </c>
      <c r="V432" s="35" t="s">
        <v>126</v>
      </c>
      <c r="W432" s="35" t="s">
        <v>2446</v>
      </c>
      <c r="X432" s="35" t="s">
        <v>2447</v>
      </c>
      <c r="Y432" s="35" t="s">
        <v>1113</v>
      </c>
      <c r="Z432" s="35" t="s">
        <v>2448</v>
      </c>
      <c r="AA432" s="35" t="s">
        <v>2244</v>
      </c>
    </row>
    <row r="433" spans="1:27" ht="23.25" customHeight="1" x14ac:dyDescent="0.2">
      <c r="A433" s="35" t="s">
        <v>1033</v>
      </c>
      <c r="B433" s="311" t="s">
        <v>1979</v>
      </c>
      <c r="C433" s="311"/>
      <c r="D433" s="311" t="s">
        <v>74</v>
      </c>
      <c r="E433" s="311"/>
      <c r="F433" s="311"/>
      <c r="G433" s="35" t="s">
        <v>90</v>
      </c>
      <c r="H433" s="35" t="s">
        <v>1113</v>
      </c>
      <c r="I433" s="35" t="s">
        <v>2061</v>
      </c>
      <c r="J433" s="35" t="s">
        <v>2449</v>
      </c>
      <c r="K433" s="35" t="s">
        <v>2450</v>
      </c>
      <c r="L433" s="35" t="s">
        <v>2061</v>
      </c>
      <c r="M433" s="35" t="s">
        <v>2451</v>
      </c>
      <c r="N433" s="35" t="s">
        <v>82</v>
      </c>
      <c r="O433" s="35" t="s">
        <v>2452</v>
      </c>
      <c r="P433" s="35" t="s">
        <v>2452</v>
      </c>
      <c r="Q433" s="35" t="s">
        <v>2452</v>
      </c>
      <c r="R433" s="35" t="s">
        <v>2452</v>
      </c>
      <c r="S433" s="35" t="s">
        <v>82</v>
      </c>
      <c r="T433" s="35" t="s">
        <v>84</v>
      </c>
      <c r="U433" s="35" t="s">
        <v>173</v>
      </c>
      <c r="V433" s="35" t="s">
        <v>2453</v>
      </c>
      <c r="W433" s="35" t="s">
        <v>2454</v>
      </c>
      <c r="X433" s="35" t="s">
        <v>1092</v>
      </c>
      <c r="Y433" s="35" t="s">
        <v>1113</v>
      </c>
      <c r="Z433" s="35" t="s">
        <v>2455</v>
      </c>
      <c r="AA433" s="35" t="s">
        <v>2450</v>
      </c>
    </row>
    <row r="434" spans="1:27" ht="45.75" customHeight="1" x14ac:dyDescent="0.2">
      <c r="A434" s="35" t="s">
        <v>1038</v>
      </c>
      <c r="B434" s="311" t="s">
        <v>1072</v>
      </c>
      <c r="C434" s="311"/>
      <c r="D434" s="311" t="s">
        <v>74</v>
      </c>
      <c r="E434" s="311"/>
      <c r="F434" s="311"/>
      <c r="G434" s="35" t="s">
        <v>90</v>
      </c>
      <c r="H434" s="35" t="s">
        <v>2098</v>
      </c>
      <c r="I434" s="35" t="s">
        <v>2456</v>
      </c>
      <c r="J434" s="35" t="s">
        <v>2457</v>
      </c>
      <c r="K434" s="35" t="s">
        <v>2458</v>
      </c>
      <c r="L434" s="35" t="s">
        <v>2459</v>
      </c>
      <c r="M434" s="35" t="s">
        <v>2460</v>
      </c>
      <c r="N434" s="35" t="s">
        <v>82</v>
      </c>
      <c r="O434" s="35" t="s">
        <v>2461</v>
      </c>
      <c r="P434" s="35" t="s">
        <v>2461</v>
      </c>
      <c r="Q434" s="35" t="s">
        <v>2461</v>
      </c>
      <c r="R434" s="35" t="s">
        <v>2461</v>
      </c>
      <c r="S434" s="35" t="s">
        <v>82</v>
      </c>
      <c r="T434" s="35" t="s">
        <v>84</v>
      </c>
      <c r="U434" s="35" t="s">
        <v>85</v>
      </c>
      <c r="V434" s="35" t="s">
        <v>2462</v>
      </c>
      <c r="W434" s="35" t="s">
        <v>2463</v>
      </c>
      <c r="X434" s="35" t="s">
        <v>2464</v>
      </c>
      <c r="Y434" s="35" t="s">
        <v>2098</v>
      </c>
      <c r="Z434" s="35" t="s">
        <v>2465</v>
      </c>
      <c r="AA434" s="35" t="s">
        <v>2458</v>
      </c>
    </row>
    <row r="435" spans="1:27" ht="45.75" customHeight="1" x14ac:dyDescent="0.2">
      <c r="A435" s="35" t="s">
        <v>1042</v>
      </c>
      <c r="B435" s="311" t="s">
        <v>1072</v>
      </c>
      <c r="C435" s="311"/>
      <c r="D435" s="311" t="s">
        <v>74</v>
      </c>
      <c r="E435" s="311"/>
      <c r="F435" s="311"/>
      <c r="G435" s="35" t="s">
        <v>90</v>
      </c>
      <c r="H435" s="35" t="s">
        <v>2098</v>
      </c>
      <c r="I435" s="35" t="s">
        <v>1148</v>
      </c>
      <c r="J435" s="35" t="s">
        <v>2466</v>
      </c>
      <c r="K435" s="35" t="s">
        <v>2410</v>
      </c>
      <c r="L435" s="35" t="s">
        <v>2205</v>
      </c>
      <c r="M435" s="35" t="s">
        <v>2467</v>
      </c>
      <c r="N435" s="35" t="s">
        <v>82</v>
      </c>
      <c r="O435" s="35" t="s">
        <v>113</v>
      </c>
      <c r="P435" s="35" t="s">
        <v>113</v>
      </c>
      <c r="Q435" s="35" t="s">
        <v>113</v>
      </c>
      <c r="R435" s="35" t="s">
        <v>113</v>
      </c>
      <c r="S435" s="35" t="s">
        <v>82</v>
      </c>
      <c r="T435" s="35" t="s">
        <v>84</v>
      </c>
      <c r="U435" s="35" t="s">
        <v>173</v>
      </c>
      <c r="V435" s="35" t="s">
        <v>2286</v>
      </c>
      <c r="W435" s="35" t="s">
        <v>2468</v>
      </c>
      <c r="X435" s="35" t="s">
        <v>1140</v>
      </c>
      <c r="Y435" s="35" t="s">
        <v>2098</v>
      </c>
      <c r="Z435" s="35" t="s">
        <v>2469</v>
      </c>
      <c r="AA435" s="35" t="s">
        <v>2410</v>
      </c>
    </row>
    <row r="436" spans="1:27" ht="34.5" customHeight="1" x14ac:dyDescent="0.2">
      <c r="A436" s="35" t="s">
        <v>1047</v>
      </c>
      <c r="B436" s="311" t="s">
        <v>1072</v>
      </c>
      <c r="C436" s="311"/>
      <c r="D436" s="311" t="s">
        <v>74</v>
      </c>
      <c r="E436" s="311"/>
      <c r="F436" s="311"/>
      <c r="G436" s="35" t="s">
        <v>90</v>
      </c>
      <c r="H436" s="35" t="s">
        <v>2098</v>
      </c>
      <c r="I436" s="35" t="s">
        <v>929</v>
      </c>
      <c r="J436" s="35" t="s">
        <v>2388</v>
      </c>
      <c r="K436" s="35" t="s">
        <v>2466</v>
      </c>
      <c r="L436" s="35" t="s">
        <v>929</v>
      </c>
      <c r="M436" s="35" t="s">
        <v>1572</v>
      </c>
      <c r="N436" s="35" t="s">
        <v>82</v>
      </c>
      <c r="O436" s="35" t="s">
        <v>135</v>
      </c>
      <c r="P436" s="35" t="s">
        <v>135</v>
      </c>
      <c r="Q436" s="35" t="s">
        <v>135</v>
      </c>
      <c r="R436" s="35" t="s">
        <v>135</v>
      </c>
      <c r="S436" s="35" t="s">
        <v>82</v>
      </c>
      <c r="T436" s="35" t="s">
        <v>84</v>
      </c>
      <c r="U436" s="35" t="s">
        <v>173</v>
      </c>
      <c r="V436" s="35" t="s">
        <v>2470</v>
      </c>
      <c r="W436" s="35" t="s">
        <v>2471</v>
      </c>
      <c r="X436" s="35" t="s">
        <v>1151</v>
      </c>
      <c r="Y436" s="35" t="s">
        <v>2098</v>
      </c>
      <c r="Z436" s="35" t="s">
        <v>2472</v>
      </c>
      <c r="AA436" s="35" t="s">
        <v>2466</v>
      </c>
    </row>
    <row r="437" spans="1:27" ht="57" customHeight="1" x14ac:dyDescent="0.2">
      <c r="A437" s="35" t="s">
        <v>1052</v>
      </c>
      <c r="B437" s="311" t="s">
        <v>2098</v>
      </c>
      <c r="C437" s="311"/>
      <c r="D437" s="311" t="s">
        <v>74</v>
      </c>
      <c r="E437" s="311"/>
      <c r="F437" s="311"/>
      <c r="G437" s="35" t="s">
        <v>90</v>
      </c>
      <c r="H437" s="35" t="s">
        <v>2244</v>
      </c>
      <c r="I437" s="35" t="s">
        <v>2370</v>
      </c>
      <c r="J437" s="35" t="s">
        <v>2473</v>
      </c>
      <c r="K437" s="35" t="s">
        <v>2474</v>
      </c>
      <c r="L437" s="35" t="s">
        <v>2370</v>
      </c>
      <c r="M437" s="35" t="s">
        <v>2475</v>
      </c>
      <c r="N437" s="35" t="s">
        <v>82</v>
      </c>
      <c r="O437" s="35" t="s">
        <v>2476</v>
      </c>
      <c r="P437" s="35" t="s">
        <v>2476</v>
      </c>
      <c r="Q437" s="35" t="s">
        <v>2476</v>
      </c>
      <c r="R437" s="35" t="s">
        <v>2476</v>
      </c>
      <c r="S437" s="35" t="s">
        <v>82</v>
      </c>
      <c r="T437" s="35" t="s">
        <v>84</v>
      </c>
      <c r="U437" s="35" t="s">
        <v>85</v>
      </c>
      <c r="V437" s="35" t="s">
        <v>2477</v>
      </c>
      <c r="W437" s="35" t="s">
        <v>2478</v>
      </c>
      <c r="X437" s="35" t="s">
        <v>1166</v>
      </c>
      <c r="Y437" s="35" t="s">
        <v>2244</v>
      </c>
      <c r="Z437" s="35" t="s">
        <v>2479</v>
      </c>
      <c r="AA437" s="35" t="s">
        <v>2474</v>
      </c>
    </row>
    <row r="438" spans="1:27" ht="68.25" customHeight="1" x14ac:dyDescent="0.2">
      <c r="A438" s="35" t="s">
        <v>163</v>
      </c>
      <c r="B438" s="311" t="s">
        <v>2098</v>
      </c>
      <c r="C438" s="311"/>
      <c r="D438" s="311" t="s">
        <v>74</v>
      </c>
      <c r="E438" s="311"/>
      <c r="F438" s="311"/>
      <c r="G438" s="35" t="s">
        <v>90</v>
      </c>
      <c r="H438" s="35" t="s">
        <v>2244</v>
      </c>
      <c r="I438" s="35" t="s">
        <v>2370</v>
      </c>
      <c r="J438" s="35" t="s">
        <v>2473</v>
      </c>
      <c r="K438" s="35" t="s">
        <v>2474</v>
      </c>
      <c r="L438" s="35" t="s">
        <v>2370</v>
      </c>
      <c r="M438" s="35" t="s">
        <v>2475</v>
      </c>
      <c r="N438" s="35" t="s">
        <v>82</v>
      </c>
      <c r="O438" s="35" t="s">
        <v>2476</v>
      </c>
      <c r="P438" s="35" t="s">
        <v>2476</v>
      </c>
      <c r="Q438" s="35" t="s">
        <v>2476</v>
      </c>
      <c r="R438" s="35" t="s">
        <v>2476</v>
      </c>
      <c r="S438" s="35" t="s">
        <v>82</v>
      </c>
      <c r="T438" s="35" t="s">
        <v>84</v>
      </c>
      <c r="U438" s="35" t="s">
        <v>85</v>
      </c>
      <c r="V438" s="35" t="s">
        <v>2477</v>
      </c>
      <c r="W438" s="35" t="s">
        <v>2480</v>
      </c>
      <c r="X438" s="35" t="s">
        <v>1173</v>
      </c>
      <c r="Y438" s="35" t="s">
        <v>2244</v>
      </c>
      <c r="Z438" s="35" t="s">
        <v>2481</v>
      </c>
      <c r="AA438" s="35" t="s">
        <v>2474</v>
      </c>
    </row>
    <row r="439" spans="1:27" ht="23.25" customHeight="1" x14ac:dyDescent="0.2">
      <c r="A439" s="35" t="s">
        <v>1062</v>
      </c>
      <c r="B439" s="311" t="s">
        <v>2482</v>
      </c>
      <c r="C439" s="311"/>
      <c r="D439" s="311" t="s">
        <v>74</v>
      </c>
      <c r="E439" s="311"/>
      <c r="F439" s="311"/>
      <c r="G439" s="35" t="s">
        <v>90</v>
      </c>
      <c r="H439" s="35" t="s">
        <v>929</v>
      </c>
      <c r="I439" s="35" t="s">
        <v>929</v>
      </c>
      <c r="J439" s="35" t="s">
        <v>2388</v>
      </c>
      <c r="K439" s="35" t="s">
        <v>2370</v>
      </c>
      <c r="L439" s="35" t="s">
        <v>1148</v>
      </c>
      <c r="M439" s="35" t="s">
        <v>2483</v>
      </c>
      <c r="N439" s="35" t="s">
        <v>82</v>
      </c>
      <c r="O439" s="35" t="s">
        <v>125</v>
      </c>
      <c r="P439" s="35" t="s">
        <v>125</v>
      </c>
      <c r="Q439" s="35" t="s">
        <v>125</v>
      </c>
      <c r="R439" s="35" t="s">
        <v>125</v>
      </c>
      <c r="S439" s="35" t="s">
        <v>82</v>
      </c>
      <c r="T439" s="35" t="s">
        <v>84</v>
      </c>
      <c r="U439" s="35" t="s">
        <v>85</v>
      </c>
      <c r="V439" s="35" t="s">
        <v>126</v>
      </c>
      <c r="W439" s="35" t="s">
        <v>2484</v>
      </c>
      <c r="X439" s="35" t="s">
        <v>2485</v>
      </c>
      <c r="Y439" s="35" t="s">
        <v>2382</v>
      </c>
      <c r="Z439" s="35" t="s">
        <v>2486</v>
      </c>
      <c r="AA439" s="35" t="s">
        <v>2370</v>
      </c>
    </row>
    <row r="440" spans="1:27" ht="45.75" customHeight="1" x14ac:dyDescent="0.2">
      <c r="A440" s="35" t="s">
        <v>113</v>
      </c>
      <c r="B440" s="311" t="s">
        <v>2482</v>
      </c>
      <c r="C440" s="311"/>
      <c r="D440" s="311" t="s">
        <v>74</v>
      </c>
      <c r="E440" s="311"/>
      <c r="F440" s="311"/>
      <c r="G440" s="35" t="s">
        <v>90</v>
      </c>
      <c r="H440" s="35" t="s">
        <v>2244</v>
      </c>
      <c r="I440" s="35" t="s">
        <v>929</v>
      </c>
      <c r="J440" s="35" t="s">
        <v>2388</v>
      </c>
      <c r="K440" s="35" t="s">
        <v>2487</v>
      </c>
      <c r="L440" s="35" t="s">
        <v>2355</v>
      </c>
      <c r="M440" s="35" t="s">
        <v>2488</v>
      </c>
      <c r="N440" s="35" t="s">
        <v>82</v>
      </c>
      <c r="O440" s="35" t="s">
        <v>113</v>
      </c>
      <c r="P440" s="35" t="s">
        <v>113</v>
      </c>
      <c r="Q440" s="35" t="s">
        <v>113</v>
      </c>
      <c r="R440" s="35" t="s">
        <v>113</v>
      </c>
      <c r="S440" s="35" t="s">
        <v>82</v>
      </c>
      <c r="T440" s="35" t="s">
        <v>84</v>
      </c>
      <c r="U440" s="35" t="s">
        <v>173</v>
      </c>
      <c r="V440" s="35" t="s">
        <v>2286</v>
      </c>
      <c r="W440" s="35" t="s">
        <v>2489</v>
      </c>
      <c r="X440" s="35" t="s">
        <v>1207</v>
      </c>
      <c r="Y440" s="35" t="s">
        <v>2244</v>
      </c>
      <c r="Z440" s="35" t="s">
        <v>2490</v>
      </c>
      <c r="AA440" s="35" t="s">
        <v>2487</v>
      </c>
    </row>
    <row r="441" spans="1:27" ht="23.25" customHeight="1" x14ac:dyDescent="0.2">
      <c r="A441" s="35" t="s">
        <v>1071</v>
      </c>
      <c r="B441" s="311" t="s">
        <v>1975</v>
      </c>
      <c r="C441" s="311"/>
      <c r="D441" s="311" t="s">
        <v>74</v>
      </c>
      <c r="E441" s="311"/>
      <c r="F441" s="311"/>
      <c r="G441" s="35" t="s">
        <v>90</v>
      </c>
      <c r="H441" s="35" t="s">
        <v>929</v>
      </c>
      <c r="I441" s="35" t="s">
        <v>929</v>
      </c>
      <c r="J441" s="35" t="s">
        <v>2388</v>
      </c>
      <c r="K441" s="35" t="s">
        <v>1930</v>
      </c>
      <c r="L441" s="35" t="s">
        <v>929</v>
      </c>
      <c r="M441" s="35" t="s">
        <v>2491</v>
      </c>
      <c r="N441" s="35" t="s">
        <v>82</v>
      </c>
      <c r="O441" s="35" t="s">
        <v>125</v>
      </c>
      <c r="P441" s="35" t="s">
        <v>125</v>
      </c>
      <c r="Q441" s="35" t="s">
        <v>125</v>
      </c>
      <c r="R441" s="35" t="s">
        <v>125</v>
      </c>
      <c r="S441" s="35" t="s">
        <v>82</v>
      </c>
      <c r="T441" s="35" t="s">
        <v>84</v>
      </c>
      <c r="U441" s="35" t="s">
        <v>85</v>
      </c>
      <c r="V441" s="35" t="s">
        <v>126</v>
      </c>
      <c r="W441" s="35" t="s">
        <v>2492</v>
      </c>
      <c r="X441" s="35" t="s">
        <v>2493</v>
      </c>
      <c r="Y441" s="35" t="s">
        <v>929</v>
      </c>
      <c r="Z441" s="35" t="s">
        <v>2494</v>
      </c>
      <c r="AA441" s="35" t="s">
        <v>1930</v>
      </c>
    </row>
    <row r="442" spans="1:27" ht="34.5" customHeight="1" x14ac:dyDescent="0.2">
      <c r="A442" s="35" t="s">
        <v>1077</v>
      </c>
      <c r="B442" s="311" t="s">
        <v>2019</v>
      </c>
      <c r="C442" s="311"/>
      <c r="D442" s="311" t="s">
        <v>74</v>
      </c>
      <c r="E442" s="311"/>
      <c r="F442" s="311"/>
      <c r="G442" s="35" t="s">
        <v>302</v>
      </c>
      <c r="H442" s="35" t="s">
        <v>929</v>
      </c>
      <c r="I442" s="35"/>
      <c r="J442" s="35"/>
      <c r="K442" s="35" t="s">
        <v>2326</v>
      </c>
      <c r="L442" s="35"/>
      <c r="M442" s="35" t="s">
        <v>260</v>
      </c>
      <c r="N442" s="35" t="s">
        <v>82</v>
      </c>
      <c r="O442" s="35" t="s">
        <v>113</v>
      </c>
      <c r="P442" s="35" t="s">
        <v>113</v>
      </c>
      <c r="Q442" s="35" t="s">
        <v>113</v>
      </c>
      <c r="R442" s="35"/>
      <c r="S442" s="35" t="s">
        <v>82</v>
      </c>
      <c r="T442" s="35" t="s">
        <v>84</v>
      </c>
      <c r="U442" s="35" t="s">
        <v>85</v>
      </c>
      <c r="V442" s="35" t="s">
        <v>2286</v>
      </c>
      <c r="W442" s="35" t="s">
        <v>2495</v>
      </c>
      <c r="X442" s="35" t="s">
        <v>2496</v>
      </c>
      <c r="Y442" s="35" t="s">
        <v>929</v>
      </c>
      <c r="Z442" s="35"/>
      <c r="AA442" s="35"/>
    </row>
    <row r="443" spans="1:27" ht="34.5" customHeight="1" x14ac:dyDescent="0.2">
      <c r="A443" s="35" t="s">
        <v>1084</v>
      </c>
      <c r="B443" s="311" t="s">
        <v>2019</v>
      </c>
      <c r="C443" s="311"/>
      <c r="D443" s="311" t="s">
        <v>74</v>
      </c>
      <c r="E443" s="311"/>
      <c r="F443" s="311"/>
      <c r="G443" s="35" t="s">
        <v>75</v>
      </c>
      <c r="H443" s="35" t="s">
        <v>929</v>
      </c>
      <c r="I443" s="35" t="s">
        <v>1991</v>
      </c>
      <c r="J443" s="35" t="s">
        <v>2474</v>
      </c>
      <c r="K443" s="35" t="s">
        <v>2487</v>
      </c>
      <c r="L443" s="35"/>
      <c r="M443" s="35" t="s">
        <v>2497</v>
      </c>
      <c r="N443" s="35" t="s">
        <v>82</v>
      </c>
      <c r="O443" s="35" t="s">
        <v>113</v>
      </c>
      <c r="P443" s="35" t="s">
        <v>113</v>
      </c>
      <c r="Q443" s="35" t="s">
        <v>113</v>
      </c>
      <c r="R443" s="35"/>
      <c r="S443" s="35" t="s">
        <v>82</v>
      </c>
      <c r="T443" s="35" t="s">
        <v>84</v>
      </c>
      <c r="U443" s="35" t="s">
        <v>85</v>
      </c>
      <c r="V443" s="35" t="s">
        <v>2498</v>
      </c>
      <c r="W443" s="35" t="s">
        <v>2499</v>
      </c>
      <c r="X443" s="35" t="s">
        <v>1262</v>
      </c>
      <c r="Y443" s="35" t="s">
        <v>929</v>
      </c>
      <c r="Z443" s="35"/>
      <c r="AA443" s="35"/>
    </row>
    <row r="444" spans="1:27" ht="34.5" customHeight="1" x14ac:dyDescent="0.2">
      <c r="A444" s="35" t="s">
        <v>1089</v>
      </c>
      <c r="B444" s="311" t="s">
        <v>929</v>
      </c>
      <c r="C444" s="311"/>
      <c r="D444" s="311" t="s">
        <v>74</v>
      </c>
      <c r="E444" s="311"/>
      <c r="F444" s="311"/>
      <c r="G444" s="35" t="s">
        <v>75</v>
      </c>
      <c r="H444" s="35" t="s">
        <v>606</v>
      </c>
      <c r="I444" s="35" t="s">
        <v>2500</v>
      </c>
      <c r="J444" s="35" t="s">
        <v>2423</v>
      </c>
      <c r="K444" s="35" t="s">
        <v>2501</v>
      </c>
      <c r="L444" s="35" t="s">
        <v>2500</v>
      </c>
      <c r="M444" s="35" t="s">
        <v>2502</v>
      </c>
      <c r="N444" s="35" t="s">
        <v>82</v>
      </c>
      <c r="O444" s="35" t="s">
        <v>291</v>
      </c>
      <c r="P444" s="35" t="s">
        <v>291</v>
      </c>
      <c r="Q444" s="35" t="s">
        <v>291</v>
      </c>
      <c r="R444" s="35"/>
      <c r="S444" s="35" t="s">
        <v>82</v>
      </c>
      <c r="T444" s="35" t="s">
        <v>84</v>
      </c>
      <c r="U444" s="35" t="s">
        <v>85</v>
      </c>
      <c r="V444" s="35" t="s">
        <v>1836</v>
      </c>
      <c r="W444" s="35" t="s">
        <v>2503</v>
      </c>
      <c r="X444" s="35" t="s">
        <v>1228</v>
      </c>
      <c r="Y444" s="35" t="s">
        <v>606</v>
      </c>
      <c r="Z444" s="35"/>
      <c r="AA444" s="35"/>
    </row>
    <row r="445" spans="1:27" ht="34.5" customHeight="1" x14ac:dyDescent="0.2">
      <c r="A445" s="35" t="s">
        <v>1094</v>
      </c>
      <c r="B445" s="311" t="s">
        <v>929</v>
      </c>
      <c r="C445" s="311"/>
      <c r="D445" s="311" t="s">
        <v>74</v>
      </c>
      <c r="E445" s="311"/>
      <c r="F445" s="311"/>
      <c r="G445" s="35" t="s">
        <v>75</v>
      </c>
      <c r="H445" s="35" t="s">
        <v>2500</v>
      </c>
      <c r="I445" s="35" t="s">
        <v>2504</v>
      </c>
      <c r="J445" s="35" t="s">
        <v>2505</v>
      </c>
      <c r="K445" s="35" t="s">
        <v>2501</v>
      </c>
      <c r="L445" s="35" t="s">
        <v>2192</v>
      </c>
      <c r="M445" s="35" t="s">
        <v>2506</v>
      </c>
      <c r="N445" s="35" t="s">
        <v>82</v>
      </c>
      <c r="O445" s="35" t="s">
        <v>125</v>
      </c>
      <c r="P445" s="35" t="s">
        <v>125</v>
      </c>
      <c r="Q445" s="35" t="s">
        <v>125</v>
      </c>
      <c r="R445" s="35"/>
      <c r="S445" s="35" t="s">
        <v>82</v>
      </c>
      <c r="T445" s="35" t="s">
        <v>84</v>
      </c>
      <c r="U445" s="35" t="s">
        <v>85</v>
      </c>
      <c r="V445" s="35" t="s">
        <v>126</v>
      </c>
      <c r="W445" s="35" t="s">
        <v>2507</v>
      </c>
      <c r="X445" s="35" t="s">
        <v>1222</v>
      </c>
      <c r="Y445" s="35" t="s">
        <v>2500</v>
      </c>
      <c r="Z445" s="35"/>
      <c r="AA445" s="35"/>
    </row>
    <row r="446" spans="1:27" ht="34.5" customHeight="1" x14ac:dyDescent="0.2">
      <c r="A446" s="35" t="s">
        <v>1101</v>
      </c>
      <c r="B446" s="311" t="s">
        <v>929</v>
      </c>
      <c r="C446" s="311"/>
      <c r="D446" s="311" t="s">
        <v>74</v>
      </c>
      <c r="E446" s="311"/>
      <c r="F446" s="311"/>
      <c r="G446" s="35" t="s">
        <v>75</v>
      </c>
      <c r="H446" s="35" t="s">
        <v>2402</v>
      </c>
      <c r="I446" s="35" t="s">
        <v>2061</v>
      </c>
      <c r="J446" s="35" t="s">
        <v>2449</v>
      </c>
      <c r="K446" s="35" t="s">
        <v>2508</v>
      </c>
      <c r="L446" s="35" t="s">
        <v>2326</v>
      </c>
      <c r="M446" s="35" t="s">
        <v>122</v>
      </c>
      <c r="N446" s="35" t="s">
        <v>82</v>
      </c>
      <c r="O446" s="35" t="s">
        <v>468</v>
      </c>
      <c r="P446" s="35" t="s">
        <v>468</v>
      </c>
      <c r="Q446" s="35" t="s">
        <v>468</v>
      </c>
      <c r="R446" s="35"/>
      <c r="S446" s="35" t="s">
        <v>82</v>
      </c>
      <c r="T446" s="35" t="s">
        <v>84</v>
      </c>
      <c r="U446" s="35" t="s">
        <v>85</v>
      </c>
      <c r="V446" s="35" t="s">
        <v>1863</v>
      </c>
      <c r="W446" s="35" t="s">
        <v>2509</v>
      </c>
      <c r="X446" s="35" t="s">
        <v>1283</v>
      </c>
      <c r="Y446" s="35" t="s">
        <v>2402</v>
      </c>
      <c r="Z446" s="35"/>
      <c r="AA446" s="35"/>
    </row>
    <row r="447" spans="1:27" ht="34.5" customHeight="1" x14ac:dyDescent="0.2">
      <c r="A447" s="35" t="s">
        <v>1107</v>
      </c>
      <c r="B447" s="311" t="s">
        <v>929</v>
      </c>
      <c r="C447" s="311"/>
      <c r="D447" s="311" t="s">
        <v>74</v>
      </c>
      <c r="E447" s="311"/>
      <c r="F447" s="311"/>
      <c r="G447" s="35" t="s">
        <v>90</v>
      </c>
      <c r="H447" s="35" t="s">
        <v>2500</v>
      </c>
      <c r="I447" s="35" t="s">
        <v>2500</v>
      </c>
      <c r="J447" s="35" t="s">
        <v>2459</v>
      </c>
      <c r="K447" s="35" t="s">
        <v>1930</v>
      </c>
      <c r="L447" s="35" t="s">
        <v>2500</v>
      </c>
      <c r="M447" s="35" t="s">
        <v>122</v>
      </c>
      <c r="N447" s="35" t="s">
        <v>117</v>
      </c>
      <c r="O447" s="35" t="s">
        <v>185</v>
      </c>
      <c r="P447" s="35" t="s">
        <v>125</v>
      </c>
      <c r="Q447" s="35" t="s">
        <v>125</v>
      </c>
      <c r="R447" s="35" t="s">
        <v>125</v>
      </c>
      <c r="S447" s="35" t="s">
        <v>82</v>
      </c>
      <c r="T447" s="35" t="s">
        <v>84</v>
      </c>
      <c r="U447" s="35" t="s">
        <v>85</v>
      </c>
      <c r="V447" s="35" t="s">
        <v>126</v>
      </c>
      <c r="W447" s="35" t="s">
        <v>2510</v>
      </c>
      <c r="X447" s="35" t="s">
        <v>2511</v>
      </c>
      <c r="Y447" s="35" t="s">
        <v>2500</v>
      </c>
      <c r="Z447" s="35" t="s">
        <v>2512</v>
      </c>
      <c r="AA447" s="35" t="s">
        <v>1930</v>
      </c>
    </row>
    <row r="448" spans="1:27" ht="34.5" customHeight="1" x14ac:dyDescent="0.2">
      <c r="A448" s="35" t="s">
        <v>1112</v>
      </c>
      <c r="B448" s="311" t="s">
        <v>929</v>
      </c>
      <c r="C448" s="311"/>
      <c r="D448" s="311" t="s">
        <v>74</v>
      </c>
      <c r="E448" s="311"/>
      <c r="F448" s="311"/>
      <c r="G448" s="35" t="s">
        <v>90</v>
      </c>
      <c r="H448" s="35" t="s">
        <v>2500</v>
      </c>
      <c r="I448" s="35" t="s">
        <v>1930</v>
      </c>
      <c r="J448" s="35" t="s">
        <v>2513</v>
      </c>
      <c r="K448" s="35" t="s">
        <v>2370</v>
      </c>
      <c r="L448" s="35" t="s">
        <v>1930</v>
      </c>
      <c r="M448" s="35" t="s">
        <v>122</v>
      </c>
      <c r="N448" s="35" t="s">
        <v>130</v>
      </c>
      <c r="O448" s="35" t="s">
        <v>125</v>
      </c>
      <c r="P448" s="35" t="s">
        <v>267</v>
      </c>
      <c r="Q448" s="35" t="s">
        <v>267</v>
      </c>
      <c r="R448" s="35" t="s">
        <v>267</v>
      </c>
      <c r="S448" s="35" t="s">
        <v>82</v>
      </c>
      <c r="T448" s="35" t="s">
        <v>84</v>
      </c>
      <c r="U448" s="35" t="s">
        <v>85</v>
      </c>
      <c r="V448" s="35" t="s">
        <v>1875</v>
      </c>
      <c r="W448" s="35" t="s">
        <v>2514</v>
      </c>
      <c r="X448" s="35" t="s">
        <v>1250</v>
      </c>
      <c r="Y448" s="35" t="s">
        <v>2500</v>
      </c>
      <c r="Z448" s="35" t="s">
        <v>2515</v>
      </c>
      <c r="AA448" s="35" t="s">
        <v>2370</v>
      </c>
    </row>
    <row r="449" spans="1:27" ht="34.5" customHeight="1" x14ac:dyDescent="0.2">
      <c r="A449" s="35" t="s">
        <v>1120</v>
      </c>
      <c r="B449" s="311" t="s">
        <v>929</v>
      </c>
      <c r="C449" s="311"/>
      <c r="D449" s="311" t="s">
        <v>74</v>
      </c>
      <c r="E449" s="311"/>
      <c r="F449" s="311"/>
      <c r="G449" s="35" t="s">
        <v>90</v>
      </c>
      <c r="H449" s="35" t="s">
        <v>2500</v>
      </c>
      <c r="I449" s="35" t="s">
        <v>2061</v>
      </c>
      <c r="J449" s="35" t="s">
        <v>2449</v>
      </c>
      <c r="K449" s="35" t="s">
        <v>2370</v>
      </c>
      <c r="L449" s="35" t="s">
        <v>2326</v>
      </c>
      <c r="M449" s="35" t="s">
        <v>122</v>
      </c>
      <c r="N449" s="35" t="s">
        <v>125</v>
      </c>
      <c r="O449" s="35" t="s">
        <v>335</v>
      </c>
      <c r="P449" s="35" t="s">
        <v>468</v>
      </c>
      <c r="Q449" s="35" t="s">
        <v>468</v>
      </c>
      <c r="R449" s="35" t="s">
        <v>468</v>
      </c>
      <c r="S449" s="35" t="s">
        <v>82</v>
      </c>
      <c r="T449" s="35" t="s">
        <v>84</v>
      </c>
      <c r="U449" s="35" t="s">
        <v>85</v>
      </c>
      <c r="V449" s="35" t="s">
        <v>1850</v>
      </c>
      <c r="W449" s="35" t="s">
        <v>2516</v>
      </c>
      <c r="X449" s="35" t="s">
        <v>1289</v>
      </c>
      <c r="Y449" s="35" t="s">
        <v>2500</v>
      </c>
      <c r="Z449" s="35" t="s">
        <v>2517</v>
      </c>
      <c r="AA449" s="35" t="s">
        <v>2370</v>
      </c>
    </row>
    <row r="450" spans="1:27" ht="34.5" customHeight="1" x14ac:dyDescent="0.2">
      <c r="A450" s="35" t="s">
        <v>364</v>
      </c>
      <c r="B450" s="311" t="s">
        <v>929</v>
      </c>
      <c r="C450" s="311"/>
      <c r="D450" s="311" t="s">
        <v>74</v>
      </c>
      <c r="E450" s="311"/>
      <c r="F450" s="311"/>
      <c r="G450" s="35" t="s">
        <v>90</v>
      </c>
      <c r="H450" s="35" t="s">
        <v>2061</v>
      </c>
      <c r="I450" s="35" t="s">
        <v>2005</v>
      </c>
      <c r="J450" s="35" t="s">
        <v>2518</v>
      </c>
      <c r="K450" s="35" t="s">
        <v>2519</v>
      </c>
      <c r="L450" s="35" t="s">
        <v>2005</v>
      </c>
      <c r="M450" s="35" t="s">
        <v>2520</v>
      </c>
      <c r="N450" s="35" t="s">
        <v>176</v>
      </c>
      <c r="O450" s="35" t="s">
        <v>724</v>
      </c>
      <c r="P450" s="35" t="s">
        <v>83</v>
      </c>
      <c r="Q450" s="35" t="s">
        <v>83</v>
      </c>
      <c r="R450" s="35" t="s">
        <v>83</v>
      </c>
      <c r="S450" s="35" t="s">
        <v>82</v>
      </c>
      <c r="T450" s="35" t="s">
        <v>84</v>
      </c>
      <c r="U450" s="35" t="s">
        <v>85</v>
      </c>
      <c r="V450" s="35" t="s">
        <v>1869</v>
      </c>
      <c r="W450" s="35" t="s">
        <v>2521</v>
      </c>
      <c r="X450" s="35" t="s">
        <v>1306</v>
      </c>
      <c r="Y450" s="35" t="s">
        <v>2061</v>
      </c>
      <c r="Z450" s="35" t="s">
        <v>2522</v>
      </c>
      <c r="AA450" s="35" t="s">
        <v>2519</v>
      </c>
    </row>
    <row r="451" spans="1:27" ht="57" customHeight="1" x14ac:dyDescent="0.2">
      <c r="A451" s="35" t="s">
        <v>1129</v>
      </c>
      <c r="B451" s="311" t="s">
        <v>929</v>
      </c>
      <c r="C451" s="311"/>
      <c r="D451" s="311" t="s">
        <v>74</v>
      </c>
      <c r="E451" s="311"/>
      <c r="F451" s="311"/>
      <c r="G451" s="35" t="s">
        <v>90</v>
      </c>
      <c r="H451" s="35" t="s">
        <v>2061</v>
      </c>
      <c r="I451" s="35" t="s">
        <v>2326</v>
      </c>
      <c r="J451" s="35" t="s">
        <v>2147</v>
      </c>
      <c r="K451" s="35" t="s">
        <v>2523</v>
      </c>
      <c r="L451" s="35" t="s">
        <v>2147</v>
      </c>
      <c r="M451" s="35" t="s">
        <v>2524</v>
      </c>
      <c r="N451" s="35" t="s">
        <v>82</v>
      </c>
      <c r="O451" s="35" t="s">
        <v>172</v>
      </c>
      <c r="P451" s="35" t="s">
        <v>172</v>
      </c>
      <c r="Q451" s="35" t="s">
        <v>172</v>
      </c>
      <c r="R451" s="35" t="s">
        <v>172</v>
      </c>
      <c r="S451" s="35" t="s">
        <v>82</v>
      </c>
      <c r="T451" s="35" t="s">
        <v>84</v>
      </c>
      <c r="U451" s="35" t="s">
        <v>85</v>
      </c>
      <c r="V451" s="35" t="s">
        <v>2357</v>
      </c>
      <c r="W451" s="35" t="s">
        <v>2525</v>
      </c>
      <c r="X451" s="35" t="s">
        <v>1293</v>
      </c>
      <c r="Y451" s="35" t="s">
        <v>2061</v>
      </c>
      <c r="Z451" s="35" t="s">
        <v>2526</v>
      </c>
      <c r="AA451" s="35" t="s">
        <v>2523</v>
      </c>
    </row>
    <row r="452" spans="1:27" ht="45.75" customHeight="1" x14ac:dyDescent="0.2">
      <c r="A452" s="35" t="s">
        <v>1018</v>
      </c>
      <c r="B452" s="311" t="s">
        <v>929</v>
      </c>
      <c r="C452" s="311"/>
      <c r="D452" s="311" t="s">
        <v>74</v>
      </c>
      <c r="E452" s="311"/>
      <c r="F452" s="311"/>
      <c r="G452" s="35" t="s">
        <v>75</v>
      </c>
      <c r="H452" s="35" t="s">
        <v>1930</v>
      </c>
      <c r="I452" s="35" t="s">
        <v>2504</v>
      </c>
      <c r="J452" s="35" t="s">
        <v>2505</v>
      </c>
      <c r="K452" s="35" t="s">
        <v>2410</v>
      </c>
      <c r="L452" s="35"/>
      <c r="M452" s="35" t="s">
        <v>2527</v>
      </c>
      <c r="N452" s="35" t="s">
        <v>82</v>
      </c>
      <c r="O452" s="35" t="s">
        <v>113</v>
      </c>
      <c r="P452" s="35" t="s">
        <v>113</v>
      </c>
      <c r="Q452" s="35" t="s">
        <v>113</v>
      </c>
      <c r="R452" s="35"/>
      <c r="S452" s="35" t="s">
        <v>82</v>
      </c>
      <c r="T452" s="35" t="s">
        <v>84</v>
      </c>
      <c r="U452" s="35" t="s">
        <v>173</v>
      </c>
      <c r="V452" s="35" t="s">
        <v>2286</v>
      </c>
      <c r="W452" s="35" t="s">
        <v>2528</v>
      </c>
      <c r="X452" s="35" t="s">
        <v>2529</v>
      </c>
      <c r="Y452" s="35" t="s">
        <v>1930</v>
      </c>
      <c r="Z452" s="35"/>
      <c r="AA452" s="35"/>
    </row>
    <row r="453" spans="1:27" ht="34.5" customHeight="1" x14ac:dyDescent="0.2">
      <c r="A453" s="35" t="s">
        <v>1142</v>
      </c>
      <c r="B453" s="311" t="s">
        <v>929</v>
      </c>
      <c r="C453" s="311"/>
      <c r="D453" s="311" t="s">
        <v>74</v>
      </c>
      <c r="E453" s="311"/>
      <c r="F453" s="311"/>
      <c r="G453" s="35" t="s">
        <v>90</v>
      </c>
      <c r="H453" s="35" t="s">
        <v>2500</v>
      </c>
      <c r="I453" s="35" t="s">
        <v>2402</v>
      </c>
      <c r="J453" s="35" t="s">
        <v>2530</v>
      </c>
      <c r="K453" s="35" t="s">
        <v>1930</v>
      </c>
      <c r="L453" s="35" t="s">
        <v>2402</v>
      </c>
      <c r="M453" s="35" t="s">
        <v>2531</v>
      </c>
      <c r="N453" s="35" t="s">
        <v>147</v>
      </c>
      <c r="O453" s="35" t="s">
        <v>171</v>
      </c>
      <c r="P453" s="35" t="s">
        <v>83</v>
      </c>
      <c r="Q453" s="35" t="s">
        <v>83</v>
      </c>
      <c r="R453" s="35" t="s">
        <v>83</v>
      </c>
      <c r="S453" s="35" t="s">
        <v>82</v>
      </c>
      <c r="T453" s="35" t="s">
        <v>84</v>
      </c>
      <c r="U453" s="35" t="s">
        <v>173</v>
      </c>
      <c r="V453" s="35" t="s">
        <v>1869</v>
      </c>
      <c r="W453" s="35" t="s">
        <v>2532</v>
      </c>
      <c r="X453" s="35" t="s">
        <v>1276</v>
      </c>
      <c r="Y453" s="35" t="s">
        <v>2500</v>
      </c>
      <c r="Z453" s="35" t="s">
        <v>2533</v>
      </c>
      <c r="AA453" s="35" t="s">
        <v>1930</v>
      </c>
    </row>
    <row r="454" spans="1:27" ht="45.75" customHeight="1" x14ac:dyDescent="0.2">
      <c r="A454" s="35" t="s">
        <v>1147</v>
      </c>
      <c r="B454" s="311" t="s">
        <v>929</v>
      </c>
      <c r="C454" s="311"/>
      <c r="D454" s="311" t="s">
        <v>74</v>
      </c>
      <c r="E454" s="311"/>
      <c r="F454" s="311"/>
      <c r="G454" s="35" t="s">
        <v>90</v>
      </c>
      <c r="H454" s="35" t="s">
        <v>2061</v>
      </c>
      <c r="I454" s="35" t="s">
        <v>2326</v>
      </c>
      <c r="J454" s="35" t="s">
        <v>2147</v>
      </c>
      <c r="K454" s="35" t="s">
        <v>2192</v>
      </c>
      <c r="L454" s="35" t="s">
        <v>2326</v>
      </c>
      <c r="M454" s="35" t="s">
        <v>1643</v>
      </c>
      <c r="N454" s="35" t="s">
        <v>82</v>
      </c>
      <c r="O454" s="35" t="s">
        <v>654</v>
      </c>
      <c r="P454" s="35" t="s">
        <v>654</v>
      </c>
      <c r="Q454" s="35" t="s">
        <v>654</v>
      </c>
      <c r="R454" s="35" t="s">
        <v>654</v>
      </c>
      <c r="S454" s="35" t="s">
        <v>82</v>
      </c>
      <c r="T454" s="35" t="s">
        <v>84</v>
      </c>
      <c r="U454" s="35" t="s">
        <v>173</v>
      </c>
      <c r="V454" s="35" t="s">
        <v>1869</v>
      </c>
      <c r="W454" s="35" t="s">
        <v>2534</v>
      </c>
      <c r="X454" s="35" t="s">
        <v>2535</v>
      </c>
      <c r="Y454" s="35" t="s">
        <v>2061</v>
      </c>
      <c r="Z454" s="35" t="s">
        <v>2536</v>
      </c>
      <c r="AA454" s="35" t="s">
        <v>2192</v>
      </c>
    </row>
    <row r="455" spans="1:27" ht="45.75" customHeight="1" x14ac:dyDescent="0.2">
      <c r="A455" s="35" t="s">
        <v>1152</v>
      </c>
      <c r="B455" s="311" t="s">
        <v>929</v>
      </c>
      <c r="C455" s="311"/>
      <c r="D455" s="311" t="s">
        <v>74</v>
      </c>
      <c r="E455" s="311"/>
      <c r="F455" s="311"/>
      <c r="G455" s="35" t="s">
        <v>90</v>
      </c>
      <c r="H455" s="35" t="s">
        <v>2061</v>
      </c>
      <c r="I455" s="35" t="s">
        <v>2370</v>
      </c>
      <c r="J455" s="35" t="s">
        <v>2473</v>
      </c>
      <c r="K455" s="35" t="s">
        <v>2105</v>
      </c>
      <c r="L455" s="35" t="s">
        <v>2370</v>
      </c>
      <c r="M455" s="35" t="s">
        <v>2537</v>
      </c>
      <c r="N455" s="35" t="s">
        <v>82</v>
      </c>
      <c r="O455" s="35" t="s">
        <v>2538</v>
      </c>
      <c r="P455" s="35" t="s">
        <v>2538</v>
      </c>
      <c r="Q455" s="35" t="s">
        <v>2538</v>
      </c>
      <c r="R455" s="35" t="s">
        <v>2538</v>
      </c>
      <c r="S455" s="35" t="s">
        <v>82</v>
      </c>
      <c r="T455" s="35" t="s">
        <v>84</v>
      </c>
      <c r="U455" s="35" t="s">
        <v>173</v>
      </c>
      <c r="V455" s="35" t="s">
        <v>2539</v>
      </c>
      <c r="W455" s="35" t="s">
        <v>2540</v>
      </c>
      <c r="X455" s="35" t="s">
        <v>1319</v>
      </c>
      <c r="Y455" s="35" t="s">
        <v>2061</v>
      </c>
      <c r="Z455" s="35" t="s">
        <v>2541</v>
      </c>
      <c r="AA455" s="35" t="s">
        <v>2105</v>
      </c>
    </row>
    <row r="456" spans="1:27" ht="57" customHeight="1" x14ac:dyDescent="0.2">
      <c r="A456" s="35" t="s">
        <v>1161</v>
      </c>
      <c r="B456" s="311" t="s">
        <v>929</v>
      </c>
      <c r="C456" s="311"/>
      <c r="D456" s="311" t="s">
        <v>74</v>
      </c>
      <c r="E456" s="311"/>
      <c r="F456" s="311"/>
      <c r="G456" s="35" t="s">
        <v>90</v>
      </c>
      <c r="H456" s="35" t="s">
        <v>2061</v>
      </c>
      <c r="I456" s="35" t="s">
        <v>2027</v>
      </c>
      <c r="J456" s="35" t="s">
        <v>2542</v>
      </c>
      <c r="K456" s="35" t="s">
        <v>2543</v>
      </c>
      <c r="L456" s="35" t="s">
        <v>2027</v>
      </c>
      <c r="M456" s="35" t="s">
        <v>260</v>
      </c>
      <c r="N456" s="35" t="s">
        <v>113</v>
      </c>
      <c r="O456" s="35" t="s">
        <v>113</v>
      </c>
      <c r="P456" s="35" t="s">
        <v>1017</v>
      </c>
      <c r="Q456" s="35" t="s">
        <v>1017</v>
      </c>
      <c r="R456" s="35" t="s">
        <v>1017</v>
      </c>
      <c r="S456" s="35" t="s">
        <v>82</v>
      </c>
      <c r="T456" s="35" t="s">
        <v>84</v>
      </c>
      <c r="U456" s="35" t="s">
        <v>173</v>
      </c>
      <c r="V456" s="35" t="s">
        <v>2286</v>
      </c>
      <c r="W456" s="35" t="s">
        <v>2544</v>
      </c>
      <c r="X456" s="35" t="s">
        <v>2545</v>
      </c>
      <c r="Y456" s="35" t="s">
        <v>2061</v>
      </c>
      <c r="Z456" s="35" t="s">
        <v>2546</v>
      </c>
      <c r="AA456" s="35" t="s">
        <v>2543</v>
      </c>
    </row>
    <row r="457" spans="1:27" ht="34.5" customHeight="1" x14ac:dyDescent="0.2">
      <c r="A457" s="35" t="s">
        <v>1167</v>
      </c>
      <c r="B457" s="311" t="s">
        <v>606</v>
      </c>
      <c r="C457" s="311"/>
      <c r="D457" s="311" t="s">
        <v>74</v>
      </c>
      <c r="E457" s="311"/>
      <c r="F457" s="311"/>
      <c r="G457" s="35" t="s">
        <v>90</v>
      </c>
      <c r="H457" s="35" t="s">
        <v>2061</v>
      </c>
      <c r="I457" s="35" t="s">
        <v>2061</v>
      </c>
      <c r="J457" s="35" t="s">
        <v>2449</v>
      </c>
      <c r="K457" s="35" t="s">
        <v>2370</v>
      </c>
      <c r="L457" s="35" t="s">
        <v>2326</v>
      </c>
      <c r="M457" s="35" t="s">
        <v>122</v>
      </c>
      <c r="N457" s="35" t="s">
        <v>125</v>
      </c>
      <c r="O457" s="35" t="s">
        <v>335</v>
      </c>
      <c r="P457" s="35" t="s">
        <v>468</v>
      </c>
      <c r="Q457" s="35" t="s">
        <v>468</v>
      </c>
      <c r="R457" s="35" t="s">
        <v>468</v>
      </c>
      <c r="S457" s="35" t="s">
        <v>82</v>
      </c>
      <c r="T457" s="35" t="s">
        <v>84</v>
      </c>
      <c r="U457" s="35" t="s">
        <v>85</v>
      </c>
      <c r="V457" s="35" t="s">
        <v>1850</v>
      </c>
      <c r="W457" s="35" t="s">
        <v>2547</v>
      </c>
      <c r="X457" s="35" t="s">
        <v>1310</v>
      </c>
      <c r="Y457" s="35" t="s">
        <v>2061</v>
      </c>
      <c r="Z457" s="35" t="s">
        <v>2548</v>
      </c>
      <c r="AA457" s="35" t="s">
        <v>2370</v>
      </c>
    </row>
    <row r="458" spans="1:27" ht="34.5" customHeight="1" x14ac:dyDescent="0.2">
      <c r="A458" s="35" t="s">
        <v>1174</v>
      </c>
      <c r="B458" s="311" t="s">
        <v>606</v>
      </c>
      <c r="C458" s="311"/>
      <c r="D458" s="311" t="s">
        <v>74</v>
      </c>
      <c r="E458" s="311"/>
      <c r="F458" s="311"/>
      <c r="G458" s="35" t="s">
        <v>90</v>
      </c>
      <c r="H458" s="35" t="s">
        <v>2061</v>
      </c>
      <c r="I458" s="35" t="s">
        <v>1991</v>
      </c>
      <c r="J458" s="35" t="s">
        <v>2474</v>
      </c>
      <c r="K458" s="35" t="s">
        <v>2549</v>
      </c>
      <c r="L458" s="35" t="s">
        <v>2061</v>
      </c>
      <c r="M458" s="35" t="s">
        <v>2550</v>
      </c>
      <c r="N458" s="35" t="s">
        <v>82</v>
      </c>
      <c r="O458" s="35" t="s">
        <v>1042</v>
      </c>
      <c r="P458" s="35" t="s">
        <v>1042</v>
      </c>
      <c r="Q458" s="35" t="s">
        <v>1042</v>
      </c>
      <c r="R458" s="35" t="s">
        <v>1042</v>
      </c>
      <c r="S458" s="35" t="s">
        <v>82</v>
      </c>
      <c r="T458" s="35" t="s">
        <v>84</v>
      </c>
      <c r="U458" s="35" t="s">
        <v>85</v>
      </c>
      <c r="V458" s="35" t="s">
        <v>2433</v>
      </c>
      <c r="W458" s="35" t="s">
        <v>2551</v>
      </c>
      <c r="X458" s="35" t="s">
        <v>2552</v>
      </c>
      <c r="Y458" s="35" t="s">
        <v>2061</v>
      </c>
      <c r="Z458" s="35" t="s">
        <v>2553</v>
      </c>
      <c r="AA458" s="35" t="s">
        <v>2549</v>
      </c>
    </row>
    <row r="459" spans="1:27" ht="57" customHeight="1" x14ac:dyDescent="0.2">
      <c r="A459" s="35" t="s">
        <v>1178</v>
      </c>
      <c r="B459" s="311" t="s">
        <v>606</v>
      </c>
      <c r="C459" s="311"/>
      <c r="D459" s="311" t="s">
        <v>74</v>
      </c>
      <c r="E459" s="311"/>
      <c r="F459" s="311"/>
      <c r="G459" s="35" t="s">
        <v>90</v>
      </c>
      <c r="H459" s="35" t="s">
        <v>2554</v>
      </c>
      <c r="I459" s="35" t="s">
        <v>2005</v>
      </c>
      <c r="J459" s="35" t="s">
        <v>2518</v>
      </c>
      <c r="K459" s="35" t="s">
        <v>2410</v>
      </c>
      <c r="L459" s="35" t="s">
        <v>2279</v>
      </c>
      <c r="M459" s="35" t="s">
        <v>2555</v>
      </c>
      <c r="N459" s="35" t="s">
        <v>82</v>
      </c>
      <c r="O459" s="35" t="s">
        <v>83</v>
      </c>
      <c r="P459" s="35" t="s">
        <v>83</v>
      </c>
      <c r="Q459" s="35" t="s">
        <v>83</v>
      </c>
      <c r="R459" s="35" t="s">
        <v>83</v>
      </c>
      <c r="S459" s="35" t="s">
        <v>82</v>
      </c>
      <c r="T459" s="35" t="s">
        <v>84</v>
      </c>
      <c r="U459" s="35" t="s">
        <v>173</v>
      </c>
      <c r="V459" s="35" t="s">
        <v>1869</v>
      </c>
      <c r="W459" s="35" t="s">
        <v>2556</v>
      </c>
      <c r="X459" s="35" t="s">
        <v>1379</v>
      </c>
      <c r="Y459" s="35" t="s">
        <v>2554</v>
      </c>
      <c r="Z459" s="35" t="s">
        <v>2557</v>
      </c>
      <c r="AA459" s="35" t="s">
        <v>2410</v>
      </c>
    </row>
    <row r="460" spans="1:27" ht="57" customHeight="1" x14ac:dyDescent="0.2">
      <c r="A460" s="35" t="s">
        <v>1186</v>
      </c>
      <c r="B460" s="311" t="s">
        <v>2500</v>
      </c>
      <c r="C460" s="311"/>
      <c r="D460" s="311" t="s">
        <v>74</v>
      </c>
      <c r="E460" s="311"/>
      <c r="F460" s="311"/>
      <c r="G460" s="35" t="s">
        <v>302</v>
      </c>
      <c r="H460" s="35" t="s">
        <v>2554</v>
      </c>
      <c r="I460" s="35"/>
      <c r="J460" s="35"/>
      <c r="K460" s="35" t="s">
        <v>2028</v>
      </c>
      <c r="L460" s="35"/>
      <c r="M460" s="35" t="s">
        <v>2558</v>
      </c>
      <c r="N460" s="35" t="s">
        <v>82</v>
      </c>
      <c r="O460" s="35" t="s">
        <v>113</v>
      </c>
      <c r="P460" s="35" t="s">
        <v>113</v>
      </c>
      <c r="Q460" s="35" t="s">
        <v>113</v>
      </c>
      <c r="R460" s="35"/>
      <c r="S460" s="35" t="s">
        <v>82</v>
      </c>
      <c r="T460" s="35" t="s">
        <v>84</v>
      </c>
      <c r="U460" s="35" t="s">
        <v>85</v>
      </c>
      <c r="V460" s="35" t="s">
        <v>2286</v>
      </c>
      <c r="W460" s="35" t="s">
        <v>2559</v>
      </c>
      <c r="X460" s="35" t="s">
        <v>2560</v>
      </c>
      <c r="Y460" s="35" t="s">
        <v>2554</v>
      </c>
      <c r="Z460" s="35"/>
      <c r="AA460" s="35"/>
    </row>
    <row r="461" spans="1:27" ht="45.75" customHeight="1" x14ac:dyDescent="0.2">
      <c r="A461" s="35" t="s">
        <v>1191</v>
      </c>
      <c r="B461" s="311" t="s">
        <v>2500</v>
      </c>
      <c r="C461" s="311"/>
      <c r="D461" s="311" t="s">
        <v>74</v>
      </c>
      <c r="E461" s="311"/>
      <c r="F461" s="311"/>
      <c r="G461" s="35" t="s">
        <v>90</v>
      </c>
      <c r="H461" s="35" t="s">
        <v>2326</v>
      </c>
      <c r="I461" s="35" t="s">
        <v>2326</v>
      </c>
      <c r="J461" s="35" t="s">
        <v>2147</v>
      </c>
      <c r="K461" s="35" t="s">
        <v>2056</v>
      </c>
      <c r="L461" s="35" t="s">
        <v>2326</v>
      </c>
      <c r="M461" s="35" t="s">
        <v>2561</v>
      </c>
      <c r="N461" s="35" t="s">
        <v>82</v>
      </c>
      <c r="O461" s="35" t="s">
        <v>267</v>
      </c>
      <c r="P461" s="35" t="s">
        <v>267</v>
      </c>
      <c r="Q461" s="35" t="s">
        <v>267</v>
      </c>
      <c r="R461" s="35" t="s">
        <v>267</v>
      </c>
      <c r="S461" s="35" t="s">
        <v>82</v>
      </c>
      <c r="T461" s="35" t="s">
        <v>84</v>
      </c>
      <c r="U461" s="35" t="s">
        <v>85</v>
      </c>
      <c r="V461" s="35" t="s">
        <v>1869</v>
      </c>
      <c r="W461" s="35" t="s">
        <v>2562</v>
      </c>
      <c r="X461" s="35" t="s">
        <v>2563</v>
      </c>
      <c r="Y461" s="35" t="s">
        <v>2326</v>
      </c>
      <c r="Z461" s="35" t="s">
        <v>2564</v>
      </c>
      <c r="AA461" s="35" t="s">
        <v>2056</v>
      </c>
    </row>
    <row r="462" spans="1:27" ht="57" customHeight="1" x14ac:dyDescent="0.2">
      <c r="A462" s="35" t="s">
        <v>1198</v>
      </c>
      <c r="B462" s="311" t="s">
        <v>2500</v>
      </c>
      <c r="C462" s="311"/>
      <c r="D462" s="311" t="s">
        <v>74</v>
      </c>
      <c r="E462" s="311"/>
      <c r="F462" s="311"/>
      <c r="G462" s="35" t="s">
        <v>90</v>
      </c>
      <c r="H462" s="35" t="s">
        <v>2554</v>
      </c>
      <c r="I462" s="35" t="s">
        <v>2192</v>
      </c>
      <c r="J462" s="35" t="s">
        <v>2565</v>
      </c>
      <c r="K462" s="35" t="s">
        <v>2566</v>
      </c>
      <c r="L462" s="35" t="s">
        <v>2567</v>
      </c>
      <c r="M462" s="35" t="s">
        <v>2418</v>
      </c>
      <c r="N462" s="35" t="s">
        <v>493</v>
      </c>
      <c r="O462" s="35" t="s">
        <v>181</v>
      </c>
      <c r="P462" s="35" t="s">
        <v>654</v>
      </c>
      <c r="Q462" s="35" t="s">
        <v>654</v>
      </c>
      <c r="R462" s="35" t="s">
        <v>654</v>
      </c>
      <c r="S462" s="35" t="s">
        <v>82</v>
      </c>
      <c r="T462" s="35" t="s">
        <v>84</v>
      </c>
      <c r="U462" s="35" t="s">
        <v>173</v>
      </c>
      <c r="V462" s="35" t="s">
        <v>1869</v>
      </c>
      <c r="W462" s="35" t="s">
        <v>2568</v>
      </c>
      <c r="X462" s="35" t="s">
        <v>2569</v>
      </c>
      <c r="Y462" s="35" t="s">
        <v>2554</v>
      </c>
      <c r="Z462" s="35" t="s">
        <v>2570</v>
      </c>
      <c r="AA462" s="35" t="s">
        <v>2566</v>
      </c>
    </row>
    <row r="463" spans="1:27" ht="34.5" customHeight="1" x14ac:dyDescent="0.2">
      <c r="A463" s="35" t="s">
        <v>1204</v>
      </c>
      <c r="B463" s="311" t="s">
        <v>2402</v>
      </c>
      <c r="C463" s="311"/>
      <c r="D463" s="311" t="s">
        <v>74</v>
      </c>
      <c r="E463" s="311"/>
      <c r="F463" s="311"/>
      <c r="G463" s="35" t="s">
        <v>90</v>
      </c>
      <c r="H463" s="35" t="s">
        <v>1930</v>
      </c>
      <c r="I463" s="35" t="s">
        <v>2370</v>
      </c>
      <c r="J463" s="35" t="s">
        <v>2473</v>
      </c>
      <c r="K463" s="35" t="s">
        <v>1991</v>
      </c>
      <c r="L463" s="35" t="s">
        <v>2370</v>
      </c>
      <c r="M463" s="35" t="s">
        <v>2571</v>
      </c>
      <c r="N463" s="35" t="s">
        <v>82</v>
      </c>
      <c r="O463" s="35" t="s">
        <v>125</v>
      </c>
      <c r="P463" s="35" t="s">
        <v>125</v>
      </c>
      <c r="Q463" s="35" t="s">
        <v>125</v>
      </c>
      <c r="R463" s="35" t="s">
        <v>125</v>
      </c>
      <c r="S463" s="35" t="s">
        <v>82</v>
      </c>
      <c r="T463" s="35" t="s">
        <v>84</v>
      </c>
      <c r="U463" s="35" t="s">
        <v>85</v>
      </c>
      <c r="V463" s="35" t="s">
        <v>126</v>
      </c>
      <c r="W463" s="35" t="s">
        <v>2572</v>
      </c>
      <c r="X463" s="35" t="s">
        <v>2573</v>
      </c>
      <c r="Y463" s="35" t="s">
        <v>1930</v>
      </c>
      <c r="Z463" s="35" t="s">
        <v>2574</v>
      </c>
      <c r="AA463" s="35" t="s">
        <v>1991</v>
      </c>
    </row>
    <row r="464" spans="1:27" ht="34.5" customHeight="1" x14ac:dyDescent="0.2">
      <c r="A464" s="35" t="s">
        <v>1209</v>
      </c>
      <c r="B464" s="311" t="s">
        <v>1930</v>
      </c>
      <c r="C464" s="311"/>
      <c r="D464" s="311" t="s">
        <v>74</v>
      </c>
      <c r="E464" s="311"/>
      <c r="F464" s="311"/>
      <c r="G464" s="35" t="s">
        <v>75</v>
      </c>
      <c r="H464" s="35" t="s">
        <v>2370</v>
      </c>
      <c r="I464" s="35" t="s">
        <v>2567</v>
      </c>
      <c r="J464" s="35" t="s">
        <v>2523</v>
      </c>
      <c r="K464" s="35" t="s">
        <v>2575</v>
      </c>
      <c r="L464" s="35" t="s">
        <v>1784</v>
      </c>
      <c r="M464" s="35" t="s">
        <v>260</v>
      </c>
      <c r="N464" s="35" t="s">
        <v>82</v>
      </c>
      <c r="O464" s="35" t="s">
        <v>113</v>
      </c>
      <c r="P464" s="35" t="s">
        <v>113</v>
      </c>
      <c r="Q464" s="35" t="s">
        <v>113</v>
      </c>
      <c r="R464" s="35"/>
      <c r="S464" s="35" t="s">
        <v>82</v>
      </c>
      <c r="T464" s="35" t="s">
        <v>84</v>
      </c>
      <c r="U464" s="35" t="s">
        <v>85</v>
      </c>
      <c r="V464" s="35" t="s">
        <v>2286</v>
      </c>
      <c r="W464" s="35" t="s">
        <v>2495</v>
      </c>
      <c r="X464" s="35" t="s">
        <v>1343</v>
      </c>
      <c r="Y464" s="35" t="s">
        <v>2370</v>
      </c>
      <c r="Z464" s="35"/>
      <c r="AA464" s="35"/>
    </row>
    <row r="465" spans="1:27" ht="34.5" customHeight="1" x14ac:dyDescent="0.2">
      <c r="A465" s="35" t="s">
        <v>377</v>
      </c>
      <c r="B465" s="311" t="s">
        <v>2554</v>
      </c>
      <c r="C465" s="311"/>
      <c r="D465" s="311" t="s">
        <v>74</v>
      </c>
      <c r="E465" s="311"/>
      <c r="F465" s="311"/>
      <c r="G465" s="35" t="s">
        <v>90</v>
      </c>
      <c r="H465" s="35" t="s">
        <v>2027</v>
      </c>
      <c r="I465" s="35" t="s">
        <v>2192</v>
      </c>
      <c r="J465" s="35" t="s">
        <v>2565</v>
      </c>
      <c r="K465" s="35" t="s">
        <v>1559</v>
      </c>
      <c r="L465" s="35" t="s">
        <v>2192</v>
      </c>
      <c r="M465" s="35" t="s">
        <v>2576</v>
      </c>
      <c r="N465" s="35" t="s">
        <v>82</v>
      </c>
      <c r="O465" s="35" t="s">
        <v>468</v>
      </c>
      <c r="P465" s="35" t="s">
        <v>468</v>
      </c>
      <c r="Q465" s="35" t="s">
        <v>468</v>
      </c>
      <c r="R465" s="35" t="s">
        <v>468</v>
      </c>
      <c r="S465" s="35" t="s">
        <v>82</v>
      </c>
      <c r="T465" s="35" t="s">
        <v>84</v>
      </c>
      <c r="U465" s="35" t="s">
        <v>85</v>
      </c>
      <c r="V465" s="35" t="s">
        <v>1863</v>
      </c>
      <c r="W465" s="35" t="s">
        <v>2577</v>
      </c>
      <c r="X465" s="35" t="s">
        <v>1365</v>
      </c>
      <c r="Y465" s="35" t="s">
        <v>2027</v>
      </c>
      <c r="Z465" s="35" t="s">
        <v>2578</v>
      </c>
      <c r="AA465" s="35" t="s">
        <v>1559</v>
      </c>
    </row>
    <row r="466" spans="1:27" ht="23.25" customHeight="1" x14ac:dyDescent="0.2">
      <c r="A466" s="35" t="s">
        <v>1223</v>
      </c>
      <c r="B466" s="311" t="s">
        <v>2554</v>
      </c>
      <c r="C466" s="311"/>
      <c r="D466" s="311" t="s">
        <v>74</v>
      </c>
      <c r="E466" s="311"/>
      <c r="F466" s="311"/>
      <c r="G466" s="35" t="s">
        <v>90</v>
      </c>
      <c r="H466" s="35" t="s">
        <v>1991</v>
      </c>
      <c r="I466" s="35" t="s">
        <v>2005</v>
      </c>
      <c r="J466" s="35" t="s">
        <v>2518</v>
      </c>
      <c r="K466" s="35" t="s">
        <v>2332</v>
      </c>
      <c r="L466" s="35" t="s">
        <v>2005</v>
      </c>
      <c r="M466" s="35" t="s">
        <v>2579</v>
      </c>
      <c r="N466" s="35" t="s">
        <v>2580</v>
      </c>
      <c r="O466" s="35" t="s">
        <v>933</v>
      </c>
      <c r="P466" s="35" t="s">
        <v>2581</v>
      </c>
      <c r="Q466" s="35" t="s">
        <v>2581</v>
      </c>
      <c r="R466" s="35" t="s">
        <v>2581</v>
      </c>
      <c r="S466" s="35" t="s">
        <v>284</v>
      </c>
      <c r="T466" s="35" t="s">
        <v>102</v>
      </c>
      <c r="U466" s="35" t="s">
        <v>85</v>
      </c>
      <c r="V466" s="35" t="s">
        <v>2582</v>
      </c>
      <c r="W466" s="35" t="s">
        <v>2583</v>
      </c>
      <c r="X466" s="35" t="s">
        <v>2584</v>
      </c>
      <c r="Y466" s="35" t="s">
        <v>1991</v>
      </c>
      <c r="Z466" s="35" t="s">
        <v>2585</v>
      </c>
      <c r="AA466" s="35" t="s">
        <v>2332</v>
      </c>
    </row>
    <row r="467" spans="1:27" ht="23.25" customHeight="1" x14ac:dyDescent="0.2">
      <c r="A467" s="35" t="s">
        <v>1230</v>
      </c>
      <c r="B467" s="311" t="s">
        <v>2370</v>
      </c>
      <c r="C467" s="311"/>
      <c r="D467" s="311" t="s">
        <v>74</v>
      </c>
      <c r="E467" s="311"/>
      <c r="F467" s="311"/>
      <c r="G467" s="35" t="s">
        <v>90</v>
      </c>
      <c r="H467" s="35" t="s">
        <v>2056</v>
      </c>
      <c r="I467" s="35" t="s">
        <v>2192</v>
      </c>
      <c r="J467" s="35" t="s">
        <v>2028</v>
      </c>
      <c r="K467" s="35" t="s">
        <v>2586</v>
      </c>
      <c r="L467" s="35" t="s">
        <v>2192</v>
      </c>
      <c r="M467" s="35" t="s">
        <v>2226</v>
      </c>
      <c r="N467" s="35" t="s">
        <v>82</v>
      </c>
      <c r="O467" s="35" t="s">
        <v>373</v>
      </c>
      <c r="P467" s="35" t="s">
        <v>373</v>
      </c>
      <c r="Q467" s="35" t="s">
        <v>373</v>
      </c>
      <c r="R467" s="35" t="s">
        <v>373</v>
      </c>
      <c r="S467" s="35" t="s">
        <v>82</v>
      </c>
      <c r="T467" s="35" t="s">
        <v>84</v>
      </c>
      <c r="U467" s="35" t="s">
        <v>85</v>
      </c>
      <c r="V467" s="35" t="s">
        <v>2227</v>
      </c>
      <c r="W467" s="35" t="s">
        <v>2587</v>
      </c>
      <c r="X467" s="35" t="s">
        <v>2588</v>
      </c>
      <c r="Y467" s="35" t="s">
        <v>2056</v>
      </c>
      <c r="Z467" s="35" t="s">
        <v>2589</v>
      </c>
      <c r="AA467" s="35" t="s">
        <v>2586</v>
      </c>
    </row>
    <row r="468" spans="1:27" ht="68.25" customHeight="1" x14ac:dyDescent="0.2">
      <c r="A468" s="35" t="s">
        <v>1236</v>
      </c>
      <c r="B468" s="311" t="s">
        <v>2056</v>
      </c>
      <c r="C468" s="311"/>
      <c r="D468" s="311" t="s">
        <v>74</v>
      </c>
      <c r="E468" s="311"/>
      <c r="F468" s="311"/>
      <c r="G468" s="35" t="s">
        <v>90</v>
      </c>
      <c r="H468" s="35" t="s">
        <v>2192</v>
      </c>
      <c r="I468" s="35" t="s">
        <v>2423</v>
      </c>
      <c r="J468" s="35" t="s">
        <v>2590</v>
      </c>
      <c r="K468" s="35" t="s">
        <v>2591</v>
      </c>
      <c r="L468" s="35" t="s">
        <v>2423</v>
      </c>
      <c r="M468" s="35" t="s">
        <v>2592</v>
      </c>
      <c r="N468" s="35" t="s">
        <v>147</v>
      </c>
      <c r="O468" s="35" t="s">
        <v>267</v>
      </c>
      <c r="P468" s="35" t="s">
        <v>171</v>
      </c>
      <c r="Q468" s="35" t="s">
        <v>171</v>
      </c>
      <c r="R468" s="35" t="s">
        <v>171</v>
      </c>
      <c r="S468" s="35" t="s">
        <v>82</v>
      </c>
      <c r="T468" s="35" t="s">
        <v>84</v>
      </c>
      <c r="U468" s="35" t="s">
        <v>173</v>
      </c>
      <c r="V468" s="35" t="s">
        <v>2593</v>
      </c>
      <c r="W468" s="35" t="s">
        <v>2594</v>
      </c>
      <c r="X468" s="35" t="s">
        <v>1388</v>
      </c>
      <c r="Y468" s="35" t="s">
        <v>2192</v>
      </c>
      <c r="Z468" s="35" t="s">
        <v>2595</v>
      </c>
      <c r="AA468" s="35" t="s">
        <v>2591</v>
      </c>
    </row>
    <row r="469" spans="1:27" ht="45.75" customHeight="1" x14ac:dyDescent="0.2">
      <c r="A469" s="35" t="s">
        <v>1244</v>
      </c>
      <c r="B469" s="311" t="s">
        <v>1991</v>
      </c>
      <c r="C469" s="311"/>
      <c r="D469" s="311" t="s">
        <v>74</v>
      </c>
      <c r="E469" s="311"/>
      <c r="F469" s="311"/>
      <c r="G469" s="35" t="s">
        <v>90</v>
      </c>
      <c r="H469" s="35" t="s">
        <v>2567</v>
      </c>
      <c r="I469" s="35" t="s">
        <v>2596</v>
      </c>
      <c r="J469" s="35" t="s">
        <v>2597</v>
      </c>
      <c r="K469" s="35" t="s">
        <v>2598</v>
      </c>
      <c r="L469" s="35" t="s">
        <v>2596</v>
      </c>
      <c r="M469" s="35" t="s">
        <v>2599</v>
      </c>
      <c r="N469" s="35" t="s">
        <v>82</v>
      </c>
      <c r="O469" s="35" t="s">
        <v>291</v>
      </c>
      <c r="P469" s="35" t="s">
        <v>291</v>
      </c>
      <c r="Q469" s="35" t="s">
        <v>291</v>
      </c>
      <c r="R469" s="35" t="s">
        <v>291</v>
      </c>
      <c r="S469" s="35" t="s">
        <v>82</v>
      </c>
      <c r="T469" s="35" t="s">
        <v>84</v>
      </c>
      <c r="U469" s="35" t="s">
        <v>85</v>
      </c>
      <c r="V469" s="35" t="s">
        <v>1836</v>
      </c>
      <c r="W469" s="35" t="s">
        <v>2600</v>
      </c>
      <c r="X469" s="35" t="s">
        <v>1399</v>
      </c>
      <c r="Y469" s="35" t="s">
        <v>2192</v>
      </c>
      <c r="Z469" s="35" t="s">
        <v>2601</v>
      </c>
      <c r="AA469" s="35" t="s">
        <v>2598</v>
      </c>
    </row>
    <row r="470" spans="1:27" ht="34.5" customHeight="1" x14ac:dyDescent="0.2">
      <c r="A470" s="35" t="s">
        <v>1212</v>
      </c>
      <c r="B470" s="311" t="s">
        <v>1991</v>
      </c>
      <c r="C470" s="311"/>
      <c r="D470" s="311" t="s">
        <v>74</v>
      </c>
      <c r="E470" s="311"/>
      <c r="F470" s="311"/>
      <c r="G470" s="35" t="s">
        <v>90</v>
      </c>
      <c r="H470" s="35" t="s">
        <v>2192</v>
      </c>
      <c r="I470" s="35" t="s">
        <v>2567</v>
      </c>
      <c r="J470" s="35" t="s">
        <v>2523</v>
      </c>
      <c r="K470" s="35" t="s">
        <v>2513</v>
      </c>
      <c r="L470" s="35" t="s">
        <v>2567</v>
      </c>
      <c r="M470" s="35" t="s">
        <v>153</v>
      </c>
      <c r="N470" s="35" t="s">
        <v>125</v>
      </c>
      <c r="O470" s="35" t="s">
        <v>176</v>
      </c>
      <c r="P470" s="35" t="s">
        <v>181</v>
      </c>
      <c r="Q470" s="35" t="s">
        <v>181</v>
      </c>
      <c r="R470" s="35" t="s">
        <v>181</v>
      </c>
      <c r="S470" s="35" t="s">
        <v>82</v>
      </c>
      <c r="T470" s="35" t="s">
        <v>84</v>
      </c>
      <c r="U470" s="35" t="s">
        <v>85</v>
      </c>
      <c r="V470" s="35" t="s">
        <v>2139</v>
      </c>
      <c r="W470" s="35" t="s">
        <v>2602</v>
      </c>
      <c r="X470" s="35" t="s">
        <v>2603</v>
      </c>
      <c r="Y470" s="35" t="s">
        <v>2192</v>
      </c>
      <c r="Z470" s="35" t="s">
        <v>2604</v>
      </c>
      <c r="AA470" s="35" t="s">
        <v>2513</v>
      </c>
    </row>
    <row r="471" spans="1:27" ht="23.25" customHeight="1" x14ac:dyDescent="0.2">
      <c r="A471" s="35" t="s">
        <v>1256</v>
      </c>
      <c r="B471" s="311" t="s">
        <v>2005</v>
      </c>
      <c r="C471" s="311"/>
      <c r="D471" s="311" t="s">
        <v>74</v>
      </c>
      <c r="E471" s="311"/>
      <c r="F471" s="311"/>
      <c r="G471" s="35" t="s">
        <v>90</v>
      </c>
      <c r="H471" s="35" t="s">
        <v>2567</v>
      </c>
      <c r="I471" s="35" t="s">
        <v>2596</v>
      </c>
      <c r="J471" s="35" t="s">
        <v>2597</v>
      </c>
      <c r="K471" s="35" t="s">
        <v>2397</v>
      </c>
      <c r="L471" s="35" t="s">
        <v>2423</v>
      </c>
      <c r="M471" s="35" t="s">
        <v>2605</v>
      </c>
      <c r="N471" s="35" t="s">
        <v>82</v>
      </c>
      <c r="O471" s="35" t="s">
        <v>125</v>
      </c>
      <c r="P471" s="35" t="s">
        <v>125</v>
      </c>
      <c r="Q471" s="35" t="s">
        <v>125</v>
      </c>
      <c r="R471" s="35" t="s">
        <v>125</v>
      </c>
      <c r="S471" s="35" t="s">
        <v>82</v>
      </c>
      <c r="T471" s="35" t="s">
        <v>84</v>
      </c>
      <c r="U471" s="35" t="s">
        <v>85</v>
      </c>
      <c r="V471" s="35" t="s">
        <v>126</v>
      </c>
      <c r="W471" s="35" t="s">
        <v>2606</v>
      </c>
      <c r="X471" s="35" t="s">
        <v>2607</v>
      </c>
      <c r="Y471" s="35" t="s">
        <v>2192</v>
      </c>
      <c r="Z471" s="35" t="s">
        <v>2608</v>
      </c>
      <c r="AA471" s="35" t="s">
        <v>2397</v>
      </c>
    </row>
    <row r="472" spans="1:27" ht="34.5" customHeight="1" x14ac:dyDescent="0.2">
      <c r="A472" s="35" t="s">
        <v>1264</v>
      </c>
      <c r="B472" s="311" t="s">
        <v>2005</v>
      </c>
      <c r="C472" s="311"/>
      <c r="D472" s="311" t="s">
        <v>74</v>
      </c>
      <c r="E472" s="311"/>
      <c r="F472" s="311"/>
      <c r="G472" s="35" t="s">
        <v>90</v>
      </c>
      <c r="H472" s="35" t="s">
        <v>2567</v>
      </c>
      <c r="I472" s="35" t="s">
        <v>2596</v>
      </c>
      <c r="J472" s="35" t="s">
        <v>2597</v>
      </c>
      <c r="K472" s="35" t="s">
        <v>2609</v>
      </c>
      <c r="L472" s="35" t="s">
        <v>2423</v>
      </c>
      <c r="M472" s="35" t="s">
        <v>2610</v>
      </c>
      <c r="N472" s="35" t="s">
        <v>82</v>
      </c>
      <c r="O472" s="35" t="s">
        <v>125</v>
      </c>
      <c r="P472" s="35" t="s">
        <v>125</v>
      </c>
      <c r="Q472" s="35" t="s">
        <v>125</v>
      </c>
      <c r="R472" s="35" t="s">
        <v>125</v>
      </c>
      <c r="S472" s="35" t="s">
        <v>82</v>
      </c>
      <c r="T472" s="35" t="s">
        <v>84</v>
      </c>
      <c r="U472" s="35" t="s">
        <v>85</v>
      </c>
      <c r="V472" s="35" t="s">
        <v>126</v>
      </c>
      <c r="W472" s="35" t="s">
        <v>2611</v>
      </c>
      <c r="X472" s="35" t="s">
        <v>1412</v>
      </c>
      <c r="Y472" s="35" t="s">
        <v>2192</v>
      </c>
      <c r="Z472" s="35" t="s">
        <v>2612</v>
      </c>
      <c r="AA472" s="35" t="s">
        <v>2609</v>
      </c>
    </row>
    <row r="473" spans="1:27" ht="45.75" customHeight="1" x14ac:dyDescent="0.2">
      <c r="A473" s="35" t="s">
        <v>1269</v>
      </c>
      <c r="B473" s="311" t="s">
        <v>2504</v>
      </c>
      <c r="C473" s="311"/>
      <c r="D473" s="311" t="s">
        <v>74</v>
      </c>
      <c r="E473" s="311"/>
      <c r="F473" s="311"/>
      <c r="G473" s="35" t="s">
        <v>90</v>
      </c>
      <c r="H473" s="35" t="s">
        <v>2596</v>
      </c>
      <c r="I473" s="35" t="s">
        <v>2613</v>
      </c>
      <c r="J473" s="35" t="s">
        <v>2614</v>
      </c>
      <c r="K473" s="35" t="s">
        <v>2474</v>
      </c>
      <c r="L473" s="35" t="s">
        <v>2615</v>
      </c>
      <c r="M473" s="35" t="s">
        <v>180</v>
      </c>
      <c r="N473" s="35" t="s">
        <v>82</v>
      </c>
      <c r="O473" s="35" t="s">
        <v>113</v>
      </c>
      <c r="P473" s="35" t="s">
        <v>113</v>
      </c>
      <c r="Q473" s="35" t="s">
        <v>113</v>
      </c>
      <c r="R473" s="35" t="s">
        <v>113</v>
      </c>
      <c r="S473" s="35" t="s">
        <v>82</v>
      </c>
      <c r="T473" s="35" t="s">
        <v>84</v>
      </c>
      <c r="U473" s="35" t="s">
        <v>85</v>
      </c>
      <c r="V473" s="35" t="s">
        <v>2286</v>
      </c>
      <c r="W473" s="35" t="s">
        <v>2616</v>
      </c>
      <c r="X473" s="35" t="s">
        <v>1418</v>
      </c>
      <c r="Y473" s="35" t="s">
        <v>2596</v>
      </c>
      <c r="Z473" s="35" t="s">
        <v>2617</v>
      </c>
      <c r="AA473" s="35" t="s">
        <v>2474</v>
      </c>
    </row>
    <row r="474" spans="1:27" ht="34.5" customHeight="1" x14ac:dyDescent="0.2">
      <c r="A474" s="35" t="s">
        <v>1274</v>
      </c>
      <c r="B474" s="311" t="s">
        <v>2596</v>
      </c>
      <c r="C474" s="311"/>
      <c r="D474" s="311" t="s">
        <v>74</v>
      </c>
      <c r="E474" s="311"/>
      <c r="F474" s="311"/>
      <c r="G474" s="35" t="s">
        <v>90</v>
      </c>
      <c r="H474" s="35" t="s">
        <v>2586</v>
      </c>
      <c r="I474" s="35" t="s">
        <v>2613</v>
      </c>
      <c r="J474" s="35" t="s">
        <v>2614</v>
      </c>
      <c r="K474" s="35" t="s">
        <v>2519</v>
      </c>
      <c r="L474" s="35" t="s">
        <v>2613</v>
      </c>
      <c r="M474" s="35" t="s">
        <v>122</v>
      </c>
      <c r="N474" s="35" t="s">
        <v>82</v>
      </c>
      <c r="O474" s="35" t="s">
        <v>125</v>
      </c>
      <c r="P474" s="35" t="s">
        <v>125</v>
      </c>
      <c r="Q474" s="35" t="s">
        <v>125</v>
      </c>
      <c r="R474" s="35" t="s">
        <v>125</v>
      </c>
      <c r="S474" s="35" t="s">
        <v>82</v>
      </c>
      <c r="T474" s="35" t="s">
        <v>84</v>
      </c>
      <c r="U474" s="35" t="s">
        <v>85</v>
      </c>
      <c r="V474" s="35" t="s">
        <v>126</v>
      </c>
      <c r="W474" s="35" t="s">
        <v>2618</v>
      </c>
      <c r="X474" s="35" t="s">
        <v>2619</v>
      </c>
      <c r="Y474" s="35" t="s">
        <v>2586</v>
      </c>
      <c r="Z474" s="35" t="s">
        <v>2620</v>
      </c>
      <c r="AA474" s="35" t="s">
        <v>2519</v>
      </c>
    </row>
    <row r="475" spans="1:27" ht="45.75" customHeight="1" x14ac:dyDescent="0.2">
      <c r="A475" s="35" t="s">
        <v>1278</v>
      </c>
      <c r="B475" s="311" t="s">
        <v>2596</v>
      </c>
      <c r="C475" s="311"/>
      <c r="D475" s="311" t="s">
        <v>74</v>
      </c>
      <c r="E475" s="311"/>
      <c r="F475" s="311"/>
      <c r="G475" s="35" t="s">
        <v>90</v>
      </c>
      <c r="H475" s="35" t="s">
        <v>2586</v>
      </c>
      <c r="I475" s="35" t="s">
        <v>2613</v>
      </c>
      <c r="J475" s="35" t="s">
        <v>2614</v>
      </c>
      <c r="K475" s="35" t="s">
        <v>2621</v>
      </c>
      <c r="L475" s="35" t="s">
        <v>2622</v>
      </c>
      <c r="M475" s="35" t="s">
        <v>889</v>
      </c>
      <c r="N475" s="35" t="s">
        <v>82</v>
      </c>
      <c r="O475" s="35" t="s">
        <v>147</v>
      </c>
      <c r="P475" s="35" t="s">
        <v>147</v>
      </c>
      <c r="Q475" s="35" t="s">
        <v>147</v>
      </c>
      <c r="R475" s="35" t="s">
        <v>147</v>
      </c>
      <c r="S475" s="35" t="s">
        <v>82</v>
      </c>
      <c r="T475" s="35" t="s">
        <v>84</v>
      </c>
      <c r="U475" s="35" t="s">
        <v>85</v>
      </c>
      <c r="V475" s="35" t="s">
        <v>1869</v>
      </c>
      <c r="W475" s="35" t="s">
        <v>2623</v>
      </c>
      <c r="X475" s="35" t="s">
        <v>1427</v>
      </c>
      <c r="Y475" s="35" t="s">
        <v>2586</v>
      </c>
      <c r="Z475" s="35" t="s">
        <v>2624</v>
      </c>
      <c r="AA475" s="35" t="s">
        <v>2621</v>
      </c>
    </row>
    <row r="476" spans="1:27" ht="45.75" customHeight="1" x14ac:dyDescent="0.2">
      <c r="A476" s="35" t="s">
        <v>1285</v>
      </c>
      <c r="B476" s="311" t="s">
        <v>2596</v>
      </c>
      <c r="C476" s="311"/>
      <c r="D476" s="311" t="s">
        <v>74</v>
      </c>
      <c r="E476" s="311"/>
      <c r="F476" s="311"/>
      <c r="G476" s="35" t="s">
        <v>90</v>
      </c>
      <c r="H476" s="35" t="s">
        <v>2613</v>
      </c>
      <c r="I476" s="35" t="s">
        <v>2625</v>
      </c>
      <c r="J476" s="35" t="s">
        <v>2626</v>
      </c>
      <c r="K476" s="35" t="s">
        <v>2627</v>
      </c>
      <c r="L476" s="35" t="s">
        <v>2625</v>
      </c>
      <c r="M476" s="35" t="s">
        <v>2182</v>
      </c>
      <c r="N476" s="35" t="s">
        <v>82</v>
      </c>
      <c r="O476" s="35" t="s">
        <v>136</v>
      </c>
      <c r="P476" s="35" t="s">
        <v>136</v>
      </c>
      <c r="Q476" s="35" t="s">
        <v>136</v>
      </c>
      <c r="R476" s="35" t="s">
        <v>136</v>
      </c>
      <c r="S476" s="35" t="s">
        <v>82</v>
      </c>
      <c r="T476" s="35" t="s">
        <v>84</v>
      </c>
      <c r="U476" s="35" t="s">
        <v>173</v>
      </c>
      <c r="V476" s="35" t="s">
        <v>1949</v>
      </c>
      <c r="W476" s="35" t="s">
        <v>2628</v>
      </c>
      <c r="X476" s="35" t="s">
        <v>1463</v>
      </c>
      <c r="Y476" s="35" t="s">
        <v>2613</v>
      </c>
      <c r="Z476" s="35" t="s">
        <v>2629</v>
      </c>
      <c r="AA476" s="35" t="s">
        <v>2627</v>
      </c>
    </row>
    <row r="477" spans="1:27" ht="34.5" customHeight="1" x14ac:dyDescent="0.2">
      <c r="A477" s="35" t="s">
        <v>1291</v>
      </c>
      <c r="B477" s="311" t="s">
        <v>2613</v>
      </c>
      <c r="C477" s="311"/>
      <c r="D477" s="311" t="s">
        <v>74</v>
      </c>
      <c r="E477" s="311"/>
      <c r="F477" s="311"/>
      <c r="G477" s="35" t="s">
        <v>90</v>
      </c>
      <c r="H477" s="35" t="s">
        <v>2598</v>
      </c>
      <c r="I477" s="35" t="s">
        <v>2110</v>
      </c>
      <c r="J477" s="35" t="s">
        <v>2630</v>
      </c>
      <c r="K477" s="35" t="s">
        <v>2625</v>
      </c>
      <c r="L477" s="35" t="s">
        <v>2110</v>
      </c>
      <c r="M477" s="35" t="s">
        <v>122</v>
      </c>
      <c r="N477" s="35" t="s">
        <v>176</v>
      </c>
      <c r="O477" s="35" t="s">
        <v>124</v>
      </c>
      <c r="P477" s="35" t="s">
        <v>238</v>
      </c>
      <c r="Q477" s="35" t="s">
        <v>238</v>
      </c>
      <c r="R477" s="35" t="s">
        <v>238</v>
      </c>
      <c r="S477" s="35" t="s">
        <v>82</v>
      </c>
      <c r="T477" s="35" t="s">
        <v>84</v>
      </c>
      <c r="U477" s="35" t="s">
        <v>85</v>
      </c>
      <c r="V477" s="35" t="s">
        <v>2631</v>
      </c>
      <c r="W477" s="35" t="s">
        <v>2632</v>
      </c>
      <c r="X477" s="35" t="s">
        <v>2633</v>
      </c>
      <c r="Y477" s="35" t="s">
        <v>2598</v>
      </c>
      <c r="Z477" s="35" t="s">
        <v>2634</v>
      </c>
      <c r="AA477" s="35" t="s">
        <v>2625</v>
      </c>
    </row>
    <row r="478" spans="1:27" ht="34.5" customHeight="1" x14ac:dyDescent="0.2">
      <c r="A478" s="35" t="s">
        <v>1295</v>
      </c>
      <c r="B478" s="311" t="s">
        <v>2613</v>
      </c>
      <c r="C478" s="311"/>
      <c r="D478" s="311" t="s">
        <v>74</v>
      </c>
      <c r="E478" s="311"/>
      <c r="F478" s="311"/>
      <c r="G478" s="35" t="s">
        <v>90</v>
      </c>
      <c r="H478" s="35" t="s">
        <v>2397</v>
      </c>
      <c r="I478" s="35" t="s">
        <v>2625</v>
      </c>
      <c r="J478" s="35" t="s">
        <v>2456</v>
      </c>
      <c r="K478" s="35" t="s">
        <v>2174</v>
      </c>
      <c r="L478" s="35" t="s">
        <v>2625</v>
      </c>
      <c r="M478" s="35" t="s">
        <v>2635</v>
      </c>
      <c r="N478" s="35" t="s">
        <v>82</v>
      </c>
      <c r="O478" s="35" t="s">
        <v>83</v>
      </c>
      <c r="P478" s="35" t="s">
        <v>83</v>
      </c>
      <c r="Q478" s="35" t="s">
        <v>83</v>
      </c>
      <c r="R478" s="35" t="s">
        <v>83</v>
      </c>
      <c r="S478" s="35" t="s">
        <v>82</v>
      </c>
      <c r="T478" s="35" t="s">
        <v>84</v>
      </c>
      <c r="U478" s="35" t="s">
        <v>85</v>
      </c>
      <c r="V478" s="35" t="s">
        <v>2045</v>
      </c>
      <c r="W478" s="35" t="s">
        <v>2636</v>
      </c>
      <c r="X478" s="35" t="s">
        <v>2637</v>
      </c>
      <c r="Y478" s="35" t="s">
        <v>2397</v>
      </c>
      <c r="Z478" s="35" t="s">
        <v>2638</v>
      </c>
      <c r="AA478" s="35" t="s">
        <v>2174</v>
      </c>
    </row>
    <row r="479" spans="1:27" ht="34.5" customHeight="1" x14ac:dyDescent="0.2">
      <c r="A479" s="35" t="s">
        <v>1302</v>
      </c>
      <c r="B479" s="311" t="s">
        <v>2519</v>
      </c>
      <c r="C479" s="311"/>
      <c r="D479" s="311" t="s">
        <v>74</v>
      </c>
      <c r="E479" s="311"/>
      <c r="F479" s="311"/>
      <c r="G479" s="35" t="s">
        <v>90</v>
      </c>
      <c r="H479" s="35" t="s">
        <v>2598</v>
      </c>
      <c r="I479" s="35" t="s">
        <v>2028</v>
      </c>
      <c r="J479" s="35" t="s">
        <v>2639</v>
      </c>
      <c r="K479" s="35" t="s">
        <v>2566</v>
      </c>
      <c r="L479" s="35" t="s">
        <v>2609</v>
      </c>
      <c r="M479" s="35" t="s">
        <v>1586</v>
      </c>
      <c r="N479" s="35" t="s">
        <v>82</v>
      </c>
      <c r="O479" s="35" t="s">
        <v>125</v>
      </c>
      <c r="P479" s="35" t="s">
        <v>125</v>
      </c>
      <c r="Q479" s="35" t="s">
        <v>125</v>
      </c>
      <c r="R479" s="35" t="s">
        <v>125</v>
      </c>
      <c r="S479" s="35" t="s">
        <v>82</v>
      </c>
      <c r="T479" s="35" t="s">
        <v>84</v>
      </c>
      <c r="U479" s="35" t="s">
        <v>85</v>
      </c>
      <c r="V479" s="35" t="s">
        <v>126</v>
      </c>
      <c r="W479" s="35" t="s">
        <v>2640</v>
      </c>
      <c r="X479" s="35" t="s">
        <v>2641</v>
      </c>
      <c r="Y479" s="35" t="s">
        <v>2598</v>
      </c>
      <c r="Z479" s="35" t="s">
        <v>2642</v>
      </c>
      <c r="AA479" s="35" t="s">
        <v>2566</v>
      </c>
    </row>
    <row r="480" spans="1:27" ht="45.75" customHeight="1" x14ac:dyDescent="0.2">
      <c r="A480" s="35" t="s">
        <v>96</v>
      </c>
      <c r="B480" s="311" t="s">
        <v>2035</v>
      </c>
      <c r="C480" s="311"/>
      <c r="D480" s="311" t="s">
        <v>74</v>
      </c>
      <c r="E480" s="311"/>
      <c r="F480" s="311"/>
      <c r="G480" s="35" t="s">
        <v>75</v>
      </c>
      <c r="H480" s="35" t="s">
        <v>2397</v>
      </c>
      <c r="I480" s="35" t="s">
        <v>2591</v>
      </c>
      <c r="J480" s="35" t="s">
        <v>2643</v>
      </c>
      <c r="K480" s="35" t="s">
        <v>2615</v>
      </c>
      <c r="L480" s="35" t="s">
        <v>2591</v>
      </c>
      <c r="M480" s="35" t="s">
        <v>2644</v>
      </c>
      <c r="N480" s="35" t="s">
        <v>82</v>
      </c>
      <c r="O480" s="35" t="s">
        <v>2645</v>
      </c>
      <c r="P480" s="35" t="s">
        <v>2645</v>
      </c>
      <c r="Q480" s="35" t="s">
        <v>2645</v>
      </c>
      <c r="R480" s="35"/>
      <c r="S480" s="35" t="s">
        <v>82</v>
      </c>
      <c r="T480" s="35" t="s">
        <v>84</v>
      </c>
      <c r="U480" s="35" t="s">
        <v>85</v>
      </c>
      <c r="V480" s="35" t="s">
        <v>2646</v>
      </c>
      <c r="W480" s="35" t="s">
        <v>2647</v>
      </c>
      <c r="X480" s="35" t="s">
        <v>2648</v>
      </c>
      <c r="Y480" s="35" t="s">
        <v>2397</v>
      </c>
      <c r="Z480" s="35"/>
      <c r="AA480" s="35"/>
    </row>
    <row r="481" spans="1:27" ht="57" customHeight="1" x14ac:dyDescent="0.2">
      <c r="A481" s="35" t="s">
        <v>1311</v>
      </c>
      <c r="B481" s="311" t="s">
        <v>2035</v>
      </c>
      <c r="C481" s="311"/>
      <c r="D481" s="311" t="s">
        <v>74</v>
      </c>
      <c r="E481" s="311"/>
      <c r="F481" s="311"/>
      <c r="G481" s="35" t="s">
        <v>90</v>
      </c>
      <c r="H481" s="35" t="s">
        <v>2397</v>
      </c>
      <c r="I481" s="35" t="s">
        <v>2397</v>
      </c>
      <c r="J481" s="35" t="s">
        <v>2501</v>
      </c>
      <c r="K481" s="35" t="s">
        <v>2151</v>
      </c>
      <c r="L481" s="35" t="s">
        <v>2649</v>
      </c>
      <c r="M481" s="35" t="s">
        <v>1010</v>
      </c>
      <c r="N481" s="35" t="s">
        <v>82</v>
      </c>
      <c r="O481" s="35" t="s">
        <v>176</v>
      </c>
      <c r="P481" s="35" t="s">
        <v>176</v>
      </c>
      <c r="Q481" s="35" t="s">
        <v>176</v>
      </c>
      <c r="R481" s="35" t="s">
        <v>176</v>
      </c>
      <c r="S481" s="35" t="s">
        <v>82</v>
      </c>
      <c r="T481" s="35" t="s">
        <v>84</v>
      </c>
      <c r="U481" s="35" t="s">
        <v>85</v>
      </c>
      <c r="V481" s="35" t="s">
        <v>126</v>
      </c>
      <c r="W481" s="35" t="s">
        <v>2650</v>
      </c>
      <c r="X481" s="35" t="s">
        <v>2651</v>
      </c>
      <c r="Y481" s="35" t="s">
        <v>2397</v>
      </c>
      <c r="Z481" s="35" t="s">
        <v>2652</v>
      </c>
      <c r="AA481" s="35" t="s">
        <v>2151</v>
      </c>
    </row>
    <row r="482" spans="1:27" ht="34.5" customHeight="1" x14ac:dyDescent="0.2">
      <c r="A482" s="35" t="s">
        <v>1316</v>
      </c>
      <c r="B482" s="311" t="s">
        <v>2035</v>
      </c>
      <c r="C482" s="311"/>
      <c r="D482" s="311" t="s">
        <v>74</v>
      </c>
      <c r="E482" s="311"/>
      <c r="F482" s="311"/>
      <c r="G482" s="35" t="s">
        <v>90</v>
      </c>
      <c r="H482" s="35" t="s">
        <v>2625</v>
      </c>
      <c r="I482" s="35" t="s">
        <v>2609</v>
      </c>
      <c r="J482" s="35" t="s">
        <v>2653</v>
      </c>
      <c r="K482" s="35" t="s">
        <v>2020</v>
      </c>
      <c r="L482" s="35" t="s">
        <v>2609</v>
      </c>
      <c r="M482" s="35" t="s">
        <v>2654</v>
      </c>
      <c r="N482" s="35" t="s">
        <v>82</v>
      </c>
      <c r="O482" s="35" t="s">
        <v>468</v>
      </c>
      <c r="P482" s="35" t="s">
        <v>468</v>
      </c>
      <c r="Q482" s="35" t="s">
        <v>468</v>
      </c>
      <c r="R482" s="35" t="s">
        <v>468</v>
      </c>
      <c r="S482" s="35" t="s">
        <v>540</v>
      </c>
      <c r="T482" s="35" t="s">
        <v>102</v>
      </c>
      <c r="U482" s="35" t="s">
        <v>85</v>
      </c>
      <c r="V482" s="35" t="s">
        <v>1863</v>
      </c>
      <c r="W482" s="35" t="s">
        <v>2655</v>
      </c>
      <c r="X482" s="35" t="s">
        <v>2656</v>
      </c>
      <c r="Y482" s="35" t="s">
        <v>2625</v>
      </c>
      <c r="Z482" s="35" t="s">
        <v>2657</v>
      </c>
      <c r="AA482" s="35" t="s">
        <v>2020</v>
      </c>
    </row>
    <row r="483" spans="1:27" ht="45.75" customHeight="1" x14ac:dyDescent="0.2">
      <c r="A483" s="35" t="s">
        <v>1321</v>
      </c>
      <c r="B483" s="311" t="s">
        <v>2035</v>
      </c>
      <c r="C483" s="311"/>
      <c r="D483" s="311" t="s">
        <v>74</v>
      </c>
      <c r="E483" s="311"/>
      <c r="F483" s="311"/>
      <c r="G483" s="35" t="s">
        <v>90</v>
      </c>
      <c r="H483" s="35" t="s">
        <v>2397</v>
      </c>
      <c r="I483" s="35" t="s">
        <v>2591</v>
      </c>
      <c r="J483" s="35" t="s">
        <v>2643</v>
      </c>
      <c r="K483" s="35" t="s">
        <v>2658</v>
      </c>
      <c r="L483" s="35" t="s">
        <v>2591</v>
      </c>
      <c r="M483" s="35" t="s">
        <v>2659</v>
      </c>
      <c r="N483" s="35" t="s">
        <v>82</v>
      </c>
      <c r="O483" s="35" t="s">
        <v>2645</v>
      </c>
      <c r="P483" s="35" t="s">
        <v>2645</v>
      </c>
      <c r="Q483" s="35" t="s">
        <v>2645</v>
      </c>
      <c r="R483" s="35" t="s">
        <v>2645</v>
      </c>
      <c r="S483" s="35" t="s">
        <v>82</v>
      </c>
      <c r="T483" s="35" t="s">
        <v>84</v>
      </c>
      <c r="U483" s="35" t="s">
        <v>85</v>
      </c>
      <c r="V483" s="35" t="s">
        <v>2646</v>
      </c>
      <c r="W483" s="35" t="s">
        <v>2660</v>
      </c>
      <c r="X483" s="35" t="s">
        <v>2661</v>
      </c>
      <c r="Y483" s="35" t="s">
        <v>2397</v>
      </c>
      <c r="Z483" s="35" t="s">
        <v>2662</v>
      </c>
      <c r="AA483" s="35" t="s">
        <v>2658</v>
      </c>
    </row>
    <row r="484" spans="1:27" ht="45.75" customHeight="1" x14ac:dyDescent="0.2">
      <c r="A484" s="35" t="s">
        <v>1325</v>
      </c>
      <c r="B484" s="311" t="s">
        <v>2035</v>
      </c>
      <c r="C484" s="311"/>
      <c r="D484" s="311" t="s">
        <v>74</v>
      </c>
      <c r="E484" s="311"/>
      <c r="F484" s="311"/>
      <c r="G484" s="35" t="s">
        <v>90</v>
      </c>
      <c r="H484" s="35" t="s">
        <v>2397</v>
      </c>
      <c r="I484" s="35" t="s">
        <v>2591</v>
      </c>
      <c r="J484" s="35" t="s">
        <v>2643</v>
      </c>
      <c r="K484" s="35" t="s">
        <v>2658</v>
      </c>
      <c r="L484" s="35" t="s">
        <v>2591</v>
      </c>
      <c r="M484" s="35" t="s">
        <v>2663</v>
      </c>
      <c r="N484" s="35" t="s">
        <v>82</v>
      </c>
      <c r="O484" s="35" t="s">
        <v>2645</v>
      </c>
      <c r="P484" s="35" t="s">
        <v>2645</v>
      </c>
      <c r="Q484" s="35" t="s">
        <v>2645</v>
      </c>
      <c r="R484" s="35" t="s">
        <v>2645</v>
      </c>
      <c r="S484" s="35" t="s">
        <v>82</v>
      </c>
      <c r="T484" s="35" t="s">
        <v>84</v>
      </c>
      <c r="U484" s="35" t="s">
        <v>85</v>
      </c>
      <c r="V484" s="35" t="s">
        <v>126</v>
      </c>
      <c r="W484" s="35" t="s">
        <v>2664</v>
      </c>
      <c r="X484" s="35" t="s">
        <v>2665</v>
      </c>
      <c r="Y484" s="35" t="s">
        <v>2397</v>
      </c>
      <c r="Z484" s="35" t="s">
        <v>2666</v>
      </c>
      <c r="AA484" s="35" t="s">
        <v>2658</v>
      </c>
    </row>
    <row r="485" spans="1:27" ht="45.75" customHeight="1" x14ac:dyDescent="0.2">
      <c r="A485" s="35" t="s">
        <v>1330</v>
      </c>
      <c r="B485" s="311" t="s">
        <v>2035</v>
      </c>
      <c r="C485" s="311"/>
      <c r="D485" s="311" t="s">
        <v>74</v>
      </c>
      <c r="E485" s="311"/>
      <c r="F485" s="311"/>
      <c r="G485" s="35" t="s">
        <v>90</v>
      </c>
      <c r="H485" s="35" t="s">
        <v>2397</v>
      </c>
      <c r="I485" s="35" t="s">
        <v>2591</v>
      </c>
      <c r="J485" s="35" t="s">
        <v>2643</v>
      </c>
      <c r="K485" s="35" t="s">
        <v>2658</v>
      </c>
      <c r="L485" s="35" t="s">
        <v>2591</v>
      </c>
      <c r="M485" s="35" t="s">
        <v>2667</v>
      </c>
      <c r="N485" s="35" t="s">
        <v>82</v>
      </c>
      <c r="O485" s="35" t="s">
        <v>2645</v>
      </c>
      <c r="P485" s="35" t="s">
        <v>2645</v>
      </c>
      <c r="Q485" s="35" t="s">
        <v>2645</v>
      </c>
      <c r="R485" s="35" t="s">
        <v>2645</v>
      </c>
      <c r="S485" s="35" t="s">
        <v>82</v>
      </c>
      <c r="T485" s="35" t="s">
        <v>84</v>
      </c>
      <c r="U485" s="35" t="s">
        <v>85</v>
      </c>
      <c r="V485" s="35" t="s">
        <v>2646</v>
      </c>
      <c r="W485" s="35" t="s">
        <v>2668</v>
      </c>
      <c r="X485" s="35" t="s">
        <v>1478</v>
      </c>
      <c r="Y485" s="35" t="s">
        <v>2397</v>
      </c>
      <c r="Z485" s="35" t="s">
        <v>2669</v>
      </c>
      <c r="AA485" s="35" t="s">
        <v>2658</v>
      </c>
    </row>
    <row r="486" spans="1:27" ht="34.5" customHeight="1" x14ac:dyDescent="0.2">
      <c r="A486" s="35" t="s">
        <v>1332</v>
      </c>
      <c r="B486" s="311" t="s">
        <v>2598</v>
      </c>
      <c r="C486" s="311"/>
      <c r="D486" s="311" t="s">
        <v>74</v>
      </c>
      <c r="E486" s="311"/>
      <c r="F486" s="311"/>
      <c r="G486" s="35" t="s">
        <v>90</v>
      </c>
      <c r="H486" s="35" t="s">
        <v>2028</v>
      </c>
      <c r="I486" s="35" t="s">
        <v>2028</v>
      </c>
      <c r="J486" s="35" t="s">
        <v>2639</v>
      </c>
      <c r="K486" s="35" t="s">
        <v>2670</v>
      </c>
      <c r="L486" s="35" t="s">
        <v>2609</v>
      </c>
      <c r="M486" s="35" t="s">
        <v>153</v>
      </c>
      <c r="N486" s="35" t="s">
        <v>82</v>
      </c>
      <c r="O486" s="35" t="s">
        <v>125</v>
      </c>
      <c r="P486" s="35" t="s">
        <v>125</v>
      </c>
      <c r="Q486" s="35" t="s">
        <v>125</v>
      </c>
      <c r="R486" s="35" t="s">
        <v>125</v>
      </c>
      <c r="S486" s="35" t="s">
        <v>82</v>
      </c>
      <c r="T486" s="35" t="s">
        <v>84</v>
      </c>
      <c r="U486" s="35" t="s">
        <v>85</v>
      </c>
      <c r="V486" s="35" t="s">
        <v>126</v>
      </c>
      <c r="W486" s="35" t="s">
        <v>2671</v>
      </c>
      <c r="X486" s="35" t="s">
        <v>2672</v>
      </c>
      <c r="Y486" s="35" t="s">
        <v>2028</v>
      </c>
      <c r="Z486" s="35" t="s">
        <v>2673</v>
      </c>
      <c r="AA486" s="35" t="s">
        <v>2670</v>
      </c>
    </row>
    <row r="487" spans="1:27" ht="34.5" customHeight="1" x14ac:dyDescent="0.2">
      <c r="A487" s="35" t="s">
        <v>1336</v>
      </c>
      <c r="B487" s="311" t="s">
        <v>2598</v>
      </c>
      <c r="C487" s="311"/>
      <c r="D487" s="311" t="s">
        <v>74</v>
      </c>
      <c r="E487" s="311"/>
      <c r="F487" s="311"/>
      <c r="G487" s="35" t="s">
        <v>90</v>
      </c>
      <c r="H487" s="35" t="s">
        <v>2028</v>
      </c>
      <c r="I487" s="35" t="s">
        <v>2028</v>
      </c>
      <c r="J487" s="35" t="s">
        <v>2639</v>
      </c>
      <c r="K487" s="35" t="s">
        <v>2670</v>
      </c>
      <c r="L487" s="35" t="s">
        <v>2609</v>
      </c>
      <c r="M487" s="35" t="s">
        <v>153</v>
      </c>
      <c r="N487" s="35" t="s">
        <v>82</v>
      </c>
      <c r="O487" s="35" t="s">
        <v>125</v>
      </c>
      <c r="P487" s="35" t="s">
        <v>125</v>
      </c>
      <c r="Q487" s="35" t="s">
        <v>125</v>
      </c>
      <c r="R487" s="35" t="s">
        <v>125</v>
      </c>
      <c r="S487" s="35" t="s">
        <v>82</v>
      </c>
      <c r="T487" s="35" t="s">
        <v>84</v>
      </c>
      <c r="U487" s="35" t="s">
        <v>85</v>
      </c>
      <c r="V487" s="35" t="s">
        <v>126</v>
      </c>
      <c r="W487" s="35" t="s">
        <v>2674</v>
      </c>
      <c r="X487" s="35" t="s">
        <v>1495</v>
      </c>
      <c r="Y487" s="35" t="s">
        <v>2028</v>
      </c>
      <c r="Z487" s="35" t="s">
        <v>2675</v>
      </c>
      <c r="AA487" s="35" t="s">
        <v>2670</v>
      </c>
    </row>
    <row r="488" spans="1:27" ht="34.5" customHeight="1" x14ac:dyDescent="0.2">
      <c r="A488" s="35" t="s">
        <v>1345</v>
      </c>
      <c r="B488" s="311" t="s">
        <v>2625</v>
      </c>
      <c r="C488" s="311"/>
      <c r="D488" s="311" t="s">
        <v>74</v>
      </c>
      <c r="E488" s="311"/>
      <c r="F488" s="311"/>
      <c r="G488" s="35" t="s">
        <v>90</v>
      </c>
      <c r="H488" s="35" t="s">
        <v>2151</v>
      </c>
      <c r="I488" s="35" t="s">
        <v>2097</v>
      </c>
      <c r="J488" s="35" t="s">
        <v>2676</v>
      </c>
      <c r="K488" s="35" t="s">
        <v>2230</v>
      </c>
      <c r="L488" s="35" t="s">
        <v>2097</v>
      </c>
      <c r="M488" s="35" t="s">
        <v>2677</v>
      </c>
      <c r="N488" s="35" t="s">
        <v>82</v>
      </c>
      <c r="O488" s="35" t="s">
        <v>125</v>
      </c>
      <c r="P488" s="35" t="s">
        <v>125</v>
      </c>
      <c r="Q488" s="35" t="s">
        <v>125</v>
      </c>
      <c r="R488" s="35" t="s">
        <v>125</v>
      </c>
      <c r="S488" s="35" t="s">
        <v>82</v>
      </c>
      <c r="T488" s="35" t="s">
        <v>84</v>
      </c>
      <c r="U488" s="35" t="s">
        <v>85</v>
      </c>
      <c r="V488" s="35" t="s">
        <v>126</v>
      </c>
      <c r="W488" s="35" t="s">
        <v>2678</v>
      </c>
      <c r="X488" s="35" t="s">
        <v>2679</v>
      </c>
      <c r="Y488" s="35" t="s">
        <v>2151</v>
      </c>
      <c r="Z488" s="35" t="s">
        <v>2680</v>
      </c>
      <c r="AA488" s="35" t="s">
        <v>2230</v>
      </c>
    </row>
    <row r="489" spans="1:27" ht="34.5" customHeight="1" x14ac:dyDescent="0.2">
      <c r="A489" s="35" t="s">
        <v>1350</v>
      </c>
      <c r="B489" s="311" t="s">
        <v>2625</v>
      </c>
      <c r="C489" s="311"/>
      <c r="D489" s="311" t="s">
        <v>74</v>
      </c>
      <c r="E489" s="311"/>
      <c r="F489" s="311"/>
      <c r="G489" s="35" t="s">
        <v>90</v>
      </c>
      <c r="H489" s="35" t="s">
        <v>2151</v>
      </c>
      <c r="I489" s="35" t="s">
        <v>1559</v>
      </c>
      <c r="J489" s="35" t="s">
        <v>2681</v>
      </c>
      <c r="K489" s="35" t="s">
        <v>2270</v>
      </c>
      <c r="L489" s="35" t="s">
        <v>1559</v>
      </c>
      <c r="M489" s="35" t="s">
        <v>260</v>
      </c>
      <c r="N489" s="35" t="s">
        <v>82</v>
      </c>
      <c r="O489" s="35" t="s">
        <v>113</v>
      </c>
      <c r="P489" s="35" t="s">
        <v>113</v>
      </c>
      <c r="Q489" s="35" t="s">
        <v>113</v>
      </c>
      <c r="R489" s="35" t="s">
        <v>113</v>
      </c>
      <c r="S489" s="35" t="s">
        <v>82</v>
      </c>
      <c r="T489" s="35" t="s">
        <v>84</v>
      </c>
      <c r="U489" s="35" t="s">
        <v>85</v>
      </c>
      <c r="V489" s="35" t="s">
        <v>1869</v>
      </c>
      <c r="W489" s="35" t="s">
        <v>2682</v>
      </c>
      <c r="X489" s="35" t="s">
        <v>2683</v>
      </c>
      <c r="Y489" s="35" t="s">
        <v>2151</v>
      </c>
      <c r="Z489" s="35" t="s">
        <v>2684</v>
      </c>
      <c r="AA489" s="35" t="s">
        <v>2270</v>
      </c>
    </row>
    <row r="490" spans="1:27" ht="34.5" customHeight="1" x14ac:dyDescent="0.2">
      <c r="A490" s="35" t="s">
        <v>135</v>
      </c>
      <c r="B490" s="311" t="s">
        <v>2649</v>
      </c>
      <c r="C490" s="311"/>
      <c r="D490" s="311" t="s">
        <v>74</v>
      </c>
      <c r="E490" s="311"/>
      <c r="F490" s="311"/>
      <c r="G490" s="35" t="s">
        <v>90</v>
      </c>
      <c r="H490" s="35" t="s">
        <v>2151</v>
      </c>
      <c r="I490" s="35" t="s">
        <v>2670</v>
      </c>
      <c r="J490" s="35" t="s">
        <v>2685</v>
      </c>
      <c r="K490" s="35" t="s">
        <v>1559</v>
      </c>
      <c r="L490" s="35" t="s">
        <v>2670</v>
      </c>
      <c r="M490" s="35" t="s">
        <v>122</v>
      </c>
      <c r="N490" s="35" t="s">
        <v>117</v>
      </c>
      <c r="O490" s="35" t="s">
        <v>185</v>
      </c>
      <c r="P490" s="35" t="s">
        <v>125</v>
      </c>
      <c r="Q490" s="35" t="s">
        <v>125</v>
      </c>
      <c r="R490" s="35" t="s">
        <v>125</v>
      </c>
      <c r="S490" s="35" t="s">
        <v>82</v>
      </c>
      <c r="T490" s="35" t="s">
        <v>84</v>
      </c>
      <c r="U490" s="35" t="s">
        <v>85</v>
      </c>
      <c r="V490" s="35" t="s">
        <v>126</v>
      </c>
      <c r="W490" s="35" t="s">
        <v>2686</v>
      </c>
      <c r="X490" s="35" t="s">
        <v>2687</v>
      </c>
      <c r="Y490" s="35" t="s">
        <v>2151</v>
      </c>
      <c r="Z490" s="35" t="s">
        <v>2688</v>
      </c>
      <c r="AA490" s="35" t="s">
        <v>1559</v>
      </c>
    </row>
    <row r="491" spans="1:27" ht="34.5" customHeight="1" x14ac:dyDescent="0.2">
      <c r="A491" s="35" t="s">
        <v>1367</v>
      </c>
      <c r="B491" s="311" t="s">
        <v>2649</v>
      </c>
      <c r="C491" s="311"/>
      <c r="D491" s="311" t="s">
        <v>74</v>
      </c>
      <c r="E491" s="311"/>
      <c r="F491" s="311"/>
      <c r="G491" s="35" t="s">
        <v>90</v>
      </c>
      <c r="H491" s="35" t="s">
        <v>2134</v>
      </c>
      <c r="I491" s="35" t="s">
        <v>2134</v>
      </c>
      <c r="J491" s="35" t="s">
        <v>2689</v>
      </c>
      <c r="K491" s="35" t="s">
        <v>1905</v>
      </c>
      <c r="L491" s="35" t="s">
        <v>2670</v>
      </c>
      <c r="M491" s="35" t="s">
        <v>122</v>
      </c>
      <c r="N491" s="35" t="s">
        <v>130</v>
      </c>
      <c r="O491" s="35" t="s">
        <v>437</v>
      </c>
      <c r="P491" s="35" t="s">
        <v>468</v>
      </c>
      <c r="Q491" s="35" t="s">
        <v>468</v>
      </c>
      <c r="R491" s="35" t="s">
        <v>468</v>
      </c>
      <c r="S491" s="35" t="s">
        <v>82</v>
      </c>
      <c r="T491" s="35" t="s">
        <v>84</v>
      </c>
      <c r="U491" s="35" t="s">
        <v>85</v>
      </c>
      <c r="V491" s="35" t="s">
        <v>2690</v>
      </c>
      <c r="W491" s="35" t="s">
        <v>2691</v>
      </c>
      <c r="X491" s="35" t="s">
        <v>1505</v>
      </c>
      <c r="Y491" s="35" t="s">
        <v>2134</v>
      </c>
      <c r="Z491" s="35" t="s">
        <v>2692</v>
      </c>
      <c r="AA491" s="35" t="s">
        <v>1905</v>
      </c>
    </row>
    <row r="492" spans="1:27" ht="34.5" customHeight="1" x14ac:dyDescent="0.2">
      <c r="A492" s="35" t="s">
        <v>1374</v>
      </c>
      <c r="B492" s="311" t="s">
        <v>2649</v>
      </c>
      <c r="C492" s="311"/>
      <c r="D492" s="311" t="s">
        <v>74</v>
      </c>
      <c r="E492" s="311"/>
      <c r="F492" s="311"/>
      <c r="G492" s="35" t="s">
        <v>90</v>
      </c>
      <c r="H492" s="35" t="s">
        <v>2151</v>
      </c>
      <c r="I492" s="35" t="s">
        <v>2591</v>
      </c>
      <c r="J492" s="35" t="s">
        <v>2643</v>
      </c>
      <c r="K492" s="35" t="s">
        <v>2305</v>
      </c>
      <c r="L492" s="35" t="s">
        <v>2591</v>
      </c>
      <c r="M492" s="35" t="s">
        <v>2693</v>
      </c>
      <c r="N492" s="35" t="s">
        <v>352</v>
      </c>
      <c r="O492" s="35" t="s">
        <v>295</v>
      </c>
      <c r="P492" s="35" t="s">
        <v>493</v>
      </c>
      <c r="Q492" s="35" t="s">
        <v>493</v>
      </c>
      <c r="R492" s="35" t="s">
        <v>493</v>
      </c>
      <c r="S492" s="35" t="s">
        <v>82</v>
      </c>
      <c r="T492" s="35" t="s">
        <v>84</v>
      </c>
      <c r="U492" s="35" t="s">
        <v>85</v>
      </c>
      <c r="V492" s="35" t="s">
        <v>2248</v>
      </c>
      <c r="W492" s="35" t="s">
        <v>2694</v>
      </c>
      <c r="X492" s="35" t="s">
        <v>2695</v>
      </c>
      <c r="Y492" s="35" t="s">
        <v>2151</v>
      </c>
      <c r="Z492" s="35" t="s">
        <v>2696</v>
      </c>
      <c r="AA492" s="35" t="s">
        <v>2305</v>
      </c>
    </row>
    <row r="493" spans="1:27" ht="57" customHeight="1" x14ac:dyDescent="0.2">
      <c r="A493" s="35" t="s">
        <v>1381</v>
      </c>
      <c r="B493" s="311" t="s">
        <v>2028</v>
      </c>
      <c r="C493" s="311"/>
      <c r="D493" s="311" t="s">
        <v>74</v>
      </c>
      <c r="E493" s="311"/>
      <c r="F493" s="311"/>
      <c r="G493" s="35" t="s">
        <v>75</v>
      </c>
      <c r="H493" s="35" t="s">
        <v>2097</v>
      </c>
      <c r="I493" s="35" t="s">
        <v>2627</v>
      </c>
      <c r="J493" s="35" t="s">
        <v>2697</v>
      </c>
      <c r="K493" s="35" t="s">
        <v>1168</v>
      </c>
      <c r="L493" s="35" t="s">
        <v>2698</v>
      </c>
      <c r="M493" s="35" t="s">
        <v>2699</v>
      </c>
      <c r="N493" s="35" t="s">
        <v>82</v>
      </c>
      <c r="O493" s="35" t="s">
        <v>2700</v>
      </c>
      <c r="P493" s="35" t="s">
        <v>2700</v>
      </c>
      <c r="Q493" s="35" t="s">
        <v>2700</v>
      </c>
      <c r="R493" s="35"/>
      <c r="S493" s="35" t="s">
        <v>82</v>
      </c>
      <c r="T493" s="35" t="s">
        <v>84</v>
      </c>
      <c r="U493" s="35" t="s">
        <v>85</v>
      </c>
      <c r="V493" s="35" t="s">
        <v>2701</v>
      </c>
      <c r="W493" s="35" t="s">
        <v>2702</v>
      </c>
      <c r="X493" s="35" t="s">
        <v>1562</v>
      </c>
      <c r="Y493" s="35" t="s">
        <v>2566</v>
      </c>
      <c r="Z493" s="35"/>
      <c r="AA493" s="35"/>
    </row>
    <row r="494" spans="1:27" ht="68.25" customHeight="1" x14ac:dyDescent="0.2">
      <c r="A494" s="35" t="s">
        <v>1389</v>
      </c>
      <c r="B494" s="311" t="s">
        <v>2028</v>
      </c>
      <c r="C494" s="311"/>
      <c r="D494" s="311" t="s">
        <v>74</v>
      </c>
      <c r="E494" s="311"/>
      <c r="F494" s="311"/>
      <c r="G494" s="35" t="s">
        <v>90</v>
      </c>
      <c r="H494" s="35" t="s">
        <v>2134</v>
      </c>
      <c r="I494" s="35" t="s">
        <v>2456</v>
      </c>
      <c r="J494" s="35" t="s">
        <v>2457</v>
      </c>
      <c r="K494" s="35" t="s">
        <v>1905</v>
      </c>
      <c r="L494" s="35" t="s">
        <v>2456</v>
      </c>
      <c r="M494" s="35" t="s">
        <v>2703</v>
      </c>
      <c r="N494" s="35" t="s">
        <v>181</v>
      </c>
      <c r="O494" s="35" t="s">
        <v>493</v>
      </c>
      <c r="P494" s="35" t="s">
        <v>654</v>
      </c>
      <c r="Q494" s="35" t="s">
        <v>654</v>
      </c>
      <c r="R494" s="35" t="s">
        <v>654</v>
      </c>
      <c r="S494" s="35" t="s">
        <v>82</v>
      </c>
      <c r="T494" s="35" t="s">
        <v>84</v>
      </c>
      <c r="U494" s="35" t="s">
        <v>173</v>
      </c>
      <c r="V494" s="35" t="s">
        <v>2704</v>
      </c>
      <c r="W494" s="35" t="s">
        <v>2705</v>
      </c>
      <c r="X494" s="35" t="s">
        <v>1512</v>
      </c>
      <c r="Y494" s="35" t="s">
        <v>2134</v>
      </c>
      <c r="Z494" s="35" t="s">
        <v>2706</v>
      </c>
      <c r="AA494" s="35" t="s">
        <v>1905</v>
      </c>
    </row>
    <row r="495" spans="1:27" ht="57" customHeight="1" x14ac:dyDescent="0.2">
      <c r="A495" s="35" t="s">
        <v>1396</v>
      </c>
      <c r="B495" s="311" t="s">
        <v>2609</v>
      </c>
      <c r="C495" s="311"/>
      <c r="D495" s="311" t="s">
        <v>74</v>
      </c>
      <c r="E495" s="311"/>
      <c r="F495" s="311"/>
      <c r="G495" s="35" t="s">
        <v>75</v>
      </c>
      <c r="H495" s="35" t="s">
        <v>2591</v>
      </c>
      <c r="I495" s="35" t="s">
        <v>2300</v>
      </c>
      <c r="J495" s="35" t="s">
        <v>2707</v>
      </c>
      <c r="K495" s="35" t="s">
        <v>2501</v>
      </c>
      <c r="L495" s="35" t="s">
        <v>2279</v>
      </c>
      <c r="M495" s="35" t="s">
        <v>2558</v>
      </c>
      <c r="N495" s="35" t="s">
        <v>82</v>
      </c>
      <c r="O495" s="35" t="s">
        <v>113</v>
      </c>
      <c r="P495" s="35" t="s">
        <v>113</v>
      </c>
      <c r="Q495" s="35" t="s">
        <v>113</v>
      </c>
      <c r="R495" s="35"/>
      <c r="S495" s="35" t="s">
        <v>82</v>
      </c>
      <c r="T495" s="35" t="s">
        <v>84</v>
      </c>
      <c r="U495" s="35" t="s">
        <v>85</v>
      </c>
      <c r="V495" s="35" t="s">
        <v>2286</v>
      </c>
      <c r="W495" s="35" t="s">
        <v>2708</v>
      </c>
      <c r="X495" s="35" t="s">
        <v>1521</v>
      </c>
      <c r="Y495" s="35" t="s">
        <v>2591</v>
      </c>
      <c r="Z495" s="35"/>
      <c r="AA495" s="35"/>
    </row>
    <row r="496" spans="1:27" ht="34.5" customHeight="1" x14ac:dyDescent="0.2">
      <c r="A496" s="35" t="s">
        <v>1401</v>
      </c>
      <c r="B496" s="311" t="s">
        <v>2609</v>
      </c>
      <c r="C496" s="311"/>
      <c r="D496" s="311" t="s">
        <v>74</v>
      </c>
      <c r="E496" s="311"/>
      <c r="F496" s="311"/>
      <c r="G496" s="35" t="s">
        <v>90</v>
      </c>
      <c r="H496" s="35" t="s">
        <v>2670</v>
      </c>
      <c r="I496" s="35" t="s">
        <v>2097</v>
      </c>
      <c r="J496" s="35" t="s">
        <v>2709</v>
      </c>
      <c r="K496" s="35" t="s">
        <v>2566</v>
      </c>
      <c r="L496" s="35" t="s">
        <v>1559</v>
      </c>
      <c r="M496" s="35" t="s">
        <v>2710</v>
      </c>
      <c r="N496" s="35" t="s">
        <v>82</v>
      </c>
      <c r="O496" s="35" t="s">
        <v>267</v>
      </c>
      <c r="P496" s="35" t="s">
        <v>267</v>
      </c>
      <c r="Q496" s="35" t="s">
        <v>267</v>
      </c>
      <c r="R496" s="35" t="s">
        <v>267</v>
      </c>
      <c r="S496" s="35" t="s">
        <v>82</v>
      </c>
      <c r="T496" s="35" t="s">
        <v>84</v>
      </c>
      <c r="U496" s="35" t="s">
        <v>85</v>
      </c>
      <c r="V496" s="35" t="s">
        <v>2593</v>
      </c>
      <c r="W496" s="35" t="s">
        <v>2711</v>
      </c>
      <c r="X496" s="35" t="s">
        <v>1517</v>
      </c>
      <c r="Y496" s="35" t="s">
        <v>2670</v>
      </c>
      <c r="Z496" s="35" t="s">
        <v>2712</v>
      </c>
      <c r="AA496" s="35" t="s">
        <v>2566</v>
      </c>
    </row>
    <row r="497" spans="1:27" ht="34.5" customHeight="1" x14ac:dyDescent="0.2">
      <c r="A497" s="35" t="s">
        <v>1408</v>
      </c>
      <c r="B497" s="311" t="s">
        <v>2609</v>
      </c>
      <c r="C497" s="311"/>
      <c r="D497" s="311" t="s">
        <v>74</v>
      </c>
      <c r="E497" s="311"/>
      <c r="F497" s="311"/>
      <c r="G497" s="35" t="s">
        <v>90</v>
      </c>
      <c r="H497" s="35" t="s">
        <v>2591</v>
      </c>
      <c r="I497" s="35" t="s">
        <v>2097</v>
      </c>
      <c r="J497" s="35" t="s">
        <v>2709</v>
      </c>
      <c r="K497" s="35" t="s">
        <v>1905</v>
      </c>
      <c r="L497" s="35" t="s">
        <v>1559</v>
      </c>
      <c r="M497" s="35" t="s">
        <v>122</v>
      </c>
      <c r="N497" s="35" t="s">
        <v>117</v>
      </c>
      <c r="O497" s="35" t="s">
        <v>185</v>
      </c>
      <c r="P497" s="35" t="s">
        <v>125</v>
      </c>
      <c r="Q497" s="35" t="s">
        <v>125</v>
      </c>
      <c r="R497" s="35" t="s">
        <v>125</v>
      </c>
      <c r="S497" s="35" t="s">
        <v>82</v>
      </c>
      <c r="T497" s="35" t="s">
        <v>84</v>
      </c>
      <c r="U497" s="35" t="s">
        <v>85</v>
      </c>
      <c r="V497" s="35" t="s">
        <v>126</v>
      </c>
      <c r="W497" s="35" t="s">
        <v>2713</v>
      </c>
      <c r="X497" s="35" t="s">
        <v>1533</v>
      </c>
      <c r="Y497" s="35" t="s">
        <v>2591</v>
      </c>
      <c r="Z497" s="35" t="s">
        <v>2714</v>
      </c>
      <c r="AA497" s="35" t="s">
        <v>1905</v>
      </c>
    </row>
    <row r="498" spans="1:27" ht="34.5" customHeight="1" x14ac:dyDescent="0.2">
      <c r="A498" s="35" t="s">
        <v>1413</v>
      </c>
      <c r="B498" s="311" t="s">
        <v>2151</v>
      </c>
      <c r="C498" s="311"/>
      <c r="D498" s="311" t="s">
        <v>74</v>
      </c>
      <c r="E498" s="311"/>
      <c r="F498" s="311"/>
      <c r="G498" s="35" t="s">
        <v>90</v>
      </c>
      <c r="H498" s="35" t="s">
        <v>2134</v>
      </c>
      <c r="I498" s="35" t="s">
        <v>2670</v>
      </c>
      <c r="J498" s="35" t="s">
        <v>2685</v>
      </c>
      <c r="K498" s="35" t="s">
        <v>1559</v>
      </c>
      <c r="L498" s="35" t="s">
        <v>2097</v>
      </c>
      <c r="M498" s="35" t="s">
        <v>122</v>
      </c>
      <c r="N498" s="35" t="s">
        <v>82</v>
      </c>
      <c r="O498" s="35" t="s">
        <v>291</v>
      </c>
      <c r="P498" s="35" t="s">
        <v>291</v>
      </c>
      <c r="Q498" s="35" t="s">
        <v>291</v>
      </c>
      <c r="R498" s="35" t="s">
        <v>291</v>
      </c>
      <c r="S498" s="35" t="s">
        <v>82</v>
      </c>
      <c r="T498" s="35" t="s">
        <v>84</v>
      </c>
      <c r="U498" s="35" t="s">
        <v>85</v>
      </c>
      <c r="V498" s="35" t="s">
        <v>1836</v>
      </c>
      <c r="W498" s="35" t="s">
        <v>2715</v>
      </c>
      <c r="X498" s="35" t="s">
        <v>1500</v>
      </c>
      <c r="Y498" s="35" t="s">
        <v>2134</v>
      </c>
      <c r="Z498" s="35" t="s">
        <v>2716</v>
      </c>
      <c r="AA498" s="35" t="s">
        <v>1559</v>
      </c>
    </row>
    <row r="499" spans="1:27" ht="57" customHeight="1" x14ac:dyDescent="0.2">
      <c r="A499" s="35" t="s">
        <v>1420</v>
      </c>
      <c r="B499" s="311" t="s">
        <v>2134</v>
      </c>
      <c r="C499" s="311"/>
      <c r="D499" s="311" t="s">
        <v>74</v>
      </c>
      <c r="E499" s="311"/>
      <c r="F499" s="311"/>
      <c r="G499" s="35" t="s">
        <v>90</v>
      </c>
      <c r="H499" s="35" t="s">
        <v>1559</v>
      </c>
      <c r="I499" s="35" t="s">
        <v>2216</v>
      </c>
      <c r="J499" s="35" t="s">
        <v>2717</v>
      </c>
      <c r="K499" s="35" t="s">
        <v>2297</v>
      </c>
      <c r="L499" s="35" t="s">
        <v>2174</v>
      </c>
      <c r="M499" s="35" t="s">
        <v>2718</v>
      </c>
      <c r="N499" s="35" t="s">
        <v>82</v>
      </c>
      <c r="O499" s="35" t="s">
        <v>83</v>
      </c>
      <c r="P499" s="35" t="s">
        <v>83</v>
      </c>
      <c r="Q499" s="35" t="s">
        <v>83</v>
      </c>
      <c r="R499" s="35" t="s">
        <v>83</v>
      </c>
      <c r="S499" s="35" t="s">
        <v>82</v>
      </c>
      <c r="T499" s="35" t="s">
        <v>84</v>
      </c>
      <c r="U499" s="35" t="s">
        <v>173</v>
      </c>
      <c r="V499" s="35" t="s">
        <v>2045</v>
      </c>
      <c r="W499" s="35" t="s">
        <v>2719</v>
      </c>
      <c r="X499" s="35" t="s">
        <v>2720</v>
      </c>
      <c r="Y499" s="35" t="s">
        <v>1559</v>
      </c>
      <c r="Z499" s="35" t="s">
        <v>2721</v>
      </c>
      <c r="AA499" s="35" t="s">
        <v>2297</v>
      </c>
    </row>
    <row r="500" spans="1:27" ht="57" customHeight="1" x14ac:dyDescent="0.2">
      <c r="A500" s="35" t="s">
        <v>1428</v>
      </c>
      <c r="B500" s="311" t="s">
        <v>2670</v>
      </c>
      <c r="C500" s="311"/>
      <c r="D500" s="311" t="s">
        <v>74</v>
      </c>
      <c r="E500" s="311"/>
      <c r="F500" s="311"/>
      <c r="G500" s="35" t="s">
        <v>75</v>
      </c>
      <c r="H500" s="35" t="s">
        <v>2566</v>
      </c>
      <c r="I500" s="35" t="s">
        <v>1905</v>
      </c>
      <c r="J500" s="35" t="s">
        <v>2105</v>
      </c>
      <c r="K500" s="35" t="s">
        <v>2466</v>
      </c>
      <c r="L500" s="35" t="s">
        <v>1905</v>
      </c>
      <c r="M500" s="35" t="s">
        <v>2722</v>
      </c>
      <c r="N500" s="35" t="s">
        <v>82</v>
      </c>
      <c r="O500" s="35" t="s">
        <v>135</v>
      </c>
      <c r="P500" s="35" t="s">
        <v>135</v>
      </c>
      <c r="Q500" s="35" t="s">
        <v>135</v>
      </c>
      <c r="R500" s="35"/>
      <c r="S500" s="35" t="s">
        <v>136</v>
      </c>
      <c r="T500" s="35" t="s">
        <v>102</v>
      </c>
      <c r="U500" s="35" t="s">
        <v>85</v>
      </c>
      <c r="V500" s="35" t="s">
        <v>2470</v>
      </c>
      <c r="W500" s="35" t="s">
        <v>2723</v>
      </c>
      <c r="X500" s="35" t="s">
        <v>2724</v>
      </c>
      <c r="Y500" s="35" t="s">
        <v>2566</v>
      </c>
      <c r="Z500" s="35"/>
      <c r="AA500" s="35"/>
    </row>
    <row r="501" spans="1:27" ht="34.5" customHeight="1" x14ac:dyDescent="0.2">
      <c r="A501" s="35" t="s">
        <v>1434</v>
      </c>
      <c r="B501" s="311" t="s">
        <v>2670</v>
      </c>
      <c r="C501" s="311"/>
      <c r="D501" s="311" t="s">
        <v>74</v>
      </c>
      <c r="E501" s="311"/>
      <c r="F501" s="311"/>
      <c r="G501" s="35" t="s">
        <v>90</v>
      </c>
      <c r="H501" s="35" t="s">
        <v>2097</v>
      </c>
      <c r="I501" s="35" t="s">
        <v>2097</v>
      </c>
      <c r="J501" s="35" t="s">
        <v>2709</v>
      </c>
      <c r="K501" s="35" t="s">
        <v>2725</v>
      </c>
      <c r="L501" s="35" t="s">
        <v>1559</v>
      </c>
      <c r="M501" s="35" t="s">
        <v>122</v>
      </c>
      <c r="N501" s="35" t="s">
        <v>82</v>
      </c>
      <c r="O501" s="35" t="s">
        <v>125</v>
      </c>
      <c r="P501" s="35" t="s">
        <v>125</v>
      </c>
      <c r="Q501" s="35" t="s">
        <v>125</v>
      </c>
      <c r="R501" s="35" t="s">
        <v>125</v>
      </c>
      <c r="S501" s="35" t="s">
        <v>82</v>
      </c>
      <c r="T501" s="35" t="s">
        <v>84</v>
      </c>
      <c r="U501" s="35" t="s">
        <v>85</v>
      </c>
      <c r="V501" s="35" t="s">
        <v>126</v>
      </c>
      <c r="W501" s="35" t="s">
        <v>2726</v>
      </c>
      <c r="X501" s="35" t="s">
        <v>2727</v>
      </c>
      <c r="Y501" s="35" t="s">
        <v>2097</v>
      </c>
      <c r="Z501" s="35" t="s">
        <v>2728</v>
      </c>
      <c r="AA501" s="35" t="s">
        <v>2725</v>
      </c>
    </row>
    <row r="502" spans="1:27" ht="45.75" customHeight="1" x14ac:dyDescent="0.2">
      <c r="A502" s="35" t="s">
        <v>1440</v>
      </c>
      <c r="B502" s="311" t="s">
        <v>2591</v>
      </c>
      <c r="C502" s="311"/>
      <c r="D502" s="311" t="s">
        <v>74</v>
      </c>
      <c r="E502" s="311"/>
      <c r="F502" s="311"/>
      <c r="G502" s="35" t="s">
        <v>302</v>
      </c>
      <c r="H502" s="35" t="s">
        <v>2566</v>
      </c>
      <c r="I502" s="35"/>
      <c r="J502" s="35"/>
      <c r="K502" s="35" t="s">
        <v>2259</v>
      </c>
      <c r="L502" s="35"/>
      <c r="M502" s="35" t="s">
        <v>2729</v>
      </c>
      <c r="N502" s="35" t="s">
        <v>82</v>
      </c>
      <c r="O502" s="35" t="s">
        <v>2730</v>
      </c>
      <c r="P502" s="35" t="s">
        <v>2730</v>
      </c>
      <c r="Q502" s="35" t="s">
        <v>2730</v>
      </c>
      <c r="R502" s="35"/>
      <c r="S502" s="35" t="s">
        <v>82</v>
      </c>
      <c r="T502" s="35" t="s">
        <v>84</v>
      </c>
      <c r="U502" s="35" t="s">
        <v>85</v>
      </c>
      <c r="V502" s="35" t="s">
        <v>2731</v>
      </c>
      <c r="W502" s="35" t="s">
        <v>2732</v>
      </c>
      <c r="X502" s="35" t="s">
        <v>2733</v>
      </c>
      <c r="Y502" s="35" t="s">
        <v>2566</v>
      </c>
      <c r="Z502" s="35"/>
      <c r="AA502" s="35"/>
    </row>
    <row r="503" spans="1:27" ht="45.75" customHeight="1" x14ac:dyDescent="0.2">
      <c r="A503" s="35" t="s">
        <v>1446</v>
      </c>
      <c r="B503" s="311" t="s">
        <v>2591</v>
      </c>
      <c r="C503" s="311"/>
      <c r="D503" s="311" t="s">
        <v>74</v>
      </c>
      <c r="E503" s="311"/>
      <c r="F503" s="311"/>
      <c r="G503" s="35" t="s">
        <v>90</v>
      </c>
      <c r="H503" s="35" t="s">
        <v>2566</v>
      </c>
      <c r="I503" s="35" t="s">
        <v>2627</v>
      </c>
      <c r="J503" s="35" t="s">
        <v>2697</v>
      </c>
      <c r="K503" s="35" t="s">
        <v>2501</v>
      </c>
      <c r="L503" s="35" t="s">
        <v>2627</v>
      </c>
      <c r="M503" s="35" t="s">
        <v>2734</v>
      </c>
      <c r="N503" s="35" t="s">
        <v>82</v>
      </c>
      <c r="O503" s="35" t="s">
        <v>2730</v>
      </c>
      <c r="P503" s="35" t="s">
        <v>2730</v>
      </c>
      <c r="Q503" s="35" t="s">
        <v>2730</v>
      </c>
      <c r="R503" s="35" t="s">
        <v>2730</v>
      </c>
      <c r="S503" s="35" t="s">
        <v>82</v>
      </c>
      <c r="T503" s="35" t="s">
        <v>84</v>
      </c>
      <c r="U503" s="35" t="s">
        <v>85</v>
      </c>
      <c r="V503" s="35" t="s">
        <v>2731</v>
      </c>
      <c r="W503" s="35" t="s">
        <v>2735</v>
      </c>
      <c r="X503" s="35" t="s">
        <v>2736</v>
      </c>
      <c r="Y503" s="35" t="s">
        <v>2259</v>
      </c>
      <c r="Z503" s="35" t="s">
        <v>2737</v>
      </c>
      <c r="AA503" s="35" t="s">
        <v>2501</v>
      </c>
    </row>
    <row r="504" spans="1:27" ht="34.5" customHeight="1" x14ac:dyDescent="0.2">
      <c r="A504" s="35" t="s">
        <v>1450</v>
      </c>
      <c r="B504" s="311" t="s">
        <v>1559</v>
      </c>
      <c r="C504" s="311"/>
      <c r="D504" s="311" t="s">
        <v>74</v>
      </c>
      <c r="E504" s="311"/>
      <c r="F504" s="311"/>
      <c r="G504" s="35" t="s">
        <v>90</v>
      </c>
      <c r="H504" s="35" t="s">
        <v>2738</v>
      </c>
      <c r="I504" s="35" t="s">
        <v>2456</v>
      </c>
      <c r="J504" s="35" t="s">
        <v>2457</v>
      </c>
      <c r="K504" s="35" t="s">
        <v>2739</v>
      </c>
      <c r="L504" s="35" t="s">
        <v>2456</v>
      </c>
      <c r="M504" s="35" t="s">
        <v>122</v>
      </c>
      <c r="N504" s="35" t="s">
        <v>176</v>
      </c>
      <c r="O504" s="35" t="s">
        <v>267</v>
      </c>
      <c r="P504" s="35" t="s">
        <v>291</v>
      </c>
      <c r="Q504" s="35" t="s">
        <v>291</v>
      </c>
      <c r="R504" s="35" t="s">
        <v>291</v>
      </c>
      <c r="S504" s="35" t="s">
        <v>82</v>
      </c>
      <c r="T504" s="35" t="s">
        <v>84</v>
      </c>
      <c r="U504" s="35" t="s">
        <v>85</v>
      </c>
      <c r="V504" s="35" t="s">
        <v>2593</v>
      </c>
      <c r="W504" s="35" t="s">
        <v>2740</v>
      </c>
      <c r="X504" s="35" t="s">
        <v>2741</v>
      </c>
      <c r="Y504" s="35" t="s">
        <v>2738</v>
      </c>
      <c r="Z504" s="35" t="s">
        <v>2742</v>
      </c>
      <c r="AA504" s="35" t="s">
        <v>2739</v>
      </c>
    </row>
    <row r="505" spans="1:27" ht="34.5" customHeight="1" x14ac:dyDescent="0.2">
      <c r="A505" s="35" t="s">
        <v>1455</v>
      </c>
      <c r="B505" s="311" t="s">
        <v>1559</v>
      </c>
      <c r="C505" s="311"/>
      <c r="D505" s="311" t="s">
        <v>74</v>
      </c>
      <c r="E505" s="311"/>
      <c r="F505" s="311"/>
      <c r="G505" s="35" t="s">
        <v>90</v>
      </c>
      <c r="H505" s="35" t="s">
        <v>2456</v>
      </c>
      <c r="I505" s="35" t="s">
        <v>2174</v>
      </c>
      <c r="J505" s="35" t="s">
        <v>2743</v>
      </c>
      <c r="K505" s="35" t="s">
        <v>2501</v>
      </c>
      <c r="L505" s="35" t="s">
        <v>2174</v>
      </c>
      <c r="M505" s="35" t="s">
        <v>2744</v>
      </c>
      <c r="N505" s="35" t="s">
        <v>82</v>
      </c>
      <c r="O505" s="35" t="s">
        <v>2745</v>
      </c>
      <c r="P505" s="35" t="s">
        <v>2745</v>
      </c>
      <c r="Q505" s="35" t="s">
        <v>2745</v>
      </c>
      <c r="R505" s="35" t="s">
        <v>2745</v>
      </c>
      <c r="S505" s="35" t="s">
        <v>82</v>
      </c>
      <c r="T505" s="35" t="s">
        <v>84</v>
      </c>
      <c r="U505" s="35" t="s">
        <v>173</v>
      </c>
      <c r="V505" s="35" t="s">
        <v>2746</v>
      </c>
      <c r="W505" s="35" t="s">
        <v>2747</v>
      </c>
      <c r="X505" s="35" t="s">
        <v>2748</v>
      </c>
      <c r="Y505" s="35" t="s">
        <v>2456</v>
      </c>
      <c r="Z505" s="35" t="s">
        <v>2749</v>
      </c>
      <c r="AA505" s="35" t="s">
        <v>2501</v>
      </c>
    </row>
    <row r="506" spans="1:27" ht="57" customHeight="1" x14ac:dyDescent="0.2">
      <c r="A506" s="35" t="s">
        <v>1460</v>
      </c>
      <c r="B506" s="311" t="s">
        <v>2566</v>
      </c>
      <c r="C506" s="311"/>
      <c r="D506" s="311" t="s">
        <v>74</v>
      </c>
      <c r="E506" s="311"/>
      <c r="F506" s="311"/>
      <c r="G506" s="35" t="s">
        <v>90</v>
      </c>
      <c r="H506" s="35" t="s">
        <v>2205</v>
      </c>
      <c r="I506" s="35" t="s">
        <v>2174</v>
      </c>
      <c r="J506" s="35" t="s">
        <v>2743</v>
      </c>
      <c r="K506" s="35" t="s">
        <v>2466</v>
      </c>
      <c r="L506" s="35" t="s">
        <v>2174</v>
      </c>
      <c r="M506" s="35" t="s">
        <v>2750</v>
      </c>
      <c r="N506" s="35" t="s">
        <v>82</v>
      </c>
      <c r="O506" s="35" t="s">
        <v>96</v>
      </c>
      <c r="P506" s="35" t="s">
        <v>96</v>
      </c>
      <c r="Q506" s="35" t="s">
        <v>96</v>
      </c>
      <c r="R506" s="35" t="s">
        <v>96</v>
      </c>
      <c r="S506" s="35" t="s">
        <v>82</v>
      </c>
      <c r="T506" s="35" t="s">
        <v>84</v>
      </c>
      <c r="U506" s="35" t="s">
        <v>173</v>
      </c>
      <c r="V506" s="35" t="s">
        <v>2751</v>
      </c>
      <c r="W506" s="35" t="s">
        <v>2752</v>
      </c>
      <c r="X506" s="35" t="s">
        <v>2753</v>
      </c>
      <c r="Y506" s="35" t="s">
        <v>2205</v>
      </c>
      <c r="Z506" s="35" t="s">
        <v>2754</v>
      </c>
      <c r="AA506" s="35" t="s">
        <v>2466</v>
      </c>
    </row>
    <row r="507" spans="1:27" ht="34.5" customHeight="1" x14ac:dyDescent="0.2">
      <c r="A507" s="35" t="s">
        <v>1465</v>
      </c>
      <c r="B507" s="311" t="s">
        <v>2566</v>
      </c>
      <c r="C507" s="311"/>
      <c r="D507" s="311" t="s">
        <v>1331</v>
      </c>
      <c r="E507" s="311"/>
      <c r="F507" s="311"/>
      <c r="G507" s="35" t="s">
        <v>302</v>
      </c>
      <c r="H507" s="35" t="s">
        <v>2205</v>
      </c>
      <c r="I507" s="35"/>
      <c r="J507" s="35"/>
      <c r="K507" s="35" t="s">
        <v>2658</v>
      </c>
      <c r="L507" s="35"/>
      <c r="M507" s="35" t="s">
        <v>122</v>
      </c>
      <c r="N507" s="35" t="s">
        <v>176</v>
      </c>
      <c r="O507" s="35" t="s">
        <v>130</v>
      </c>
      <c r="P507" s="35" t="s">
        <v>125</v>
      </c>
      <c r="Q507" s="35" t="s">
        <v>125</v>
      </c>
      <c r="R507" s="35"/>
      <c r="S507" s="35" t="s">
        <v>82</v>
      </c>
      <c r="T507" s="35" t="s">
        <v>84</v>
      </c>
      <c r="U507" s="35" t="s">
        <v>85</v>
      </c>
      <c r="V507" s="35" t="s">
        <v>126</v>
      </c>
      <c r="W507" s="35" t="s">
        <v>2755</v>
      </c>
      <c r="X507" s="35" t="s">
        <v>2756</v>
      </c>
      <c r="Y507" s="35" t="s">
        <v>2205</v>
      </c>
      <c r="Z507" s="35"/>
      <c r="AA507" s="35"/>
    </row>
    <row r="508" spans="1:27" ht="34.5" customHeight="1" x14ac:dyDescent="0.2">
      <c r="A508" s="35" t="s">
        <v>1470</v>
      </c>
      <c r="B508" s="311" t="s">
        <v>2456</v>
      </c>
      <c r="C508" s="311"/>
      <c r="D508" s="311" t="s">
        <v>74</v>
      </c>
      <c r="E508" s="311"/>
      <c r="F508" s="311"/>
      <c r="G508" s="35" t="s">
        <v>90</v>
      </c>
      <c r="H508" s="35" t="s">
        <v>2174</v>
      </c>
      <c r="I508" s="35" t="s">
        <v>1905</v>
      </c>
      <c r="J508" s="35" t="s">
        <v>2757</v>
      </c>
      <c r="K508" s="35" t="s">
        <v>2270</v>
      </c>
      <c r="L508" s="35" t="s">
        <v>2230</v>
      </c>
      <c r="M508" s="35" t="s">
        <v>122</v>
      </c>
      <c r="N508" s="35" t="s">
        <v>117</v>
      </c>
      <c r="O508" s="35" t="s">
        <v>141</v>
      </c>
      <c r="P508" s="35" t="s">
        <v>176</v>
      </c>
      <c r="Q508" s="35" t="s">
        <v>176</v>
      </c>
      <c r="R508" s="35" t="s">
        <v>176</v>
      </c>
      <c r="S508" s="35" t="s">
        <v>82</v>
      </c>
      <c r="T508" s="35" t="s">
        <v>84</v>
      </c>
      <c r="U508" s="35" t="s">
        <v>85</v>
      </c>
      <c r="V508" s="35" t="s">
        <v>126</v>
      </c>
      <c r="W508" s="35" t="s">
        <v>2758</v>
      </c>
      <c r="X508" s="35" t="s">
        <v>2759</v>
      </c>
      <c r="Y508" s="35" t="s">
        <v>2174</v>
      </c>
      <c r="Z508" s="35" t="s">
        <v>2760</v>
      </c>
      <c r="AA508" s="35" t="s">
        <v>2270</v>
      </c>
    </row>
    <row r="509" spans="1:27" ht="34.5" customHeight="1" x14ac:dyDescent="0.2">
      <c r="A509" s="35" t="s">
        <v>1475</v>
      </c>
      <c r="B509" s="311" t="s">
        <v>2205</v>
      </c>
      <c r="C509" s="311"/>
      <c r="D509" s="311" t="s">
        <v>74</v>
      </c>
      <c r="E509" s="311"/>
      <c r="F509" s="311"/>
      <c r="G509" s="35" t="s">
        <v>90</v>
      </c>
      <c r="H509" s="35" t="s">
        <v>2761</v>
      </c>
      <c r="I509" s="35" t="s">
        <v>2270</v>
      </c>
      <c r="J509" s="35" t="s">
        <v>2762</v>
      </c>
      <c r="K509" s="35" t="s">
        <v>2300</v>
      </c>
      <c r="L509" s="35" t="s">
        <v>2270</v>
      </c>
      <c r="M509" s="35" t="s">
        <v>2763</v>
      </c>
      <c r="N509" s="35" t="s">
        <v>82</v>
      </c>
      <c r="O509" s="35" t="s">
        <v>291</v>
      </c>
      <c r="P509" s="35" t="s">
        <v>291</v>
      </c>
      <c r="Q509" s="35" t="s">
        <v>291</v>
      </c>
      <c r="R509" s="35" t="s">
        <v>291</v>
      </c>
      <c r="S509" s="35" t="s">
        <v>82</v>
      </c>
      <c r="T509" s="35" t="s">
        <v>84</v>
      </c>
      <c r="U509" s="35" t="s">
        <v>85</v>
      </c>
      <c r="V509" s="35" t="s">
        <v>1836</v>
      </c>
      <c r="W509" s="35" t="s">
        <v>2764</v>
      </c>
      <c r="X509" s="35" t="s">
        <v>1579</v>
      </c>
      <c r="Y509" s="35" t="s">
        <v>2761</v>
      </c>
      <c r="Z509" s="35" t="s">
        <v>2765</v>
      </c>
      <c r="AA509" s="35" t="s">
        <v>2300</v>
      </c>
    </row>
    <row r="510" spans="1:27" ht="45.75" customHeight="1" x14ac:dyDescent="0.2">
      <c r="A510" s="35" t="s">
        <v>1480</v>
      </c>
      <c r="B510" s="311" t="s">
        <v>2174</v>
      </c>
      <c r="C510" s="311"/>
      <c r="D510" s="311" t="s">
        <v>74</v>
      </c>
      <c r="E510" s="311"/>
      <c r="F510" s="311"/>
      <c r="G510" s="35" t="s">
        <v>90</v>
      </c>
      <c r="H510" s="35" t="s">
        <v>2274</v>
      </c>
      <c r="I510" s="35" t="s">
        <v>2279</v>
      </c>
      <c r="J510" s="35" t="s">
        <v>2543</v>
      </c>
      <c r="K510" s="35" t="s">
        <v>2766</v>
      </c>
      <c r="L510" s="35" t="s">
        <v>2279</v>
      </c>
      <c r="M510" s="35" t="s">
        <v>2767</v>
      </c>
      <c r="N510" s="35" t="s">
        <v>724</v>
      </c>
      <c r="O510" s="35" t="s">
        <v>291</v>
      </c>
      <c r="P510" s="35" t="s">
        <v>172</v>
      </c>
      <c r="Q510" s="35" t="s">
        <v>172</v>
      </c>
      <c r="R510" s="35" t="s">
        <v>172</v>
      </c>
      <c r="S510" s="35" t="s">
        <v>364</v>
      </c>
      <c r="T510" s="35" t="s">
        <v>102</v>
      </c>
      <c r="U510" s="35" t="s">
        <v>85</v>
      </c>
      <c r="V510" s="35" t="s">
        <v>1836</v>
      </c>
      <c r="W510" s="35" t="s">
        <v>2768</v>
      </c>
      <c r="X510" s="35" t="s">
        <v>2769</v>
      </c>
      <c r="Y510" s="35" t="s">
        <v>2274</v>
      </c>
      <c r="Z510" s="35" t="s">
        <v>2770</v>
      </c>
      <c r="AA510" s="35" t="s">
        <v>2766</v>
      </c>
    </row>
    <row r="511" spans="1:27" ht="34.5" customHeight="1" x14ac:dyDescent="0.2">
      <c r="A511" s="35" t="s">
        <v>1484</v>
      </c>
      <c r="B511" s="311" t="s">
        <v>2230</v>
      </c>
      <c r="C511" s="311"/>
      <c r="D511" s="311" t="s">
        <v>74</v>
      </c>
      <c r="E511" s="311"/>
      <c r="F511" s="311"/>
      <c r="G511" s="35" t="s">
        <v>75</v>
      </c>
      <c r="H511" s="35" t="s">
        <v>2270</v>
      </c>
      <c r="I511" s="35" t="s">
        <v>2259</v>
      </c>
      <c r="J511" s="35" t="s">
        <v>2771</v>
      </c>
      <c r="K511" s="35" t="s">
        <v>2658</v>
      </c>
      <c r="L511" s="35"/>
      <c r="M511" s="35" t="s">
        <v>2772</v>
      </c>
      <c r="N511" s="35" t="s">
        <v>82</v>
      </c>
      <c r="O511" s="35" t="s">
        <v>468</v>
      </c>
      <c r="P511" s="35" t="s">
        <v>468</v>
      </c>
      <c r="Q511" s="35" t="s">
        <v>468</v>
      </c>
      <c r="R511" s="35"/>
      <c r="S511" s="35" t="s">
        <v>82</v>
      </c>
      <c r="T511" s="35" t="s">
        <v>84</v>
      </c>
      <c r="U511" s="35" t="s">
        <v>85</v>
      </c>
      <c r="V511" s="35" t="s">
        <v>1869</v>
      </c>
      <c r="W511" s="35" t="s">
        <v>2773</v>
      </c>
      <c r="X511" s="35" t="s">
        <v>2774</v>
      </c>
      <c r="Y511" s="35" t="s">
        <v>2270</v>
      </c>
      <c r="Z511" s="35"/>
      <c r="AA511" s="35"/>
    </row>
    <row r="512" spans="1:27" ht="34.5" customHeight="1" x14ac:dyDescent="0.2">
      <c r="A512" s="35" t="s">
        <v>1487</v>
      </c>
      <c r="B512" s="311" t="s">
        <v>2230</v>
      </c>
      <c r="C512" s="311"/>
      <c r="D512" s="311" t="s">
        <v>74</v>
      </c>
      <c r="E512" s="311"/>
      <c r="F512" s="311"/>
      <c r="G512" s="35" t="s">
        <v>90</v>
      </c>
      <c r="H512" s="35" t="s">
        <v>2761</v>
      </c>
      <c r="I512" s="35" t="s">
        <v>2020</v>
      </c>
      <c r="J512" s="35" t="s">
        <v>2775</v>
      </c>
      <c r="K512" s="35" t="s">
        <v>2259</v>
      </c>
      <c r="L512" s="35" t="s">
        <v>2020</v>
      </c>
      <c r="M512" s="35" t="s">
        <v>122</v>
      </c>
      <c r="N512" s="35" t="s">
        <v>123</v>
      </c>
      <c r="O512" s="35" t="s">
        <v>167</v>
      </c>
      <c r="P512" s="35" t="s">
        <v>238</v>
      </c>
      <c r="Q512" s="35" t="s">
        <v>238</v>
      </c>
      <c r="R512" s="35" t="s">
        <v>238</v>
      </c>
      <c r="S512" s="35" t="s">
        <v>82</v>
      </c>
      <c r="T512" s="35" t="s">
        <v>84</v>
      </c>
      <c r="U512" s="35" t="s">
        <v>85</v>
      </c>
      <c r="V512" s="35" t="s">
        <v>2776</v>
      </c>
      <c r="W512" s="35" t="s">
        <v>2777</v>
      </c>
      <c r="X512" s="35" t="s">
        <v>1610</v>
      </c>
      <c r="Y512" s="35" t="s">
        <v>2761</v>
      </c>
      <c r="Z512" s="35" t="s">
        <v>2778</v>
      </c>
      <c r="AA512" s="35" t="s">
        <v>2259</v>
      </c>
    </row>
    <row r="513" spans="1:27" ht="34.5" customHeight="1" x14ac:dyDescent="0.2">
      <c r="A513" s="35" t="s">
        <v>1492</v>
      </c>
      <c r="B513" s="311" t="s">
        <v>2230</v>
      </c>
      <c r="C513" s="311"/>
      <c r="D513" s="311" t="s">
        <v>74</v>
      </c>
      <c r="E513" s="311"/>
      <c r="F513" s="311"/>
      <c r="G513" s="35" t="s">
        <v>90</v>
      </c>
      <c r="H513" s="35" t="s">
        <v>2020</v>
      </c>
      <c r="I513" s="35" t="s">
        <v>2270</v>
      </c>
      <c r="J513" s="35" t="s">
        <v>2762</v>
      </c>
      <c r="K513" s="35" t="s">
        <v>2300</v>
      </c>
      <c r="L513" s="35" t="s">
        <v>2270</v>
      </c>
      <c r="M513" s="35" t="s">
        <v>122</v>
      </c>
      <c r="N513" s="35" t="s">
        <v>176</v>
      </c>
      <c r="O513" s="35" t="s">
        <v>125</v>
      </c>
      <c r="P513" s="35" t="s">
        <v>181</v>
      </c>
      <c r="Q513" s="35" t="s">
        <v>181</v>
      </c>
      <c r="R513" s="35" t="s">
        <v>181</v>
      </c>
      <c r="S513" s="35" t="s">
        <v>82</v>
      </c>
      <c r="T513" s="35" t="s">
        <v>84</v>
      </c>
      <c r="U513" s="35" t="s">
        <v>85</v>
      </c>
      <c r="V513" s="35" t="s">
        <v>1875</v>
      </c>
      <c r="W513" s="35" t="s">
        <v>2779</v>
      </c>
      <c r="X513" s="35" t="s">
        <v>2780</v>
      </c>
      <c r="Y513" s="35" t="s">
        <v>2020</v>
      </c>
      <c r="Z513" s="35" t="s">
        <v>1479</v>
      </c>
      <c r="AA513" s="35" t="s">
        <v>2300</v>
      </c>
    </row>
    <row r="514" spans="1:27" ht="45.75" customHeight="1" x14ac:dyDescent="0.2">
      <c r="A514" s="35" t="s">
        <v>1497</v>
      </c>
      <c r="B514" s="311" t="s">
        <v>2725</v>
      </c>
      <c r="C514" s="311"/>
      <c r="D514" s="311" t="s">
        <v>74</v>
      </c>
      <c r="E514" s="311"/>
      <c r="F514" s="311"/>
      <c r="G514" s="35" t="s">
        <v>90</v>
      </c>
      <c r="H514" s="35" t="s">
        <v>2259</v>
      </c>
      <c r="I514" s="35" t="s">
        <v>2278</v>
      </c>
      <c r="J514" s="35" t="s">
        <v>2781</v>
      </c>
      <c r="K514" s="35" t="s">
        <v>2355</v>
      </c>
      <c r="L514" s="35" t="s">
        <v>2105</v>
      </c>
      <c r="M514" s="35" t="s">
        <v>2782</v>
      </c>
      <c r="N514" s="35" t="s">
        <v>82</v>
      </c>
      <c r="O514" s="35" t="s">
        <v>125</v>
      </c>
      <c r="P514" s="35" t="s">
        <v>125</v>
      </c>
      <c r="Q514" s="35" t="s">
        <v>125</v>
      </c>
      <c r="R514" s="35" t="s">
        <v>125</v>
      </c>
      <c r="S514" s="35" t="s">
        <v>82</v>
      </c>
      <c r="T514" s="35" t="s">
        <v>84</v>
      </c>
      <c r="U514" s="35" t="s">
        <v>85</v>
      </c>
      <c r="V514" s="35" t="s">
        <v>126</v>
      </c>
      <c r="W514" s="35" t="s">
        <v>2783</v>
      </c>
      <c r="X514" s="35" t="s">
        <v>2784</v>
      </c>
      <c r="Y514" s="35" t="s">
        <v>2259</v>
      </c>
      <c r="Z514" s="35" t="s">
        <v>2785</v>
      </c>
      <c r="AA514" s="35" t="s">
        <v>2355</v>
      </c>
    </row>
    <row r="515" spans="1:27" ht="45.75" customHeight="1" x14ac:dyDescent="0.2">
      <c r="A515" s="35" t="s">
        <v>1502</v>
      </c>
      <c r="B515" s="311" t="s">
        <v>2725</v>
      </c>
      <c r="C515" s="311"/>
      <c r="D515" s="311" t="s">
        <v>1331</v>
      </c>
      <c r="E515" s="311"/>
      <c r="F515" s="311"/>
      <c r="G515" s="35" t="s">
        <v>302</v>
      </c>
      <c r="H515" s="35" t="s">
        <v>2259</v>
      </c>
      <c r="I515" s="35"/>
      <c r="J515" s="35"/>
      <c r="K515" s="35" t="s">
        <v>729</v>
      </c>
      <c r="L515" s="35"/>
      <c r="M515" s="35" t="s">
        <v>2786</v>
      </c>
      <c r="N515" s="35" t="s">
        <v>82</v>
      </c>
      <c r="O515" s="35" t="s">
        <v>468</v>
      </c>
      <c r="P515" s="35" t="s">
        <v>468</v>
      </c>
      <c r="Q515" s="35" t="s">
        <v>468</v>
      </c>
      <c r="R515" s="35"/>
      <c r="S515" s="35" t="s">
        <v>82</v>
      </c>
      <c r="T515" s="35" t="s">
        <v>84</v>
      </c>
      <c r="U515" s="35" t="s">
        <v>85</v>
      </c>
      <c r="V515" s="35" t="s">
        <v>1863</v>
      </c>
      <c r="W515" s="35" t="s">
        <v>2787</v>
      </c>
      <c r="X515" s="35" t="s">
        <v>2788</v>
      </c>
      <c r="Y515" s="35" t="s">
        <v>2259</v>
      </c>
      <c r="Z515" s="35"/>
      <c r="AA515" s="35"/>
    </row>
    <row r="516" spans="1:27" ht="34.5" customHeight="1" x14ac:dyDescent="0.2">
      <c r="A516" s="35" t="s">
        <v>1507</v>
      </c>
      <c r="B516" s="311" t="s">
        <v>2761</v>
      </c>
      <c r="C516" s="311"/>
      <c r="D516" s="311" t="s">
        <v>74</v>
      </c>
      <c r="E516" s="311"/>
      <c r="F516" s="311"/>
      <c r="G516" s="35" t="s">
        <v>90</v>
      </c>
      <c r="H516" s="35" t="s">
        <v>2259</v>
      </c>
      <c r="I516" s="35" t="s">
        <v>2265</v>
      </c>
      <c r="J516" s="35" t="s">
        <v>729</v>
      </c>
      <c r="K516" s="35" t="s">
        <v>2789</v>
      </c>
      <c r="L516" s="35" t="s">
        <v>2265</v>
      </c>
      <c r="M516" s="35" t="s">
        <v>153</v>
      </c>
      <c r="N516" s="35" t="s">
        <v>82</v>
      </c>
      <c r="O516" s="35" t="s">
        <v>267</v>
      </c>
      <c r="P516" s="35" t="s">
        <v>267</v>
      </c>
      <c r="Q516" s="35" t="s">
        <v>267</v>
      </c>
      <c r="R516" s="35" t="s">
        <v>267</v>
      </c>
      <c r="S516" s="35" t="s">
        <v>82</v>
      </c>
      <c r="T516" s="35" t="s">
        <v>84</v>
      </c>
      <c r="U516" s="35" t="s">
        <v>85</v>
      </c>
      <c r="V516" s="35" t="s">
        <v>2593</v>
      </c>
      <c r="W516" s="35" t="s">
        <v>2790</v>
      </c>
      <c r="X516" s="35" t="s">
        <v>1625</v>
      </c>
      <c r="Y516" s="35" t="s">
        <v>2259</v>
      </c>
      <c r="Z516" s="35" t="s">
        <v>2791</v>
      </c>
      <c r="AA516" s="35" t="s">
        <v>2789</v>
      </c>
    </row>
    <row r="517" spans="1:27" ht="34.5" customHeight="1" x14ac:dyDescent="0.2">
      <c r="A517" s="35" t="s">
        <v>1514</v>
      </c>
      <c r="B517" s="311" t="s">
        <v>2761</v>
      </c>
      <c r="C517" s="311"/>
      <c r="D517" s="311" t="s">
        <v>74</v>
      </c>
      <c r="E517" s="311"/>
      <c r="F517" s="311"/>
      <c r="G517" s="35" t="s">
        <v>90</v>
      </c>
      <c r="H517" s="35" t="s">
        <v>2259</v>
      </c>
      <c r="I517" s="35" t="s">
        <v>2627</v>
      </c>
      <c r="J517" s="35" t="s">
        <v>2697</v>
      </c>
      <c r="K517" s="35" t="s">
        <v>2034</v>
      </c>
      <c r="L517" s="35" t="s">
        <v>2627</v>
      </c>
      <c r="M517" s="35" t="s">
        <v>2792</v>
      </c>
      <c r="N517" s="35" t="s">
        <v>82</v>
      </c>
      <c r="O517" s="35" t="s">
        <v>2793</v>
      </c>
      <c r="P517" s="35" t="s">
        <v>2793</v>
      </c>
      <c r="Q517" s="35" t="s">
        <v>2793</v>
      </c>
      <c r="R517" s="35" t="s">
        <v>2793</v>
      </c>
      <c r="S517" s="35" t="s">
        <v>82</v>
      </c>
      <c r="T517" s="35" t="s">
        <v>84</v>
      </c>
      <c r="U517" s="35" t="s">
        <v>85</v>
      </c>
      <c r="V517" s="35" t="s">
        <v>2794</v>
      </c>
      <c r="W517" s="35" t="s">
        <v>2795</v>
      </c>
      <c r="X517" s="35" t="s">
        <v>1682</v>
      </c>
      <c r="Y517" s="35" t="s">
        <v>2259</v>
      </c>
      <c r="Z517" s="35" t="s">
        <v>2796</v>
      </c>
      <c r="AA517" s="35" t="s">
        <v>2034</v>
      </c>
    </row>
    <row r="518" spans="1:27" ht="34.5" customHeight="1" x14ac:dyDescent="0.2">
      <c r="A518" s="35" t="s">
        <v>1519</v>
      </c>
      <c r="B518" s="311" t="s">
        <v>2270</v>
      </c>
      <c r="C518" s="311"/>
      <c r="D518" s="311" t="s">
        <v>74</v>
      </c>
      <c r="E518" s="311"/>
      <c r="F518" s="311"/>
      <c r="G518" s="35" t="s">
        <v>90</v>
      </c>
      <c r="H518" s="35" t="s">
        <v>2259</v>
      </c>
      <c r="I518" s="35" t="s">
        <v>2300</v>
      </c>
      <c r="J518" s="35" t="s">
        <v>2707</v>
      </c>
      <c r="K518" s="35" t="s">
        <v>2797</v>
      </c>
      <c r="L518" s="35" t="s">
        <v>2300</v>
      </c>
      <c r="M518" s="35" t="s">
        <v>122</v>
      </c>
      <c r="N518" s="35" t="s">
        <v>176</v>
      </c>
      <c r="O518" s="35" t="s">
        <v>124</v>
      </c>
      <c r="P518" s="35" t="s">
        <v>238</v>
      </c>
      <c r="Q518" s="35" t="s">
        <v>238</v>
      </c>
      <c r="R518" s="35" t="s">
        <v>238</v>
      </c>
      <c r="S518" s="35" t="s">
        <v>82</v>
      </c>
      <c r="T518" s="35" t="s">
        <v>84</v>
      </c>
      <c r="U518" s="35" t="s">
        <v>85</v>
      </c>
      <c r="V518" s="35" t="s">
        <v>2631</v>
      </c>
      <c r="W518" s="35" t="s">
        <v>2798</v>
      </c>
      <c r="X518" s="35" t="s">
        <v>1633</v>
      </c>
      <c r="Y518" s="35" t="s">
        <v>2259</v>
      </c>
      <c r="Z518" s="35" t="s">
        <v>2799</v>
      </c>
      <c r="AA518" s="35" t="s">
        <v>2797</v>
      </c>
    </row>
    <row r="519" spans="1:27" ht="45.75" customHeight="1" x14ac:dyDescent="0.2">
      <c r="A519" s="35" t="s">
        <v>1523</v>
      </c>
      <c r="B519" s="311" t="s">
        <v>2270</v>
      </c>
      <c r="C519" s="311"/>
      <c r="D519" s="311" t="s">
        <v>74</v>
      </c>
      <c r="E519" s="311"/>
      <c r="F519" s="311"/>
      <c r="G519" s="35" t="s">
        <v>90</v>
      </c>
      <c r="H519" s="35" t="s">
        <v>2265</v>
      </c>
      <c r="I519" s="35" t="s">
        <v>2265</v>
      </c>
      <c r="J519" s="35" t="s">
        <v>729</v>
      </c>
      <c r="K519" s="35" t="s">
        <v>2321</v>
      </c>
      <c r="L519" s="35" t="s">
        <v>2739</v>
      </c>
      <c r="M519" s="35" t="s">
        <v>2800</v>
      </c>
      <c r="N519" s="35" t="s">
        <v>82</v>
      </c>
      <c r="O519" s="35" t="s">
        <v>468</v>
      </c>
      <c r="P519" s="35" t="s">
        <v>468</v>
      </c>
      <c r="Q519" s="35" t="s">
        <v>468</v>
      </c>
      <c r="R519" s="35" t="s">
        <v>468</v>
      </c>
      <c r="S519" s="35" t="s">
        <v>82</v>
      </c>
      <c r="T519" s="35" t="s">
        <v>84</v>
      </c>
      <c r="U519" s="35" t="s">
        <v>85</v>
      </c>
      <c r="V519" s="35" t="s">
        <v>1863</v>
      </c>
      <c r="W519" s="35" t="s">
        <v>2801</v>
      </c>
      <c r="X519" s="35" t="s">
        <v>1646</v>
      </c>
      <c r="Y519" s="35" t="s">
        <v>2265</v>
      </c>
      <c r="Z519" s="35" t="s">
        <v>2802</v>
      </c>
      <c r="AA519" s="35" t="s">
        <v>2321</v>
      </c>
    </row>
    <row r="520" spans="1:27" ht="34.5" customHeight="1" x14ac:dyDescent="0.2">
      <c r="A520" s="35" t="s">
        <v>1213</v>
      </c>
      <c r="B520" s="311" t="s">
        <v>2270</v>
      </c>
      <c r="C520" s="311"/>
      <c r="D520" s="311" t="s">
        <v>74</v>
      </c>
      <c r="E520" s="311"/>
      <c r="F520" s="311"/>
      <c r="G520" s="35" t="s">
        <v>90</v>
      </c>
      <c r="H520" s="35" t="s">
        <v>2265</v>
      </c>
      <c r="I520" s="35" t="s">
        <v>2797</v>
      </c>
      <c r="J520" s="35" t="s">
        <v>2803</v>
      </c>
      <c r="K520" s="35" t="s">
        <v>2321</v>
      </c>
      <c r="L520" s="35" t="s">
        <v>2797</v>
      </c>
      <c r="M520" s="35" t="s">
        <v>260</v>
      </c>
      <c r="N520" s="35" t="s">
        <v>82</v>
      </c>
      <c r="O520" s="35" t="s">
        <v>940</v>
      </c>
      <c r="P520" s="35" t="s">
        <v>940</v>
      </c>
      <c r="Q520" s="35" t="s">
        <v>940</v>
      </c>
      <c r="R520" s="35" t="s">
        <v>940</v>
      </c>
      <c r="S520" s="35" t="s">
        <v>82</v>
      </c>
      <c r="T520" s="35" t="s">
        <v>84</v>
      </c>
      <c r="U520" s="35" t="s">
        <v>85</v>
      </c>
      <c r="V520" s="35" t="s">
        <v>1869</v>
      </c>
      <c r="W520" s="35" t="s">
        <v>2804</v>
      </c>
      <c r="X520" s="35" t="s">
        <v>2805</v>
      </c>
      <c r="Y520" s="35" t="s">
        <v>2265</v>
      </c>
      <c r="Z520" s="35" t="s">
        <v>2806</v>
      </c>
      <c r="AA520" s="35" t="s">
        <v>2321</v>
      </c>
    </row>
    <row r="521" spans="1:27" ht="23.25" customHeight="1" x14ac:dyDescent="0.2">
      <c r="A521" s="35" t="s">
        <v>1535</v>
      </c>
      <c r="B521" s="311" t="s">
        <v>2259</v>
      </c>
      <c r="C521" s="311"/>
      <c r="D521" s="311" t="s">
        <v>74</v>
      </c>
      <c r="E521" s="311"/>
      <c r="F521" s="311"/>
      <c r="G521" s="35" t="s">
        <v>75</v>
      </c>
      <c r="H521" s="35" t="s">
        <v>2265</v>
      </c>
      <c r="I521" s="35" t="s">
        <v>2265</v>
      </c>
      <c r="J521" s="35" t="s">
        <v>729</v>
      </c>
      <c r="K521" s="35" t="s">
        <v>2807</v>
      </c>
      <c r="L521" s="35" t="s">
        <v>2621</v>
      </c>
      <c r="M521" s="35" t="s">
        <v>2808</v>
      </c>
      <c r="N521" s="35" t="s">
        <v>82</v>
      </c>
      <c r="O521" s="35" t="s">
        <v>113</v>
      </c>
      <c r="P521" s="35" t="s">
        <v>113</v>
      </c>
      <c r="Q521" s="35" t="s">
        <v>113</v>
      </c>
      <c r="R521" s="35"/>
      <c r="S521" s="35" t="s">
        <v>82</v>
      </c>
      <c r="T521" s="35" t="s">
        <v>84</v>
      </c>
      <c r="U521" s="35" t="s">
        <v>85</v>
      </c>
      <c r="V521" s="35" t="s">
        <v>2809</v>
      </c>
      <c r="W521" s="35" t="s">
        <v>2810</v>
      </c>
      <c r="X521" s="35" t="s">
        <v>1639</v>
      </c>
      <c r="Y521" s="35" t="s">
        <v>2265</v>
      </c>
      <c r="Z521" s="35"/>
      <c r="AA521" s="35"/>
    </row>
    <row r="522" spans="1:27" ht="45.75" customHeight="1" x14ac:dyDescent="0.2">
      <c r="A522" s="35" t="s">
        <v>1544</v>
      </c>
      <c r="B522" s="311" t="s">
        <v>2305</v>
      </c>
      <c r="C522" s="311"/>
      <c r="D522" s="311" t="s">
        <v>74</v>
      </c>
      <c r="E522" s="311"/>
      <c r="F522" s="311"/>
      <c r="G522" s="35" t="s">
        <v>90</v>
      </c>
      <c r="H522" s="35" t="s">
        <v>2278</v>
      </c>
      <c r="I522" s="35" t="s">
        <v>2811</v>
      </c>
      <c r="J522" s="35" t="s">
        <v>2812</v>
      </c>
      <c r="K522" s="35" t="s">
        <v>2813</v>
      </c>
      <c r="L522" s="35" t="s">
        <v>2811</v>
      </c>
      <c r="M522" s="35" t="s">
        <v>2814</v>
      </c>
      <c r="N522" s="35" t="s">
        <v>82</v>
      </c>
      <c r="O522" s="35" t="s">
        <v>2815</v>
      </c>
      <c r="P522" s="35" t="s">
        <v>2815</v>
      </c>
      <c r="Q522" s="35" t="s">
        <v>2815</v>
      </c>
      <c r="R522" s="35" t="s">
        <v>2815</v>
      </c>
      <c r="S522" s="35" t="s">
        <v>82</v>
      </c>
      <c r="T522" s="35" t="s">
        <v>84</v>
      </c>
      <c r="U522" s="35" t="s">
        <v>173</v>
      </c>
      <c r="V522" s="35" t="s">
        <v>2816</v>
      </c>
      <c r="W522" s="35" t="s">
        <v>2817</v>
      </c>
      <c r="X522" s="35" t="s">
        <v>2818</v>
      </c>
      <c r="Y522" s="35" t="s">
        <v>2278</v>
      </c>
      <c r="Z522" s="35" t="s">
        <v>2819</v>
      </c>
      <c r="AA522" s="35" t="s">
        <v>2813</v>
      </c>
    </row>
    <row r="523" spans="1:27" ht="34.5" customHeight="1" x14ac:dyDescent="0.2">
      <c r="A523" s="35" t="s">
        <v>1550</v>
      </c>
      <c r="B523" s="311" t="s">
        <v>2297</v>
      </c>
      <c r="C523" s="311"/>
      <c r="D523" s="311" t="s">
        <v>74</v>
      </c>
      <c r="E523" s="311"/>
      <c r="F523" s="311"/>
      <c r="G523" s="35" t="s">
        <v>90</v>
      </c>
      <c r="H523" s="35" t="s">
        <v>2278</v>
      </c>
      <c r="I523" s="35" t="s">
        <v>2278</v>
      </c>
      <c r="J523" s="35" t="s">
        <v>2781</v>
      </c>
      <c r="K523" s="35" t="s">
        <v>2105</v>
      </c>
      <c r="L523" s="35" t="s">
        <v>2278</v>
      </c>
      <c r="M523" s="35" t="s">
        <v>2571</v>
      </c>
      <c r="N523" s="35" t="s">
        <v>82</v>
      </c>
      <c r="O523" s="35" t="s">
        <v>125</v>
      </c>
      <c r="P523" s="35" t="s">
        <v>125</v>
      </c>
      <c r="Q523" s="35" t="s">
        <v>125</v>
      </c>
      <c r="R523" s="35" t="s">
        <v>125</v>
      </c>
      <c r="S523" s="35" t="s">
        <v>82</v>
      </c>
      <c r="T523" s="35" t="s">
        <v>84</v>
      </c>
      <c r="U523" s="35" t="s">
        <v>85</v>
      </c>
      <c r="V523" s="35" t="s">
        <v>126</v>
      </c>
      <c r="W523" s="35" t="s">
        <v>2820</v>
      </c>
      <c r="X523" s="35" t="s">
        <v>2821</v>
      </c>
      <c r="Y523" s="35" t="s">
        <v>2278</v>
      </c>
      <c r="Z523" s="35" t="s">
        <v>2822</v>
      </c>
      <c r="AA523" s="35" t="s">
        <v>2105</v>
      </c>
    </row>
    <row r="524" spans="1:27" ht="34.5" customHeight="1" x14ac:dyDescent="0.2">
      <c r="A524" s="35" t="s">
        <v>1558</v>
      </c>
      <c r="B524" s="311" t="s">
        <v>2297</v>
      </c>
      <c r="C524" s="311"/>
      <c r="D524" s="311" t="s">
        <v>74</v>
      </c>
      <c r="E524" s="311"/>
      <c r="F524" s="311"/>
      <c r="G524" s="35" t="s">
        <v>90</v>
      </c>
      <c r="H524" s="35" t="s">
        <v>2739</v>
      </c>
      <c r="I524" s="35" t="s">
        <v>2410</v>
      </c>
      <c r="J524" s="35" t="s">
        <v>2823</v>
      </c>
      <c r="K524" s="35" t="s">
        <v>2147</v>
      </c>
      <c r="L524" s="35" t="s">
        <v>2410</v>
      </c>
      <c r="M524" s="35" t="s">
        <v>1961</v>
      </c>
      <c r="N524" s="35" t="s">
        <v>82</v>
      </c>
      <c r="O524" s="35" t="s">
        <v>650</v>
      </c>
      <c r="P524" s="35" t="s">
        <v>650</v>
      </c>
      <c r="Q524" s="35" t="s">
        <v>650</v>
      </c>
      <c r="R524" s="35" t="s">
        <v>650</v>
      </c>
      <c r="S524" s="35" t="s">
        <v>585</v>
      </c>
      <c r="T524" s="35" t="s">
        <v>102</v>
      </c>
      <c r="U524" s="35" t="s">
        <v>85</v>
      </c>
      <c r="V524" s="35" t="s">
        <v>1928</v>
      </c>
      <c r="W524" s="35" t="s">
        <v>2824</v>
      </c>
      <c r="X524" s="35" t="s">
        <v>1654</v>
      </c>
      <c r="Y524" s="35" t="s">
        <v>2739</v>
      </c>
      <c r="Z524" s="35" t="s">
        <v>2825</v>
      </c>
      <c r="AA524" s="35" t="s">
        <v>2147</v>
      </c>
    </row>
    <row r="525" spans="1:27" ht="23.25" customHeight="1" x14ac:dyDescent="0.2">
      <c r="A525" s="35" t="s">
        <v>1564</v>
      </c>
      <c r="B525" s="311" t="s">
        <v>2265</v>
      </c>
      <c r="C525" s="311"/>
      <c r="D525" s="311" t="s">
        <v>74</v>
      </c>
      <c r="E525" s="311"/>
      <c r="F525" s="311"/>
      <c r="G525" s="35" t="s">
        <v>90</v>
      </c>
      <c r="H525" s="35" t="s">
        <v>2278</v>
      </c>
      <c r="I525" s="35" t="s">
        <v>2278</v>
      </c>
      <c r="J525" s="35" t="s">
        <v>2781</v>
      </c>
      <c r="K525" s="35" t="s">
        <v>2321</v>
      </c>
      <c r="L525" s="35" t="s">
        <v>2278</v>
      </c>
      <c r="M525" s="35" t="s">
        <v>122</v>
      </c>
      <c r="N525" s="35" t="s">
        <v>124</v>
      </c>
      <c r="O525" s="35" t="s">
        <v>247</v>
      </c>
      <c r="P525" s="35" t="s">
        <v>181</v>
      </c>
      <c r="Q525" s="35" t="s">
        <v>181</v>
      </c>
      <c r="R525" s="35" t="s">
        <v>181</v>
      </c>
      <c r="S525" s="35" t="s">
        <v>82</v>
      </c>
      <c r="T525" s="35" t="s">
        <v>84</v>
      </c>
      <c r="U525" s="35" t="s">
        <v>85</v>
      </c>
      <c r="V525" s="35" t="s">
        <v>1857</v>
      </c>
      <c r="W525" s="35" t="s">
        <v>2826</v>
      </c>
      <c r="X525" s="35" t="s">
        <v>2827</v>
      </c>
      <c r="Y525" s="35" t="s">
        <v>2278</v>
      </c>
      <c r="Z525" s="35" t="s">
        <v>2828</v>
      </c>
      <c r="AA525" s="35" t="s">
        <v>2321</v>
      </c>
    </row>
    <row r="526" spans="1:27" ht="34.5" customHeight="1" x14ac:dyDescent="0.2">
      <c r="A526" s="35" t="s">
        <v>1569</v>
      </c>
      <c r="B526" s="311" t="s">
        <v>2797</v>
      </c>
      <c r="C526" s="311"/>
      <c r="D526" s="311" t="s">
        <v>74</v>
      </c>
      <c r="E526" s="311"/>
      <c r="F526" s="311"/>
      <c r="G526" s="35" t="s">
        <v>90</v>
      </c>
      <c r="H526" s="35" t="s">
        <v>2105</v>
      </c>
      <c r="I526" s="35" t="s">
        <v>2105</v>
      </c>
      <c r="J526" s="35" t="s">
        <v>1748</v>
      </c>
      <c r="K526" s="35" t="s">
        <v>2321</v>
      </c>
      <c r="L526" s="35" t="s">
        <v>2105</v>
      </c>
      <c r="M526" s="35" t="s">
        <v>153</v>
      </c>
      <c r="N526" s="35" t="s">
        <v>82</v>
      </c>
      <c r="O526" s="35" t="s">
        <v>518</v>
      </c>
      <c r="P526" s="35" t="s">
        <v>518</v>
      </c>
      <c r="Q526" s="35" t="s">
        <v>518</v>
      </c>
      <c r="R526" s="35" t="s">
        <v>518</v>
      </c>
      <c r="S526" s="35" t="s">
        <v>82</v>
      </c>
      <c r="T526" s="35" t="s">
        <v>84</v>
      </c>
      <c r="U526" s="35" t="s">
        <v>85</v>
      </c>
      <c r="V526" s="35" t="s">
        <v>2829</v>
      </c>
      <c r="W526" s="35" t="s">
        <v>2830</v>
      </c>
      <c r="X526" s="35" t="s">
        <v>2831</v>
      </c>
      <c r="Y526" s="35" t="s">
        <v>2105</v>
      </c>
      <c r="Z526" s="35" t="s">
        <v>2832</v>
      </c>
      <c r="AA526" s="35" t="s">
        <v>2321</v>
      </c>
    </row>
    <row r="527" spans="1:27" ht="23.25" customHeight="1" x14ac:dyDescent="0.2">
      <c r="A527" s="35" t="s">
        <v>1576</v>
      </c>
      <c r="B527" s="311" t="s">
        <v>2797</v>
      </c>
      <c r="C527" s="311"/>
      <c r="D527" s="311" t="s">
        <v>74</v>
      </c>
      <c r="E527" s="311"/>
      <c r="F527" s="311"/>
      <c r="G527" s="35" t="s">
        <v>90</v>
      </c>
      <c r="H527" s="35" t="s">
        <v>2105</v>
      </c>
      <c r="I527" s="35" t="s">
        <v>2789</v>
      </c>
      <c r="J527" s="35" t="s">
        <v>2833</v>
      </c>
      <c r="K527" s="35" t="s">
        <v>2332</v>
      </c>
      <c r="L527" s="35" t="s">
        <v>2789</v>
      </c>
      <c r="M527" s="35" t="s">
        <v>2834</v>
      </c>
      <c r="N527" s="35" t="s">
        <v>82</v>
      </c>
      <c r="O527" s="35" t="s">
        <v>437</v>
      </c>
      <c r="P527" s="35" t="s">
        <v>437</v>
      </c>
      <c r="Q527" s="35" t="s">
        <v>437</v>
      </c>
      <c r="R527" s="35" t="s">
        <v>437</v>
      </c>
      <c r="S527" s="35" t="s">
        <v>82</v>
      </c>
      <c r="T527" s="35" t="s">
        <v>84</v>
      </c>
      <c r="U527" s="35" t="s">
        <v>85</v>
      </c>
      <c r="V527" s="35" t="s">
        <v>2690</v>
      </c>
      <c r="W527" s="35" t="s">
        <v>2835</v>
      </c>
      <c r="X527" s="35" t="s">
        <v>2836</v>
      </c>
      <c r="Y527" s="35" t="s">
        <v>2105</v>
      </c>
      <c r="Z527" s="35" t="s">
        <v>2837</v>
      </c>
      <c r="AA527" s="35" t="s">
        <v>2332</v>
      </c>
    </row>
    <row r="528" spans="1:27" ht="23.25" customHeight="1" x14ac:dyDescent="0.2">
      <c r="A528" s="35" t="s">
        <v>1580</v>
      </c>
      <c r="B528" s="311" t="s">
        <v>2739</v>
      </c>
      <c r="C528" s="311"/>
      <c r="D528" s="311" t="s">
        <v>74</v>
      </c>
      <c r="E528" s="311"/>
      <c r="F528" s="311"/>
      <c r="G528" s="35" t="s">
        <v>90</v>
      </c>
      <c r="H528" s="35" t="s">
        <v>2321</v>
      </c>
      <c r="I528" s="35" t="s">
        <v>2321</v>
      </c>
      <c r="J528" s="35" t="s">
        <v>2838</v>
      </c>
      <c r="K528" s="35" t="s">
        <v>2839</v>
      </c>
      <c r="L528" s="35" t="s">
        <v>2321</v>
      </c>
      <c r="M528" s="35" t="s">
        <v>153</v>
      </c>
      <c r="N528" s="35" t="s">
        <v>82</v>
      </c>
      <c r="O528" s="35" t="s">
        <v>125</v>
      </c>
      <c r="P528" s="35" t="s">
        <v>125</v>
      </c>
      <c r="Q528" s="35" t="s">
        <v>125</v>
      </c>
      <c r="R528" s="35" t="s">
        <v>125</v>
      </c>
      <c r="S528" s="35" t="s">
        <v>82</v>
      </c>
      <c r="T528" s="35" t="s">
        <v>84</v>
      </c>
      <c r="U528" s="35" t="s">
        <v>85</v>
      </c>
      <c r="V528" s="35" t="s">
        <v>126</v>
      </c>
      <c r="W528" s="35" t="s">
        <v>2840</v>
      </c>
      <c r="X528" s="35" t="s">
        <v>2841</v>
      </c>
      <c r="Y528" s="35" t="s">
        <v>2321</v>
      </c>
      <c r="Z528" s="35" t="s">
        <v>2842</v>
      </c>
      <c r="AA528" s="35" t="s">
        <v>2839</v>
      </c>
    </row>
    <row r="529" spans="1:27" ht="34.5" customHeight="1" x14ac:dyDescent="0.2">
      <c r="A529" s="35" t="s">
        <v>1585</v>
      </c>
      <c r="B529" s="311" t="s">
        <v>2739</v>
      </c>
      <c r="C529" s="311"/>
      <c r="D529" s="311" t="s">
        <v>74</v>
      </c>
      <c r="E529" s="311"/>
      <c r="F529" s="311"/>
      <c r="G529" s="35" t="s">
        <v>90</v>
      </c>
      <c r="H529" s="35" t="s">
        <v>2321</v>
      </c>
      <c r="I529" s="35" t="s">
        <v>2839</v>
      </c>
      <c r="J529" s="35" t="s">
        <v>2843</v>
      </c>
      <c r="K529" s="35" t="s">
        <v>2811</v>
      </c>
      <c r="L529" s="35" t="s">
        <v>2839</v>
      </c>
      <c r="M529" s="35" t="s">
        <v>122</v>
      </c>
      <c r="N529" s="35" t="s">
        <v>125</v>
      </c>
      <c r="O529" s="35" t="s">
        <v>176</v>
      </c>
      <c r="P529" s="35" t="s">
        <v>181</v>
      </c>
      <c r="Q529" s="35" t="s">
        <v>181</v>
      </c>
      <c r="R529" s="35" t="s">
        <v>181</v>
      </c>
      <c r="S529" s="35" t="s">
        <v>82</v>
      </c>
      <c r="T529" s="35" t="s">
        <v>84</v>
      </c>
      <c r="U529" s="35" t="s">
        <v>85</v>
      </c>
      <c r="V529" s="35" t="s">
        <v>2197</v>
      </c>
      <c r="W529" s="35" t="s">
        <v>2844</v>
      </c>
      <c r="X529" s="35" t="s">
        <v>2845</v>
      </c>
      <c r="Y529" s="35" t="s">
        <v>2321</v>
      </c>
      <c r="Z529" s="35" t="s">
        <v>2846</v>
      </c>
      <c r="AA529" s="35" t="s">
        <v>2811</v>
      </c>
    </row>
    <row r="530" spans="1:27" ht="34.5" customHeight="1" x14ac:dyDescent="0.2">
      <c r="A530" s="35" t="s">
        <v>1589</v>
      </c>
      <c r="B530" s="311" t="s">
        <v>2739</v>
      </c>
      <c r="C530" s="311"/>
      <c r="D530" s="311" t="s">
        <v>74</v>
      </c>
      <c r="E530" s="311"/>
      <c r="F530" s="311"/>
      <c r="G530" s="35" t="s">
        <v>90</v>
      </c>
      <c r="H530" s="35" t="s">
        <v>2789</v>
      </c>
      <c r="I530" s="35" t="s">
        <v>2321</v>
      </c>
      <c r="J530" s="35" t="s">
        <v>2838</v>
      </c>
      <c r="K530" s="35" t="s">
        <v>2549</v>
      </c>
      <c r="L530" s="35" t="s">
        <v>2321</v>
      </c>
      <c r="M530" s="35" t="s">
        <v>122</v>
      </c>
      <c r="N530" s="35" t="s">
        <v>130</v>
      </c>
      <c r="O530" s="35" t="s">
        <v>176</v>
      </c>
      <c r="P530" s="35" t="s">
        <v>125</v>
      </c>
      <c r="Q530" s="35" t="s">
        <v>125</v>
      </c>
      <c r="R530" s="35" t="s">
        <v>125</v>
      </c>
      <c r="S530" s="35" t="s">
        <v>82</v>
      </c>
      <c r="T530" s="35" t="s">
        <v>84</v>
      </c>
      <c r="U530" s="35" t="s">
        <v>85</v>
      </c>
      <c r="V530" s="35" t="s">
        <v>126</v>
      </c>
      <c r="W530" s="35" t="s">
        <v>2847</v>
      </c>
      <c r="X530" s="35" t="s">
        <v>2848</v>
      </c>
      <c r="Y530" s="35" t="s">
        <v>2811</v>
      </c>
      <c r="Z530" s="35" t="s">
        <v>2849</v>
      </c>
      <c r="AA530" s="35" t="s">
        <v>2549</v>
      </c>
    </row>
    <row r="531" spans="1:27" ht="45.75" customHeight="1" x14ac:dyDescent="0.2">
      <c r="A531" s="35" t="s">
        <v>1593</v>
      </c>
      <c r="B531" s="311" t="s">
        <v>2321</v>
      </c>
      <c r="C531" s="311"/>
      <c r="D531" s="311" t="s">
        <v>74</v>
      </c>
      <c r="E531" s="311"/>
      <c r="F531" s="311"/>
      <c r="G531" s="35" t="s">
        <v>90</v>
      </c>
      <c r="H531" s="35" t="s">
        <v>2351</v>
      </c>
      <c r="I531" s="35" t="s">
        <v>2549</v>
      </c>
      <c r="J531" s="35" t="s">
        <v>2850</v>
      </c>
      <c r="K531" s="35" t="s">
        <v>2851</v>
      </c>
      <c r="L531" s="35" t="s">
        <v>2549</v>
      </c>
      <c r="M531" s="35" t="s">
        <v>122</v>
      </c>
      <c r="N531" s="35" t="s">
        <v>117</v>
      </c>
      <c r="O531" s="35" t="s">
        <v>228</v>
      </c>
      <c r="P531" s="35" t="s">
        <v>267</v>
      </c>
      <c r="Q531" s="35" t="s">
        <v>267</v>
      </c>
      <c r="R531" s="35" t="s">
        <v>267</v>
      </c>
      <c r="S531" s="35" t="s">
        <v>82</v>
      </c>
      <c r="T531" s="35" t="s">
        <v>84</v>
      </c>
      <c r="U531" s="35" t="s">
        <v>85</v>
      </c>
      <c r="V531" s="35" t="s">
        <v>2852</v>
      </c>
      <c r="W531" s="35" t="s">
        <v>2853</v>
      </c>
      <c r="X531" s="35" t="s">
        <v>1726</v>
      </c>
      <c r="Y531" s="35" t="s">
        <v>2351</v>
      </c>
      <c r="Z531" s="35" t="s">
        <v>2854</v>
      </c>
      <c r="AA531" s="35" t="s">
        <v>2851</v>
      </c>
    </row>
    <row r="532" spans="1:27" ht="34.5" customHeight="1" x14ac:dyDescent="0.2">
      <c r="A532" s="35" t="s">
        <v>1599</v>
      </c>
      <c r="B532" s="311" t="s">
        <v>2839</v>
      </c>
      <c r="C532" s="311"/>
      <c r="D532" s="311" t="s">
        <v>74</v>
      </c>
      <c r="E532" s="311"/>
      <c r="F532" s="311"/>
      <c r="G532" s="35" t="s">
        <v>90</v>
      </c>
      <c r="H532" s="35" t="s">
        <v>2351</v>
      </c>
      <c r="I532" s="35" t="s">
        <v>2351</v>
      </c>
      <c r="J532" s="35" t="s">
        <v>2855</v>
      </c>
      <c r="K532" s="35" t="s">
        <v>2355</v>
      </c>
      <c r="L532" s="35" t="s">
        <v>2351</v>
      </c>
      <c r="M532" s="35" t="s">
        <v>122</v>
      </c>
      <c r="N532" s="35" t="s">
        <v>238</v>
      </c>
      <c r="O532" s="35" t="s">
        <v>123</v>
      </c>
      <c r="P532" s="35" t="s">
        <v>181</v>
      </c>
      <c r="Q532" s="35" t="s">
        <v>181</v>
      </c>
      <c r="R532" s="35" t="s">
        <v>181</v>
      </c>
      <c r="S532" s="35" t="s">
        <v>82</v>
      </c>
      <c r="T532" s="35" t="s">
        <v>84</v>
      </c>
      <c r="U532" s="35" t="s">
        <v>85</v>
      </c>
      <c r="V532" s="35" t="s">
        <v>2856</v>
      </c>
      <c r="W532" s="35" t="s">
        <v>2857</v>
      </c>
      <c r="X532" s="35" t="s">
        <v>2858</v>
      </c>
      <c r="Y532" s="35" t="s">
        <v>2351</v>
      </c>
      <c r="Z532" s="35" t="s">
        <v>2859</v>
      </c>
      <c r="AA532" s="35" t="s">
        <v>2355</v>
      </c>
    </row>
    <row r="533" spans="1:27" ht="34.5" customHeight="1" x14ac:dyDescent="0.2">
      <c r="A533" s="35" t="s">
        <v>1606</v>
      </c>
      <c r="B533" s="311" t="s">
        <v>2839</v>
      </c>
      <c r="C533" s="311"/>
      <c r="D533" s="311" t="s">
        <v>74</v>
      </c>
      <c r="E533" s="311"/>
      <c r="F533" s="311"/>
      <c r="G533" s="35" t="s">
        <v>90</v>
      </c>
      <c r="H533" s="35" t="s">
        <v>2355</v>
      </c>
      <c r="I533" s="35" t="s">
        <v>2355</v>
      </c>
      <c r="J533" s="35" t="s">
        <v>2860</v>
      </c>
      <c r="K533" s="35" t="s">
        <v>2851</v>
      </c>
      <c r="L533" s="35" t="s">
        <v>2355</v>
      </c>
      <c r="M533" s="35" t="s">
        <v>122</v>
      </c>
      <c r="N533" s="35" t="s">
        <v>130</v>
      </c>
      <c r="O533" s="35" t="s">
        <v>238</v>
      </c>
      <c r="P533" s="35" t="s">
        <v>288</v>
      </c>
      <c r="Q533" s="35" t="s">
        <v>288</v>
      </c>
      <c r="R533" s="35" t="s">
        <v>288</v>
      </c>
      <c r="S533" s="35" t="s">
        <v>82</v>
      </c>
      <c r="T533" s="35" t="s">
        <v>84</v>
      </c>
      <c r="U533" s="35" t="s">
        <v>85</v>
      </c>
      <c r="V533" s="35" t="s">
        <v>2861</v>
      </c>
      <c r="W533" s="35" t="s">
        <v>2862</v>
      </c>
      <c r="X533" s="35" t="s">
        <v>1743</v>
      </c>
      <c r="Y533" s="35" t="s">
        <v>2355</v>
      </c>
      <c r="Z533" s="35" t="s">
        <v>2863</v>
      </c>
      <c r="AA533" s="35" t="s">
        <v>2851</v>
      </c>
    </row>
    <row r="534" spans="1:27" ht="34.5" customHeight="1" x14ac:dyDescent="0.2">
      <c r="A534" s="35" t="s">
        <v>1612</v>
      </c>
      <c r="B534" s="311" t="s">
        <v>2839</v>
      </c>
      <c r="C534" s="311"/>
      <c r="D534" s="311" t="s">
        <v>74</v>
      </c>
      <c r="E534" s="311"/>
      <c r="F534" s="311"/>
      <c r="G534" s="35" t="s">
        <v>90</v>
      </c>
      <c r="H534" s="35" t="s">
        <v>2351</v>
      </c>
      <c r="I534" s="35" t="s">
        <v>2351</v>
      </c>
      <c r="J534" s="35" t="s">
        <v>2855</v>
      </c>
      <c r="K534" s="35" t="s">
        <v>2627</v>
      </c>
      <c r="L534" s="35" t="s">
        <v>2351</v>
      </c>
      <c r="M534" s="35" t="s">
        <v>2864</v>
      </c>
      <c r="N534" s="35" t="s">
        <v>82</v>
      </c>
      <c r="O534" s="35" t="s">
        <v>468</v>
      </c>
      <c r="P534" s="35" t="s">
        <v>468</v>
      </c>
      <c r="Q534" s="35" t="s">
        <v>468</v>
      </c>
      <c r="R534" s="35" t="s">
        <v>468</v>
      </c>
      <c r="S534" s="35" t="s">
        <v>82</v>
      </c>
      <c r="T534" s="35" t="s">
        <v>84</v>
      </c>
      <c r="U534" s="35" t="s">
        <v>85</v>
      </c>
      <c r="V534" s="35" t="s">
        <v>1863</v>
      </c>
      <c r="W534" s="35" t="s">
        <v>2865</v>
      </c>
      <c r="X534" s="35" t="s">
        <v>2866</v>
      </c>
      <c r="Y534" s="35" t="s">
        <v>2351</v>
      </c>
      <c r="Z534" s="35" t="s">
        <v>2867</v>
      </c>
      <c r="AA534" s="35" t="s">
        <v>2627</v>
      </c>
    </row>
    <row r="535" spans="1:27" ht="57" customHeight="1" x14ac:dyDescent="0.2">
      <c r="A535" s="35" t="s">
        <v>1617</v>
      </c>
      <c r="B535" s="311" t="s">
        <v>2332</v>
      </c>
      <c r="C535" s="311"/>
      <c r="D535" s="311" t="s">
        <v>74</v>
      </c>
      <c r="E535" s="311"/>
      <c r="F535" s="311"/>
      <c r="G535" s="35" t="s">
        <v>90</v>
      </c>
      <c r="H535" s="35" t="s">
        <v>2396</v>
      </c>
      <c r="I535" s="35" t="s">
        <v>2396</v>
      </c>
      <c r="J535" s="35" t="s">
        <v>2466</v>
      </c>
      <c r="K535" s="35" t="s">
        <v>2450</v>
      </c>
      <c r="L535" s="35" t="s">
        <v>2396</v>
      </c>
      <c r="M535" s="35" t="s">
        <v>2868</v>
      </c>
      <c r="N535" s="35" t="s">
        <v>82</v>
      </c>
      <c r="O535" s="35" t="s">
        <v>125</v>
      </c>
      <c r="P535" s="35" t="s">
        <v>125</v>
      </c>
      <c r="Q535" s="35" t="s">
        <v>125</v>
      </c>
      <c r="R535" s="35" t="s">
        <v>125</v>
      </c>
      <c r="S535" s="35" t="s">
        <v>82</v>
      </c>
      <c r="T535" s="35" t="s">
        <v>84</v>
      </c>
      <c r="U535" s="35" t="s">
        <v>85</v>
      </c>
      <c r="V535" s="35" t="s">
        <v>126</v>
      </c>
      <c r="W535" s="35" t="s">
        <v>2869</v>
      </c>
      <c r="X535" s="35" t="s">
        <v>2870</v>
      </c>
      <c r="Y535" s="35" t="s">
        <v>2396</v>
      </c>
      <c r="Z535" s="35" t="s">
        <v>2871</v>
      </c>
      <c r="AA535" s="35" t="s">
        <v>2450</v>
      </c>
    </row>
    <row r="536" spans="1:27" ht="57" customHeight="1" x14ac:dyDescent="0.2">
      <c r="A536" s="35" t="s">
        <v>1623</v>
      </c>
      <c r="B536" s="311" t="s">
        <v>2332</v>
      </c>
      <c r="C536" s="311"/>
      <c r="D536" s="311" t="s">
        <v>74</v>
      </c>
      <c r="E536" s="311"/>
      <c r="F536" s="311"/>
      <c r="G536" s="35" t="s">
        <v>90</v>
      </c>
      <c r="H536" s="35" t="s">
        <v>2355</v>
      </c>
      <c r="I536" s="35" t="s">
        <v>2279</v>
      </c>
      <c r="J536" s="35" t="s">
        <v>2543</v>
      </c>
      <c r="K536" s="35" t="s">
        <v>2766</v>
      </c>
      <c r="L536" s="35" t="s">
        <v>2279</v>
      </c>
      <c r="M536" s="35" t="s">
        <v>2872</v>
      </c>
      <c r="N536" s="35" t="s">
        <v>82</v>
      </c>
      <c r="O536" s="35" t="s">
        <v>125</v>
      </c>
      <c r="P536" s="35" t="s">
        <v>125</v>
      </c>
      <c r="Q536" s="35" t="s">
        <v>125</v>
      </c>
      <c r="R536" s="35" t="s">
        <v>125</v>
      </c>
      <c r="S536" s="35" t="s">
        <v>82</v>
      </c>
      <c r="T536" s="35" t="s">
        <v>84</v>
      </c>
      <c r="U536" s="35" t="s">
        <v>85</v>
      </c>
      <c r="V536" s="35" t="s">
        <v>126</v>
      </c>
      <c r="W536" s="35" t="s">
        <v>2873</v>
      </c>
      <c r="X536" s="35" t="s">
        <v>2874</v>
      </c>
      <c r="Y536" s="35" t="s">
        <v>2355</v>
      </c>
      <c r="Z536" s="35" t="s">
        <v>2875</v>
      </c>
      <c r="AA536" s="35" t="s">
        <v>2766</v>
      </c>
    </row>
    <row r="537" spans="1:27" ht="57" customHeight="1" x14ac:dyDescent="0.2">
      <c r="A537" s="35" t="s">
        <v>1627</v>
      </c>
      <c r="B537" s="311" t="s">
        <v>2332</v>
      </c>
      <c r="C537" s="311"/>
      <c r="D537" s="311" t="s">
        <v>74</v>
      </c>
      <c r="E537" s="311"/>
      <c r="F537" s="311"/>
      <c r="G537" s="35" t="s">
        <v>90</v>
      </c>
      <c r="H537" s="35" t="s">
        <v>2355</v>
      </c>
      <c r="I537" s="35" t="s">
        <v>2279</v>
      </c>
      <c r="J537" s="35" t="s">
        <v>2543</v>
      </c>
      <c r="K537" s="35" t="s">
        <v>2766</v>
      </c>
      <c r="L537" s="35" t="s">
        <v>2279</v>
      </c>
      <c r="M537" s="35" t="s">
        <v>2876</v>
      </c>
      <c r="N537" s="35" t="s">
        <v>82</v>
      </c>
      <c r="O537" s="35" t="s">
        <v>125</v>
      </c>
      <c r="P537" s="35" t="s">
        <v>125</v>
      </c>
      <c r="Q537" s="35" t="s">
        <v>125</v>
      </c>
      <c r="R537" s="35" t="s">
        <v>125</v>
      </c>
      <c r="S537" s="35" t="s">
        <v>82</v>
      </c>
      <c r="T537" s="35" t="s">
        <v>84</v>
      </c>
      <c r="U537" s="35" t="s">
        <v>85</v>
      </c>
      <c r="V537" s="35" t="s">
        <v>126</v>
      </c>
      <c r="W537" s="35" t="s">
        <v>2877</v>
      </c>
      <c r="X537" s="35" t="s">
        <v>1738</v>
      </c>
      <c r="Y537" s="35" t="s">
        <v>2355</v>
      </c>
      <c r="Z537" s="35" t="s">
        <v>2878</v>
      </c>
      <c r="AA537" s="35" t="s">
        <v>2766</v>
      </c>
    </row>
    <row r="538" spans="1:27" ht="57" customHeight="1" x14ac:dyDescent="0.2">
      <c r="A538" s="35" t="s">
        <v>1635</v>
      </c>
      <c r="B538" s="311" t="s">
        <v>2332</v>
      </c>
      <c r="C538" s="311"/>
      <c r="D538" s="311" t="s">
        <v>74</v>
      </c>
      <c r="E538" s="311"/>
      <c r="F538" s="311"/>
      <c r="G538" s="35" t="s">
        <v>90</v>
      </c>
      <c r="H538" s="35" t="s">
        <v>2355</v>
      </c>
      <c r="I538" s="35" t="s">
        <v>2279</v>
      </c>
      <c r="J538" s="35" t="s">
        <v>2543</v>
      </c>
      <c r="K538" s="35" t="s">
        <v>2766</v>
      </c>
      <c r="L538" s="35" t="s">
        <v>2279</v>
      </c>
      <c r="M538" s="35" t="s">
        <v>2879</v>
      </c>
      <c r="N538" s="35" t="s">
        <v>82</v>
      </c>
      <c r="O538" s="35" t="s">
        <v>125</v>
      </c>
      <c r="P538" s="35" t="s">
        <v>125</v>
      </c>
      <c r="Q538" s="35" t="s">
        <v>125</v>
      </c>
      <c r="R538" s="35" t="s">
        <v>125</v>
      </c>
      <c r="S538" s="35" t="s">
        <v>82</v>
      </c>
      <c r="T538" s="35" t="s">
        <v>84</v>
      </c>
      <c r="U538" s="35" t="s">
        <v>85</v>
      </c>
      <c r="V538" s="35" t="s">
        <v>1875</v>
      </c>
      <c r="W538" s="35" t="s">
        <v>2877</v>
      </c>
      <c r="X538" s="35" t="s">
        <v>1732</v>
      </c>
      <c r="Y538" s="35" t="s">
        <v>2355</v>
      </c>
      <c r="Z538" s="35" t="s">
        <v>2880</v>
      </c>
      <c r="AA538" s="35" t="s">
        <v>2766</v>
      </c>
    </row>
    <row r="539" spans="1:27" ht="57" customHeight="1" x14ac:dyDescent="0.2">
      <c r="A539" s="35" t="s">
        <v>1641</v>
      </c>
      <c r="B539" s="311" t="s">
        <v>2332</v>
      </c>
      <c r="C539" s="311"/>
      <c r="D539" s="311" t="s">
        <v>74</v>
      </c>
      <c r="E539" s="311"/>
      <c r="F539" s="311"/>
      <c r="G539" s="35" t="s">
        <v>90</v>
      </c>
      <c r="H539" s="35" t="s">
        <v>2355</v>
      </c>
      <c r="I539" s="35" t="s">
        <v>2279</v>
      </c>
      <c r="J539" s="35" t="s">
        <v>2543</v>
      </c>
      <c r="K539" s="35" t="s">
        <v>2766</v>
      </c>
      <c r="L539" s="35" t="s">
        <v>2279</v>
      </c>
      <c r="M539" s="35" t="s">
        <v>2881</v>
      </c>
      <c r="N539" s="35" t="s">
        <v>82</v>
      </c>
      <c r="O539" s="35" t="s">
        <v>125</v>
      </c>
      <c r="P539" s="35" t="s">
        <v>125</v>
      </c>
      <c r="Q539" s="35" t="s">
        <v>125</v>
      </c>
      <c r="R539" s="35" t="s">
        <v>125</v>
      </c>
      <c r="S539" s="35" t="s">
        <v>82</v>
      </c>
      <c r="T539" s="35" t="s">
        <v>84</v>
      </c>
      <c r="U539" s="35" t="s">
        <v>85</v>
      </c>
      <c r="V539" s="35" t="s">
        <v>1875</v>
      </c>
      <c r="W539" s="35" t="s">
        <v>2877</v>
      </c>
      <c r="X539" s="35" t="s">
        <v>2882</v>
      </c>
      <c r="Y539" s="35" t="s">
        <v>2355</v>
      </c>
      <c r="Z539" s="35" t="s">
        <v>2883</v>
      </c>
      <c r="AA539" s="35" t="s">
        <v>2766</v>
      </c>
    </row>
    <row r="540" spans="1:27" ht="57" customHeight="1" x14ac:dyDescent="0.2">
      <c r="A540" s="35" t="s">
        <v>136</v>
      </c>
      <c r="B540" s="311" t="s">
        <v>2332</v>
      </c>
      <c r="C540" s="311"/>
      <c r="D540" s="311" t="s">
        <v>74</v>
      </c>
      <c r="E540" s="311"/>
      <c r="F540" s="311"/>
      <c r="G540" s="35" t="s">
        <v>90</v>
      </c>
      <c r="H540" s="35" t="s">
        <v>2355</v>
      </c>
      <c r="I540" s="35" t="s">
        <v>2279</v>
      </c>
      <c r="J540" s="35" t="s">
        <v>2543</v>
      </c>
      <c r="K540" s="35" t="s">
        <v>2766</v>
      </c>
      <c r="L540" s="35" t="s">
        <v>2279</v>
      </c>
      <c r="M540" s="35" t="s">
        <v>2884</v>
      </c>
      <c r="N540" s="35" t="s">
        <v>82</v>
      </c>
      <c r="O540" s="35" t="s">
        <v>125</v>
      </c>
      <c r="P540" s="35" t="s">
        <v>125</v>
      </c>
      <c r="Q540" s="35" t="s">
        <v>125</v>
      </c>
      <c r="R540" s="35" t="s">
        <v>125</v>
      </c>
      <c r="S540" s="35" t="s">
        <v>82</v>
      </c>
      <c r="T540" s="35" t="s">
        <v>84</v>
      </c>
      <c r="U540" s="35" t="s">
        <v>85</v>
      </c>
      <c r="V540" s="35" t="s">
        <v>1875</v>
      </c>
      <c r="W540" s="35" t="s">
        <v>2877</v>
      </c>
      <c r="X540" s="35" t="s">
        <v>1750</v>
      </c>
      <c r="Y540" s="35" t="s">
        <v>2355</v>
      </c>
      <c r="Z540" s="35" t="s">
        <v>2885</v>
      </c>
      <c r="AA540" s="35" t="s">
        <v>2766</v>
      </c>
    </row>
    <row r="541" spans="1:27" ht="57" customHeight="1" x14ac:dyDescent="0.2">
      <c r="A541" s="35" t="s">
        <v>1651</v>
      </c>
      <c r="B541" s="311" t="s">
        <v>2396</v>
      </c>
      <c r="C541" s="311"/>
      <c r="D541" s="311" t="s">
        <v>74</v>
      </c>
      <c r="E541" s="311"/>
      <c r="F541" s="311"/>
      <c r="G541" s="35" t="s">
        <v>90</v>
      </c>
      <c r="H541" s="35" t="s">
        <v>2549</v>
      </c>
      <c r="I541" s="35" t="s">
        <v>2450</v>
      </c>
      <c r="J541" s="35" t="s">
        <v>2886</v>
      </c>
      <c r="K541" s="35" t="s">
        <v>2285</v>
      </c>
      <c r="L541" s="35" t="s">
        <v>2450</v>
      </c>
      <c r="M541" s="35" t="s">
        <v>2887</v>
      </c>
      <c r="N541" s="35" t="s">
        <v>82</v>
      </c>
      <c r="O541" s="35" t="s">
        <v>125</v>
      </c>
      <c r="P541" s="35" t="s">
        <v>125</v>
      </c>
      <c r="Q541" s="35" t="s">
        <v>125</v>
      </c>
      <c r="R541" s="35" t="s">
        <v>125</v>
      </c>
      <c r="S541" s="35" t="s">
        <v>82</v>
      </c>
      <c r="T541" s="35" t="s">
        <v>84</v>
      </c>
      <c r="U541" s="35" t="s">
        <v>85</v>
      </c>
      <c r="V541" s="35" t="s">
        <v>126</v>
      </c>
      <c r="W541" s="35" t="s">
        <v>2888</v>
      </c>
      <c r="X541" s="35" t="s">
        <v>2889</v>
      </c>
      <c r="Y541" s="35" t="s">
        <v>2549</v>
      </c>
      <c r="Z541" s="35" t="s">
        <v>2890</v>
      </c>
      <c r="AA541" s="35" t="s">
        <v>2285</v>
      </c>
    </row>
    <row r="542" spans="1:27" ht="34.5" customHeight="1" x14ac:dyDescent="0.2">
      <c r="A542" s="35" t="s">
        <v>1655</v>
      </c>
      <c r="B542" s="311" t="s">
        <v>2549</v>
      </c>
      <c r="C542" s="311"/>
      <c r="D542" s="311" t="s">
        <v>74</v>
      </c>
      <c r="E542" s="311"/>
      <c r="F542" s="311"/>
      <c r="G542" s="35" t="s">
        <v>90</v>
      </c>
      <c r="H542" s="35" t="s">
        <v>2450</v>
      </c>
      <c r="I542" s="35" t="s">
        <v>2627</v>
      </c>
      <c r="J542" s="35" t="s">
        <v>2697</v>
      </c>
      <c r="K542" s="35" t="s">
        <v>2034</v>
      </c>
      <c r="L542" s="35" t="s">
        <v>2627</v>
      </c>
      <c r="M542" s="35" t="s">
        <v>122</v>
      </c>
      <c r="N542" s="35" t="s">
        <v>130</v>
      </c>
      <c r="O542" s="35" t="s">
        <v>176</v>
      </c>
      <c r="P542" s="35" t="s">
        <v>125</v>
      </c>
      <c r="Q542" s="35" t="s">
        <v>125</v>
      </c>
      <c r="R542" s="35" t="s">
        <v>125</v>
      </c>
      <c r="S542" s="35" t="s">
        <v>82</v>
      </c>
      <c r="T542" s="35" t="s">
        <v>84</v>
      </c>
      <c r="U542" s="35" t="s">
        <v>85</v>
      </c>
      <c r="V542" s="35" t="s">
        <v>126</v>
      </c>
      <c r="W542" s="35" t="s">
        <v>2891</v>
      </c>
      <c r="X542" s="35" t="s">
        <v>1766</v>
      </c>
      <c r="Y542" s="35" t="s">
        <v>2450</v>
      </c>
      <c r="Z542" s="35" t="s">
        <v>2892</v>
      </c>
      <c r="AA542" s="35" t="s">
        <v>2034</v>
      </c>
    </row>
    <row r="543" spans="1:27" ht="34.5" customHeight="1" x14ac:dyDescent="0.2">
      <c r="A543" s="35" t="s">
        <v>1659</v>
      </c>
      <c r="B543" s="311" t="s">
        <v>2549</v>
      </c>
      <c r="C543" s="311"/>
      <c r="D543" s="311" t="s">
        <v>74</v>
      </c>
      <c r="E543" s="311"/>
      <c r="F543" s="311"/>
      <c r="G543" s="35" t="s">
        <v>90</v>
      </c>
      <c r="H543" s="35" t="s">
        <v>2279</v>
      </c>
      <c r="I543" s="35" t="s">
        <v>2156</v>
      </c>
      <c r="J543" s="35" t="s">
        <v>2508</v>
      </c>
      <c r="K543" s="35" t="s">
        <v>2285</v>
      </c>
      <c r="L543" s="35" t="s">
        <v>2156</v>
      </c>
      <c r="M543" s="35" t="s">
        <v>2893</v>
      </c>
      <c r="N543" s="35" t="s">
        <v>82</v>
      </c>
      <c r="O543" s="35" t="s">
        <v>83</v>
      </c>
      <c r="P543" s="35" t="s">
        <v>83</v>
      </c>
      <c r="Q543" s="35" t="s">
        <v>83</v>
      </c>
      <c r="R543" s="35" t="s">
        <v>83</v>
      </c>
      <c r="S543" s="35" t="s">
        <v>82</v>
      </c>
      <c r="T543" s="35" t="s">
        <v>84</v>
      </c>
      <c r="U543" s="35" t="s">
        <v>85</v>
      </c>
      <c r="V543" s="35" t="s">
        <v>1869</v>
      </c>
      <c r="W543" s="35" t="s">
        <v>2894</v>
      </c>
      <c r="X543" s="35" t="s">
        <v>1796</v>
      </c>
      <c r="Y543" s="35" t="s">
        <v>2279</v>
      </c>
      <c r="Z543" s="35" t="s">
        <v>2895</v>
      </c>
      <c r="AA543" s="35" t="s">
        <v>2285</v>
      </c>
    </row>
    <row r="544" spans="1:27" ht="57" customHeight="1" x14ac:dyDescent="0.2">
      <c r="A544" s="35" t="s">
        <v>1660</v>
      </c>
      <c r="B544" s="311" t="s">
        <v>2549</v>
      </c>
      <c r="C544" s="311"/>
      <c r="D544" s="311" t="s">
        <v>74</v>
      </c>
      <c r="E544" s="311"/>
      <c r="F544" s="311"/>
      <c r="G544" s="35" t="s">
        <v>90</v>
      </c>
      <c r="H544" s="35" t="s">
        <v>2896</v>
      </c>
      <c r="I544" s="35" t="s">
        <v>2147</v>
      </c>
      <c r="J544" s="35" t="s">
        <v>2897</v>
      </c>
      <c r="K544" s="35" t="s">
        <v>2766</v>
      </c>
      <c r="L544" s="35" t="s">
        <v>2147</v>
      </c>
      <c r="M544" s="35" t="s">
        <v>2898</v>
      </c>
      <c r="N544" s="35" t="s">
        <v>82</v>
      </c>
      <c r="O544" s="35" t="s">
        <v>176</v>
      </c>
      <c r="P544" s="35" t="s">
        <v>176</v>
      </c>
      <c r="Q544" s="35" t="s">
        <v>176</v>
      </c>
      <c r="R544" s="35" t="s">
        <v>176</v>
      </c>
      <c r="S544" s="35" t="s">
        <v>82</v>
      </c>
      <c r="T544" s="35" t="s">
        <v>84</v>
      </c>
      <c r="U544" s="35" t="s">
        <v>85</v>
      </c>
      <c r="V544" s="35" t="s">
        <v>126</v>
      </c>
      <c r="W544" s="35" t="s">
        <v>2899</v>
      </c>
      <c r="X544" s="35" t="s">
        <v>2900</v>
      </c>
      <c r="Y544" s="35" t="s">
        <v>2896</v>
      </c>
      <c r="Z544" s="35" t="s">
        <v>2901</v>
      </c>
      <c r="AA544" s="35" t="s">
        <v>2766</v>
      </c>
    </row>
    <row r="545" spans="1:27" ht="23.25" customHeight="1" x14ac:dyDescent="0.2">
      <c r="A545" s="35" t="s">
        <v>1665</v>
      </c>
      <c r="B545" s="311" t="s">
        <v>2549</v>
      </c>
      <c r="C545" s="311"/>
      <c r="D545" s="311" t="s">
        <v>74</v>
      </c>
      <c r="E545" s="311"/>
      <c r="F545" s="311"/>
      <c r="G545" s="35" t="s">
        <v>90</v>
      </c>
      <c r="H545" s="35" t="s">
        <v>2851</v>
      </c>
      <c r="I545" s="35" t="s">
        <v>2466</v>
      </c>
      <c r="J545" s="35" t="s">
        <v>2902</v>
      </c>
      <c r="K545" s="35" t="s">
        <v>2903</v>
      </c>
      <c r="L545" s="35" t="s">
        <v>2904</v>
      </c>
      <c r="M545" s="35" t="s">
        <v>95</v>
      </c>
      <c r="N545" s="35" t="s">
        <v>82</v>
      </c>
      <c r="O545" s="35" t="s">
        <v>147</v>
      </c>
      <c r="P545" s="35" t="s">
        <v>147</v>
      </c>
      <c r="Q545" s="35" t="s">
        <v>147</v>
      </c>
      <c r="R545" s="35" t="s">
        <v>147</v>
      </c>
      <c r="S545" s="35" t="s">
        <v>82</v>
      </c>
      <c r="T545" s="35" t="s">
        <v>84</v>
      </c>
      <c r="U545" s="35" t="s">
        <v>85</v>
      </c>
      <c r="V545" s="35" t="s">
        <v>1869</v>
      </c>
      <c r="W545" s="35" t="s">
        <v>2905</v>
      </c>
      <c r="X545" s="35" t="s">
        <v>1802</v>
      </c>
      <c r="Y545" s="35" t="s">
        <v>2851</v>
      </c>
      <c r="Z545" s="35" t="s">
        <v>2906</v>
      </c>
      <c r="AA545" s="35" t="s">
        <v>2903</v>
      </c>
    </row>
    <row r="546" spans="1:27" ht="34.5" customHeight="1" x14ac:dyDescent="0.2">
      <c r="A546" s="35" t="s">
        <v>1672</v>
      </c>
      <c r="B546" s="311" t="s">
        <v>2450</v>
      </c>
      <c r="C546" s="311"/>
      <c r="D546" s="311" t="s">
        <v>74</v>
      </c>
      <c r="E546" s="311"/>
      <c r="F546" s="311"/>
      <c r="G546" s="35" t="s">
        <v>90</v>
      </c>
      <c r="H546" s="35" t="s">
        <v>2279</v>
      </c>
      <c r="I546" s="35" t="s">
        <v>2851</v>
      </c>
      <c r="J546" s="35" t="s">
        <v>2907</v>
      </c>
      <c r="K546" s="35" t="s">
        <v>2156</v>
      </c>
      <c r="L546" s="35" t="s">
        <v>2851</v>
      </c>
      <c r="M546" s="35" t="s">
        <v>122</v>
      </c>
      <c r="N546" s="35" t="s">
        <v>130</v>
      </c>
      <c r="O546" s="35" t="s">
        <v>176</v>
      </c>
      <c r="P546" s="35" t="s">
        <v>125</v>
      </c>
      <c r="Q546" s="35" t="s">
        <v>125</v>
      </c>
      <c r="R546" s="35" t="s">
        <v>125</v>
      </c>
      <c r="S546" s="35" t="s">
        <v>82</v>
      </c>
      <c r="T546" s="35" t="s">
        <v>84</v>
      </c>
      <c r="U546" s="35" t="s">
        <v>85</v>
      </c>
      <c r="V546" s="35" t="s">
        <v>126</v>
      </c>
      <c r="W546" s="35" t="s">
        <v>2908</v>
      </c>
      <c r="X546" s="35" t="s">
        <v>2909</v>
      </c>
      <c r="Y546" s="35" t="s">
        <v>2279</v>
      </c>
      <c r="Z546" s="35" t="s">
        <v>2910</v>
      </c>
      <c r="AA546" s="35" t="s">
        <v>2156</v>
      </c>
    </row>
    <row r="547" spans="1:27" ht="34.5" customHeight="1" x14ac:dyDescent="0.2">
      <c r="A547" s="35" t="s">
        <v>1678</v>
      </c>
      <c r="B547" s="311" t="s">
        <v>2362</v>
      </c>
      <c r="C547" s="311"/>
      <c r="D547" s="311" t="s">
        <v>74</v>
      </c>
      <c r="E547" s="311"/>
      <c r="F547" s="311"/>
      <c r="G547" s="35" t="s">
        <v>90</v>
      </c>
      <c r="H547" s="35" t="s">
        <v>2627</v>
      </c>
      <c r="I547" s="35" t="s">
        <v>2466</v>
      </c>
      <c r="J547" s="35" t="s">
        <v>2523</v>
      </c>
      <c r="K547" s="35" t="s">
        <v>2147</v>
      </c>
      <c r="L547" s="35" t="s">
        <v>2466</v>
      </c>
      <c r="M547" s="35" t="s">
        <v>2911</v>
      </c>
      <c r="N547" s="35" t="s">
        <v>82</v>
      </c>
      <c r="O547" s="35" t="s">
        <v>136</v>
      </c>
      <c r="P547" s="35" t="s">
        <v>136</v>
      </c>
      <c r="Q547" s="35" t="s">
        <v>136</v>
      </c>
      <c r="R547" s="35" t="s">
        <v>136</v>
      </c>
      <c r="S547" s="35" t="s">
        <v>82</v>
      </c>
      <c r="T547" s="35" t="s">
        <v>84</v>
      </c>
      <c r="U547" s="35" t="s">
        <v>85</v>
      </c>
      <c r="V547" s="35" t="s">
        <v>1949</v>
      </c>
      <c r="W547" s="35" t="s">
        <v>2912</v>
      </c>
      <c r="X547" s="35" t="s">
        <v>2913</v>
      </c>
      <c r="Y547" s="35" t="s">
        <v>2627</v>
      </c>
      <c r="Z547" s="35" t="s">
        <v>2914</v>
      </c>
      <c r="AA547" s="35" t="s">
        <v>2147</v>
      </c>
    </row>
    <row r="548" spans="1:27" ht="45.75" customHeight="1" x14ac:dyDescent="0.2">
      <c r="A548" s="35" t="s">
        <v>1684</v>
      </c>
      <c r="B548" s="311" t="s">
        <v>2896</v>
      </c>
      <c r="C548" s="311"/>
      <c r="D548" s="311" t="s">
        <v>74</v>
      </c>
      <c r="E548" s="311"/>
      <c r="F548" s="311"/>
      <c r="G548" s="35" t="s">
        <v>90</v>
      </c>
      <c r="H548" s="35" t="s">
        <v>2627</v>
      </c>
      <c r="I548" s="35" t="s">
        <v>2627</v>
      </c>
      <c r="J548" s="35" t="s">
        <v>2697</v>
      </c>
      <c r="K548" s="35" t="s">
        <v>2813</v>
      </c>
      <c r="L548" s="35" t="s">
        <v>2627</v>
      </c>
      <c r="M548" s="35" t="s">
        <v>2915</v>
      </c>
      <c r="N548" s="35" t="s">
        <v>176</v>
      </c>
      <c r="O548" s="35" t="s">
        <v>858</v>
      </c>
      <c r="P548" s="35" t="s">
        <v>859</v>
      </c>
      <c r="Q548" s="35" t="s">
        <v>859</v>
      </c>
      <c r="R548" s="35" t="s">
        <v>859</v>
      </c>
      <c r="S548" s="35" t="s">
        <v>82</v>
      </c>
      <c r="T548" s="35" t="s">
        <v>84</v>
      </c>
      <c r="U548" s="35" t="s">
        <v>85</v>
      </c>
      <c r="V548" s="35" t="s">
        <v>2916</v>
      </c>
      <c r="W548" s="35" t="s">
        <v>2917</v>
      </c>
      <c r="X548" s="35" t="s">
        <v>2918</v>
      </c>
      <c r="Y548" s="35" t="s">
        <v>2627</v>
      </c>
      <c r="Z548" s="35" t="s">
        <v>2919</v>
      </c>
      <c r="AA548" s="35" t="s">
        <v>2813</v>
      </c>
    </row>
    <row r="549" spans="1:27" ht="57" customHeight="1" x14ac:dyDescent="0.2">
      <c r="A549" s="35" t="s">
        <v>1689</v>
      </c>
      <c r="B549" s="311" t="s">
        <v>2896</v>
      </c>
      <c r="C549" s="311"/>
      <c r="D549" s="311" t="s">
        <v>74</v>
      </c>
      <c r="E549" s="311"/>
      <c r="F549" s="311"/>
      <c r="G549" s="35" t="s">
        <v>90</v>
      </c>
      <c r="H549" s="35" t="s">
        <v>2627</v>
      </c>
      <c r="I549" s="35" t="s">
        <v>2466</v>
      </c>
      <c r="J549" s="35" t="s">
        <v>2902</v>
      </c>
      <c r="K549" s="35" t="s">
        <v>2743</v>
      </c>
      <c r="L549" s="35" t="s">
        <v>2466</v>
      </c>
      <c r="M549" s="35" t="s">
        <v>2920</v>
      </c>
      <c r="N549" s="35" t="s">
        <v>82</v>
      </c>
      <c r="O549" s="35" t="s">
        <v>2921</v>
      </c>
      <c r="P549" s="35" t="s">
        <v>2921</v>
      </c>
      <c r="Q549" s="35" t="s">
        <v>432</v>
      </c>
      <c r="R549" s="35" t="s">
        <v>432</v>
      </c>
      <c r="S549" s="35" t="s">
        <v>82</v>
      </c>
      <c r="T549" s="35" t="s">
        <v>84</v>
      </c>
      <c r="U549" s="35" t="s">
        <v>173</v>
      </c>
      <c r="V549" s="35" t="s">
        <v>2922</v>
      </c>
      <c r="W549" s="35" t="s">
        <v>2923</v>
      </c>
      <c r="X549" s="35" t="s">
        <v>1838</v>
      </c>
      <c r="Y549" s="35" t="s">
        <v>2501</v>
      </c>
      <c r="Z549" s="35" t="s">
        <v>2924</v>
      </c>
      <c r="AA549" s="35" t="s">
        <v>2743</v>
      </c>
    </row>
    <row r="550" spans="1:27" ht="45.75" customHeight="1" x14ac:dyDescent="0.2">
      <c r="A550" s="35" t="s">
        <v>1696</v>
      </c>
      <c r="B550" s="311" t="s">
        <v>2279</v>
      </c>
      <c r="C550" s="311"/>
      <c r="D550" s="311" t="s">
        <v>74</v>
      </c>
      <c r="E550" s="311"/>
      <c r="F550" s="311"/>
      <c r="G550" s="35" t="s">
        <v>90</v>
      </c>
      <c r="H550" s="35" t="s">
        <v>2851</v>
      </c>
      <c r="I550" s="35" t="s">
        <v>2466</v>
      </c>
      <c r="J550" s="35" t="s">
        <v>2523</v>
      </c>
      <c r="K550" s="35" t="s">
        <v>2474</v>
      </c>
      <c r="L550" s="35" t="s">
        <v>2658</v>
      </c>
      <c r="M550" s="35" t="s">
        <v>2722</v>
      </c>
      <c r="N550" s="35" t="s">
        <v>82</v>
      </c>
      <c r="O550" s="35" t="s">
        <v>113</v>
      </c>
      <c r="P550" s="35" t="s">
        <v>113</v>
      </c>
      <c r="Q550" s="35" t="s">
        <v>113</v>
      </c>
      <c r="R550" s="35" t="s">
        <v>113</v>
      </c>
      <c r="S550" s="35" t="s">
        <v>82</v>
      </c>
      <c r="T550" s="35" t="s">
        <v>84</v>
      </c>
      <c r="U550" s="35" t="s">
        <v>85</v>
      </c>
      <c r="V550" s="35" t="s">
        <v>1869</v>
      </c>
      <c r="W550" s="35" t="s">
        <v>2925</v>
      </c>
      <c r="X550" s="35" t="s">
        <v>1657</v>
      </c>
      <c r="Y550" s="35" t="s">
        <v>2851</v>
      </c>
      <c r="Z550" s="35" t="s">
        <v>2926</v>
      </c>
      <c r="AA550" s="35" t="s">
        <v>2474</v>
      </c>
    </row>
    <row r="551" spans="1:27" ht="34.5" customHeight="1" x14ac:dyDescent="0.2">
      <c r="A551" s="35" t="s">
        <v>1702</v>
      </c>
      <c r="B551" s="311" t="s">
        <v>2851</v>
      </c>
      <c r="C551" s="311"/>
      <c r="D551" s="311" t="s">
        <v>74</v>
      </c>
      <c r="E551" s="311"/>
      <c r="F551" s="311"/>
      <c r="G551" s="35" t="s">
        <v>90</v>
      </c>
      <c r="H551" s="35" t="s">
        <v>2156</v>
      </c>
      <c r="I551" s="35" t="s">
        <v>2466</v>
      </c>
      <c r="J551" s="35" t="s">
        <v>2902</v>
      </c>
      <c r="K551" s="35" t="s">
        <v>2147</v>
      </c>
      <c r="L551" s="35" t="s">
        <v>2466</v>
      </c>
      <c r="M551" s="35" t="s">
        <v>260</v>
      </c>
      <c r="N551" s="35" t="s">
        <v>82</v>
      </c>
      <c r="O551" s="35" t="s">
        <v>113</v>
      </c>
      <c r="P551" s="35" t="s">
        <v>113</v>
      </c>
      <c r="Q551" s="35" t="s">
        <v>113</v>
      </c>
      <c r="R551" s="35" t="s">
        <v>113</v>
      </c>
      <c r="S551" s="35" t="s">
        <v>82</v>
      </c>
      <c r="T551" s="35" t="s">
        <v>84</v>
      </c>
      <c r="U551" s="35" t="s">
        <v>85</v>
      </c>
      <c r="V551" s="35" t="s">
        <v>1869</v>
      </c>
      <c r="W551" s="35" t="s">
        <v>2927</v>
      </c>
      <c r="X551" s="35" t="s">
        <v>2928</v>
      </c>
      <c r="Y551" s="35" t="s">
        <v>2156</v>
      </c>
      <c r="Z551" s="35" t="s">
        <v>2929</v>
      </c>
      <c r="AA551" s="35" t="s">
        <v>2147</v>
      </c>
    </row>
    <row r="552" spans="1:27" ht="45.75" customHeight="1" x14ac:dyDescent="0.2">
      <c r="A552" s="35" t="s">
        <v>1707</v>
      </c>
      <c r="B552" s="311" t="s">
        <v>2156</v>
      </c>
      <c r="C552" s="311"/>
      <c r="D552" s="311" t="s">
        <v>74</v>
      </c>
      <c r="E552" s="311"/>
      <c r="F552" s="311"/>
      <c r="G552" s="35" t="s">
        <v>90</v>
      </c>
      <c r="H552" s="35" t="s">
        <v>2466</v>
      </c>
      <c r="I552" s="35" t="s">
        <v>2658</v>
      </c>
      <c r="J552" s="35" t="s">
        <v>2930</v>
      </c>
      <c r="K552" s="35" t="s">
        <v>2931</v>
      </c>
      <c r="L552" s="35" t="s">
        <v>2932</v>
      </c>
      <c r="M552" s="35" t="s">
        <v>2933</v>
      </c>
      <c r="N552" s="35" t="s">
        <v>82</v>
      </c>
      <c r="O552" s="35" t="s">
        <v>83</v>
      </c>
      <c r="P552" s="35" t="s">
        <v>83</v>
      </c>
      <c r="Q552" s="35" t="s">
        <v>83</v>
      </c>
      <c r="R552" s="35" t="s">
        <v>83</v>
      </c>
      <c r="S552" s="35" t="s">
        <v>82</v>
      </c>
      <c r="T552" s="35" t="s">
        <v>84</v>
      </c>
      <c r="U552" s="35" t="s">
        <v>85</v>
      </c>
      <c r="V552" s="35" t="s">
        <v>1869</v>
      </c>
      <c r="W552" s="35" t="s">
        <v>2934</v>
      </c>
      <c r="X552" s="35" t="s">
        <v>2935</v>
      </c>
      <c r="Y552" s="35" t="s">
        <v>2936</v>
      </c>
      <c r="Z552" s="35" t="s">
        <v>2937</v>
      </c>
      <c r="AA552" s="35" t="s">
        <v>2931</v>
      </c>
    </row>
    <row r="553" spans="1:27" ht="34.5" customHeight="1" x14ac:dyDescent="0.2">
      <c r="A553" s="35" t="s">
        <v>1711</v>
      </c>
      <c r="B553" s="311" t="s">
        <v>2034</v>
      </c>
      <c r="C553" s="311"/>
      <c r="D553" s="311" t="s">
        <v>74</v>
      </c>
      <c r="E553" s="311"/>
      <c r="F553" s="311"/>
      <c r="G553" s="35" t="s">
        <v>90</v>
      </c>
      <c r="H553" s="35" t="s">
        <v>2466</v>
      </c>
      <c r="I553" s="35" t="s">
        <v>2466</v>
      </c>
      <c r="J553" s="35" t="s">
        <v>2902</v>
      </c>
      <c r="K553" s="35" t="s">
        <v>2459</v>
      </c>
      <c r="L553" s="35" t="s">
        <v>2466</v>
      </c>
      <c r="M553" s="35" t="s">
        <v>122</v>
      </c>
      <c r="N553" s="35" t="s">
        <v>117</v>
      </c>
      <c r="O553" s="35" t="s">
        <v>228</v>
      </c>
      <c r="P553" s="35" t="s">
        <v>267</v>
      </c>
      <c r="Q553" s="35" t="s">
        <v>267</v>
      </c>
      <c r="R553" s="35" t="s">
        <v>267</v>
      </c>
      <c r="S553" s="35" t="s">
        <v>82</v>
      </c>
      <c r="T553" s="35" t="s">
        <v>84</v>
      </c>
      <c r="U553" s="35" t="s">
        <v>85</v>
      </c>
      <c r="V553" s="35" t="s">
        <v>2852</v>
      </c>
      <c r="W553" s="35" t="s">
        <v>2938</v>
      </c>
      <c r="X553" s="35" t="s">
        <v>2939</v>
      </c>
      <c r="Y553" s="35" t="s">
        <v>2466</v>
      </c>
      <c r="Z553" s="35" t="s">
        <v>2940</v>
      </c>
      <c r="AA553" s="35" t="s">
        <v>2459</v>
      </c>
    </row>
    <row r="554" spans="1:27" ht="34.5" customHeight="1" x14ac:dyDescent="0.2">
      <c r="A554" s="35" t="s">
        <v>1717</v>
      </c>
      <c r="B554" s="311" t="s">
        <v>2034</v>
      </c>
      <c r="C554" s="311"/>
      <c r="D554" s="311" t="s">
        <v>74</v>
      </c>
      <c r="E554" s="311"/>
      <c r="F554" s="311"/>
      <c r="G554" s="35" t="s">
        <v>90</v>
      </c>
      <c r="H554" s="35" t="s">
        <v>2466</v>
      </c>
      <c r="I554" s="35" t="s">
        <v>2466</v>
      </c>
      <c r="J554" s="35" t="s">
        <v>2902</v>
      </c>
      <c r="K554" s="35" t="s">
        <v>2941</v>
      </c>
      <c r="L554" s="35" t="s">
        <v>2466</v>
      </c>
      <c r="M554" s="35" t="s">
        <v>2942</v>
      </c>
      <c r="N554" s="35" t="s">
        <v>82</v>
      </c>
      <c r="O554" s="35" t="s">
        <v>125</v>
      </c>
      <c r="P554" s="35" t="s">
        <v>125</v>
      </c>
      <c r="Q554" s="35" t="s">
        <v>125</v>
      </c>
      <c r="R554" s="35" t="s">
        <v>125</v>
      </c>
      <c r="S554" s="35" t="s">
        <v>82</v>
      </c>
      <c r="T554" s="35" t="s">
        <v>84</v>
      </c>
      <c r="U554" s="35" t="s">
        <v>85</v>
      </c>
      <c r="V554" s="35" t="s">
        <v>126</v>
      </c>
      <c r="W554" s="35" t="s">
        <v>2943</v>
      </c>
      <c r="X554" s="35" t="s">
        <v>753</v>
      </c>
      <c r="Y554" s="35" t="s">
        <v>2575</v>
      </c>
      <c r="Z554" s="35" t="s">
        <v>2944</v>
      </c>
      <c r="AA554" s="35" t="s">
        <v>2941</v>
      </c>
    </row>
    <row r="555" spans="1:27" ht="57" customHeight="1" x14ac:dyDescent="0.2">
      <c r="A555" s="35" t="s">
        <v>1723</v>
      </c>
      <c r="B555" s="311" t="s">
        <v>2466</v>
      </c>
      <c r="C555" s="311"/>
      <c r="D555" s="311" t="s">
        <v>74</v>
      </c>
      <c r="E555" s="311"/>
      <c r="F555" s="311"/>
      <c r="G555" s="35" t="s">
        <v>302</v>
      </c>
      <c r="H555" s="35" t="s">
        <v>2285</v>
      </c>
      <c r="I555" s="35"/>
      <c r="J555" s="35"/>
      <c r="K555" s="35" t="s">
        <v>2709</v>
      </c>
      <c r="L555" s="35"/>
      <c r="M555" s="35" t="s">
        <v>2945</v>
      </c>
      <c r="N555" s="35" t="s">
        <v>82</v>
      </c>
      <c r="O555" s="35" t="s">
        <v>130</v>
      </c>
      <c r="P555" s="35" t="s">
        <v>130</v>
      </c>
      <c r="Q555" s="35" t="s">
        <v>130</v>
      </c>
      <c r="R555" s="35"/>
      <c r="S555" s="35" t="s">
        <v>82</v>
      </c>
      <c r="T555" s="35" t="s">
        <v>84</v>
      </c>
      <c r="U555" s="35" t="s">
        <v>85</v>
      </c>
      <c r="V555" s="35" t="s">
        <v>2071</v>
      </c>
      <c r="W555" s="35" t="s">
        <v>2946</v>
      </c>
      <c r="X555" s="35" t="s">
        <v>2947</v>
      </c>
      <c r="Y555" s="35" t="s">
        <v>2285</v>
      </c>
      <c r="Z555" s="35"/>
      <c r="AA555" s="35"/>
    </row>
    <row r="556" spans="1:27" ht="34.5" customHeight="1" x14ac:dyDescent="0.2">
      <c r="A556" s="35" t="s">
        <v>1727</v>
      </c>
      <c r="B556" s="311" t="s">
        <v>2658</v>
      </c>
      <c r="C556" s="311"/>
      <c r="D556" s="311" t="s">
        <v>74</v>
      </c>
      <c r="E556" s="311"/>
      <c r="F556" s="311"/>
      <c r="G556" s="35" t="s">
        <v>648</v>
      </c>
      <c r="H556" s="35" t="s">
        <v>2285</v>
      </c>
      <c r="I556" s="35" t="s">
        <v>2285</v>
      </c>
      <c r="J556" s="35" t="s">
        <v>2948</v>
      </c>
      <c r="K556" s="35"/>
      <c r="L556" s="35" t="s">
        <v>2285</v>
      </c>
      <c r="M556" s="35" t="s">
        <v>122</v>
      </c>
      <c r="N556" s="35" t="s">
        <v>125</v>
      </c>
      <c r="O556" s="35" t="s">
        <v>82</v>
      </c>
      <c r="P556" s="35" t="s">
        <v>125</v>
      </c>
      <c r="Q556" s="35" t="s">
        <v>125</v>
      </c>
      <c r="R556" s="35"/>
      <c r="S556" s="35" t="s">
        <v>82</v>
      </c>
      <c r="T556" s="35" t="s">
        <v>84</v>
      </c>
      <c r="U556" s="35" t="s">
        <v>85</v>
      </c>
      <c r="V556" s="35" t="s">
        <v>1875</v>
      </c>
      <c r="W556" s="35" t="s">
        <v>2374</v>
      </c>
      <c r="X556" s="35" t="s">
        <v>2949</v>
      </c>
      <c r="Y556" s="35" t="s">
        <v>2285</v>
      </c>
      <c r="Z556" s="35"/>
      <c r="AA556" s="35"/>
    </row>
    <row r="557" spans="1:27" ht="34.5" customHeight="1" x14ac:dyDescent="0.2">
      <c r="A557" s="35" t="s">
        <v>1734</v>
      </c>
      <c r="B557" s="311" t="s">
        <v>2615</v>
      </c>
      <c r="C557" s="311"/>
      <c r="D557" s="311" t="s">
        <v>74</v>
      </c>
      <c r="E557" s="311"/>
      <c r="F557" s="311"/>
      <c r="G557" s="35" t="s">
        <v>90</v>
      </c>
      <c r="H557" s="35" t="s">
        <v>2487</v>
      </c>
      <c r="I557" s="35" t="s">
        <v>2487</v>
      </c>
      <c r="J557" s="35" t="s">
        <v>2950</v>
      </c>
      <c r="K557" s="35" t="s">
        <v>1784</v>
      </c>
      <c r="L557" s="35" t="s">
        <v>2487</v>
      </c>
      <c r="M557" s="35" t="s">
        <v>122</v>
      </c>
      <c r="N557" s="35" t="s">
        <v>176</v>
      </c>
      <c r="O557" s="35" t="s">
        <v>130</v>
      </c>
      <c r="P557" s="35" t="s">
        <v>125</v>
      </c>
      <c r="Q557" s="35" t="s">
        <v>125</v>
      </c>
      <c r="R557" s="35" t="s">
        <v>125</v>
      </c>
      <c r="S557" s="35" t="s">
        <v>82</v>
      </c>
      <c r="T557" s="35" t="s">
        <v>84</v>
      </c>
      <c r="U557" s="35" t="s">
        <v>85</v>
      </c>
      <c r="V557" s="35" t="s">
        <v>126</v>
      </c>
      <c r="W557" s="35" t="s">
        <v>2951</v>
      </c>
      <c r="X557" s="35" t="s">
        <v>2952</v>
      </c>
      <c r="Y557" s="35" t="s">
        <v>2487</v>
      </c>
      <c r="Z557" s="35" t="s">
        <v>2953</v>
      </c>
      <c r="AA557" s="35" t="s">
        <v>1784</v>
      </c>
    </row>
    <row r="558" spans="1:27" ht="23.25" customHeight="1" x14ac:dyDescent="0.2">
      <c r="A558" s="35" t="s">
        <v>1739</v>
      </c>
      <c r="B558" s="311" t="s">
        <v>2459</v>
      </c>
      <c r="C558" s="311"/>
      <c r="D558" s="311" t="s">
        <v>74</v>
      </c>
      <c r="E558" s="311"/>
      <c r="F558" s="311"/>
      <c r="G558" s="35" t="s">
        <v>90</v>
      </c>
      <c r="H558" s="35" t="s">
        <v>2954</v>
      </c>
      <c r="I558" s="35" t="s">
        <v>2954</v>
      </c>
      <c r="J558" s="35" t="s">
        <v>2955</v>
      </c>
      <c r="K558" s="35" t="s">
        <v>2956</v>
      </c>
      <c r="L558" s="35" t="s">
        <v>2033</v>
      </c>
      <c r="M558" s="35" t="s">
        <v>2957</v>
      </c>
      <c r="N558" s="35" t="s">
        <v>82</v>
      </c>
      <c r="O558" s="35" t="s">
        <v>113</v>
      </c>
      <c r="P558" s="35" t="s">
        <v>113</v>
      </c>
      <c r="Q558" s="35" t="s">
        <v>113</v>
      </c>
      <c r="R558" s="35" t="s">
        <v>113</v>
      </c>
      <c r="S558" s="35" t="s">
        <v>82</v>
      </c>
      <c r="T558" s="35" t="s">
        <v>84</v>
      </c>
      <c r="U558" s="35" t="s">
        <v>85</v>
      </c>
      <c r="V558" s="35" t="s">
        <v>2286</v>
      </c>
      <c r="W558" s="35" t="s">
        <v>2958</v>
      </c>
      <c r="X558" s="35" t="s">
        <v>2959</v>
      </c>
      <c r="Y558" s="35" t="s">
        <v>2954</v>
      </c>
      <c r="Z558" s="35" t="s">
        <v>2960</v>
      </c>
      <c r="AA558" s="35" t="s">
        <v>2956</v>
      </c>
    </row>
    <row r="559" spans="1:27" ht="57" customHeight="1" x14ac:dyDescent="0.2">
      <c r="A559" s="35" t="s">
        <v>1745</v>
      </c>
      <c r="B559" s="311" t="s">
        <v>2147</v>
      </c>
      <c r="C559" s="311"/>
      <c r="D559" s="311" t="s">
        <v>74</v>
      </c>
      <c r="E559" s="311"/>
      <c r="F559" s="311"/>
      <c r="G559" s="35" t="s">
        <v>90</v>
      </c>
      <c r="H559" s="35" t="s">
        <v>2513</v>
      </c>
      <c r="I559" s="35" t="s">
        <v>2513</v>
      </c>
      <c r="J559" s="35" t="s">
        <v>2961</v>
      </c>
      <c r="K559" s="35" t="s">
        <v>2681</v>
      </c>
      <c r="L559" s="35" t="s">
        <v>2962</v>
      </c>
      <c r="M559" s="35" t="s">
        <v>2963</v>
      </c>
      <c r="N559" s="35" t="s">
        <v>147</v>
      </c>
      <c r="O559" s="35" t="s">
        <v>468</v>
      </c>
      <c r="P559" s="35" t="s">
        <v>724</v>
      </c>
      <c r="Q559" s="35" t="s">
        <v>724</v>
      </c>
      <c r="R559" s="35" t="s">
        <v>724</v>
      </c>
      <c r="S559" s="35" t="s">
        <v>82</v>
      </c>
      <c r="T559" s="35" t="s">
        <v>84</v>
      </c>
      <c r="U559" s="35" t="s">
        <v>85</v>
      </c>
      <c r="V559" s="35" t="s">
        <v>1869</v>
      </c>
      <c r="W559" s="35" t="s">
        <v>2964</v>
      </c>
      <c r="X559" s="35" t="s">
        <v>2965</v>
      </c>
      <c r="Y559" s="35" t="s">
        <v>2513</v>
      </c>
      <c r="Z559" s="35" t="s">
        <v>2966</v>
      </c>
      <c r="AA559" s="35" t="s">
        <v>2681</v>
      </c>
    </row>
    <row r="560" spans="1:27" ht="23.25" customHeight="1" x14ac:dyDescent="0.2">
      <c r="A560" s="35" t="s">
        <v>1751</v>
      </c>
      <c r="B560" s="311" t="s">
        <v>2967</v>
      </c>
      <c r="C560" s="311"/>
      <c r="D560" s="311" t="s">
        <v>74</v>
      </c>
      <c r="E560" s="311"/>
      <c r="F560" s="311"/>
      <c r="G560" s="35" t="s">
        <v>90</v>
      </c>
      <c r="H560" s="35" t="s">
        <v>2513</v>
      </c>
      <c r="I560" s="35" t="s">
        <v>2487</v>
      </c>
      <c r="J560" s="35" t="s">
        <v>2950</v>
      </c>
      <c r="K560" s="35" t="s">
        <v>2766</v>
      </c>
      <c r="L560" s="35" t="s">
        <v>2487</v>
      </c>
      <c r="M560" s="35" t="s">
        <v>2968</v>
      </c>
      <c r="N560" s="35" t="s">
        <v>82</v>
      </c>
      <c r="O560" s="35" t="s">
        <v>113</v>
      </c>
      <c r="P560" s="35" t="s">
        <v>113</v>
      </c>
      <c r="Q560" s="35" t="s">
        <v>113</v>
      </c>
      <c r="R560" s="35" t="s">
        <v>113</v>
      </c>
      <c r="S560" s="35" t="s">
        <v>82</v>
      </c>
      <c r="T560" s="35" t="s">
        <v>84</v>
      </c>
      <c r="U560" s="35" t="s">
        <v>85</v>
      </c>
      <c r="V560" s="35" t="s">
        <v>1869</v>
      </c>
      <c r="W560" s="35" t="s">
        <v>2969</v>
      </c>
      <c r="X560" s="35" t="s">
        <v>2970</v>
      </c>
      <c r="Y560" s="35" t="s">
        <v>2513</v>
      </c>
      <c r="Z560" s="35" t="s">
        <v>2971</v>
      </c>
      <c r="AA560" s="35" t="s">
        <v>2766</v>
      </c>
    </row>
    <row r="561" spans="1:27" ht="34.5" customHeight="1" x14ac:dyDescent="0.2">
      <c r="A561" s="35" t="s">
        <v>1757</v>
      </c>
      <c r="B561" s="311" t="s">
        <v>2513</v>
      </c>
      <c r="C561" s="311"/>
      <c r="D561" s="311" t="s">
        <v>74</v>
      </c>
      <c r="E561" s="311"/>
      <c r="F561" s="311"/>
      <c r="G561" s="35" t="s">
        <v>90</v>
      </c>
      <c r="H561" s="35" t="s">
        <v>2766</v>
      </c>
      <c r="I561" s="35" t="s">
        <v>2474</v>
      </c>
      <c r="J561" s="35" t="s">
        <v>2972</v>
      </c>
      <c r="K561" s="35" t="s">
        <v>2973</v>
      </c>
      <c r="L561" s="35" t="s">
        <v>2474</v>
      </c>
      <c r="M561" s="35" t="s">
        <v>122</v>
      </c>
      <c r="N561" s="35" t="s">
        <v>176</v>
      </c>
      <c r="O561" s="35" t="s">
        <v>267</v>
      </c>
      <c r="P561" s="35" t="s">
        <v>291</v>
      </c>
      <c r="Q561" s="35" t="s">
        <v>291</v>
      </c>
      <c r="R561" s="35" t="s">
        <v>291</v>
      </c>
      <c r="S561" s="35" t="s">
        <v>82</v>
      </c>
      <c r="T561" s="35" t="s">
        <v>84</v>
      </c>
      <c r="U561" s="35" t="s">
        <v>85</v>
      </c>
      <c r="V561" s="35" t="s">
        <v>2593</v>
      </c>
      <c r="W561" s="35" t="s">
        <v>2974</v>
      </c>
      <c r="X561" s="35" t="s">
        <v>2975</v>
      </c>
      <c r="Y561" s="35" t="s">
        <v>2766</v>
      </c>
      <c r="Z561" s="35" t="s">
        <v>2976</v>
      </c>
      <c r="AA561" s="35" t="s">
        <v>2973</v>
      </c>
    </row>
    <row r="562" spans="1:27" ht="45.75" customHeight="1" x14ac:dyDescent="0.2">
      <c r="A562" s="35" t="s">
        <v>1761</v>
      </c>
      <c r="B562" s="311" t="s">
        <v>1784</v>
      </c>
      <c r="C562" s="311"/>
      <c r="D562" s="311" t="s">
        <v>74</v>
      </c>
      <c r="E562" s="311"/>
      <c r="F562" s="311"/>
      <c r="G562" s="35" t="s">
        <v>90</v>
      </c>
      <c r="H562" s="35" t="s">
        <v>2766</v>
      </c>
      <c r="I562" s="35" t="s">
        <v>2518</v>
      </c>
      <c r="J562" s="35" t="s">
        <v>2977</v>
      </c>
      <c r="K562" s="35" t="s">
        <v>2978</v>
      </c>
      <c r="L562" s="35" t="s">
        <v>2709</v>
      </c>
      <c r="M562" s="35" t="s">
        <v>2527</v>
      </c>
      <c r="N562" s="35" t="s">
        <v>82</v>
      </c>
      <c r="O562" s="35" t="s">
        <v>113</v>
      </c>
      <c r="P562" s="35" t="s">
        <v>113</v>
      </c>
      <c r="Q562" s="35" t="s">
        <v>113</v>
      </c>
      <c r="R562" s="35" t="s">
        <v>113</v>
      </c>
      <c r="S562" s="35" t="s">
        <v>82</v>
      </c>
      <c r="T562" s="35" t="s">
        <v>84</v>
      </c>
      <c r="U562" s="35" t="s">
        <v>173</v>
      </c>
      <c r="V562" s="35" t="s">
        <v>2286</v>
      </c>
      <c r="W562" s="35" t="s">
        <v>2979</v>
      </c>
      <c r="X562" s="35" t="s">
        <v>2980</v>
      </c>
      <c r="Y562" s="35" t="s">
        <v>2766</v>
      </c>
      <c r="Z562" s="35" t="s">
        <v>2981</v>
      </c>
      <c r="AA562" s="35" t="s">
        <v>2978</v>
      </c>
    </row>
    <row r="563" spans="1:27" ht="34.5" customHeight="1" x14ac:dyDescent="0.2">
      <c r="A563" s="35" t="s">
        <v>1768</v>
      </c>
      <c r="B563" s="311" t="s">
        <v>2766</v>
      </c>
      <c r="C563" s="311"/>
      <c r="D563" s="311" t="s">
        <v>74</v>
      </c>
      <c r="E563" s="311"/>
      <c r="F563" s="311"/>
      <c r="G563" s="35" t="s">
        <v>90</v>
      </c>
      <c r="H563" s="35" t="s">
        <v>2936</v>
      </c>
      <c r="I563" s="35" t="s">
        <v>2653</v>
      </c>
      <c r="J563" s="35" t="s">
        <v>1422</v>
      </c>
      <c r="K563" s="35" t="s">
        <v>2904</v>
      </c>
      <c r="L563" s="35" t="s">
        <v>2982</v>
      </c>
      <c r="M563" s="35" t="s">
        <v>2983</v>
      </c>
      <c r="N563" s="35" t="s">
        <v>82</v>
      </c>
      <c r="O563" s="35" t="s">
        <v>113</v>
      </c>
      <c r="P563" s="35" t="s">
        <v>113</v>
      </c>
      <c r="Q563" s="35" t="s">
        <v>113</v>
      </c>
      <c r="R563" s="35" t="s">
        <v>113</v>
      </c>
      <c r="S563" s="35" t="s">
        <v>82</v>
      </c>
      <c r="T563" s="35" t="s">
        <v>84</v>
      </c>
      <c r="U563" s="35" t="s">
        <v>85</v>
      </c>
      <c r="V563" s="35" t="s">
        <v>397</v>
      </c>
      <c r="W563" s="35" t="s">
        <v>2984</v>
      </c>
      <c r="X563" s="35" t="s">
        <v>2985</v>
      </c>
      <c r="Y563" s="35" t="s">
        <v>2936</v>
      </c>
      <c r="Z563" s="35" t="s">
        <v>2986</v>
      </c>
      <c r="AA563" s="35" t="s">
        <v>2904</v>
      </c>
    </row>
    <row r="564" spans="1:27" ht="45.75" customHeight="1" x14ac:dyDescent="0.2">
      <c r="A564" s="35" t="s">
        <v>1776</v>
      </c>
      <c r="B564" s="311" t="s">
        <v>2766</v>
      </c>
      <c r="C564" s="311"/>
      <c r="D564" s="311" t="s">
        <v>74</v>
      </c>
      <c r="E564" s="311"/>
      <c r="F564" s="311"/>
      <c r="G564" s="35" t="s">
        <v>90</v>
      </c>
      <c r="H564" s="35" t="s">
        <v>2590</v>
      </c>
      <c r="I564" s="35" t="s">
        <v>2626</v>
      </c>
      <c r="J564" s="35" t="s">
        <v>2987</v>
      </c>
      <c r="K564" s="35" t="s">
        <v>2988</v>
      </c>
      <c r="L564" s="35" t="s">
        <v>2907</v>
      </c>
      <c r="M564" s="35" t="s">
        <v>260</v>
      </c>
      <c r="N564" s="35" t="s">
        <v>82</v>
      </c>
      <c r="O564" s="35" t="s">
        <v>568</v>
      </c>
      <c r="P564" s="35" t="s">
        <v>568</v>
      </c>
      <c r="Q564" s="35" t="s">
        <v>568</v>
      </c>
      <c r="R564" s="35" t="s">
        <v>568</v>
      </c>
      <c r="S564" s="35" t="s">
        <v>82</v>
      </c>
      <c r="T564" s="35" t="s">
        <v>84</v>
      </c>
      <c r="U564" s="35" t="s">
        <v>85</v>
      </c>
      <c r="V564" s="35" t="s">
        <v>1842</v>
      </c>
      <c r="W564" s="35" t="s">
        <v>2989</v>
      </c>
      <c r="X564" s="35" t="s">
        <v>2990</v>
      </c>
      <c r="Y564" s="35" t="s">
        <v>2590</v>
      </c>
      <c r="Z564" s="35" t="s">
        <v>2991</v>
      </c>
      <c r="AA564" s="35" t="s">
        <v>2988</v>
      </c>
    </row>
    <row r="565" spans="1:27" ht="34.5" customHeight="1" x14ac:dyDescent="0.2">
      <c r="A565" s="35" t="s">
        <v>1783</v>
      </c>
      <c r="B565" s="311" t="s">
        <v>2474</v>
      </c>
      <c r="C565" s="311"/>
      <c r="D565" s="311" t="s">
        <v>74</v>
      </c>
      <c r="E565" s="311"/>
      <c r="F565" s="311"/>
      <c r="G565" s="35" t="s">
        <v>90</v>
      </c>
      <c r="H565" s="35" t="s">
        <v>2590</v>
      </c>
      <c r="I565" s="35" t="s">
        <v>2501</v>
      </c>
      <c r="J565" s="35" t="s">
        <v>2992</v>
      </c>
      <c r="K565" s="35" t="s">
        <v>2813</v>
      </c>
      <c r="L565" s="35" t="s">
        <v>2501</v>
      </c>
      <c r="M565" s="35" t="s">
        <v>2993</v>
      </c>
      <c r="N565" s="35" t="s">
        <v>82</v>
      </c>
      <c r="O565" s="35" t="s">
        <v>630</v>
      </c>
      <c r="P565" s="35" t="s">
        <v>630</v>
      </c>
      <c r="Q565" s="35" t="s">
        <v>630</v>
      </c>
      <c r="R565" s="35" t="s">
        <v>630</v>
      </c>
      <c r="S565" s="35" t="s">
        <v>82</v>
      </c>
      <c r="T565" s="35" t="s">
        <v>84</v>
      </c>
      <c r="U565" s="35" t="s">
        <v>85</v>
      </c>
      <c r="V565" s="35" t="s">
        <v>2994</v>
      </c>
      <c r="W565" s="35" t="s">
        <v>2995</v>
      </c>
      <c r="X565" s="35" t="s">
        <v>2996</v>
      </c>
      <c r="Y565" s="35" t="s">
        <v>2590</v>
      </c>
      <c r="Z565" s="35" t="s">
        <v>2997</v>
      </c>
      <c r="AA565" s="35" t="s">
        <v>2813</v>
      </c>
    </row>
    <row r="566" spans="1:27" ht="57" customHeight="1" x14ac:dyDescent="0.2">
      <c r="A566" s="35" t="s">
        <v>1791</v>
      </c>
      <c r="B566" s="311" t="s">
        <v>2523</v>
      </c>
      <c r="C566" s="311"/>
      <c r="D566" s="311" t="s">
        <v>74</v>
      </c>
      <c r="E566" s="311"/>
      <c r="F566" s="311"/>
      <c r="G566" s="35" t="s">
        <v>90</v>
      </c>
      <c r="H566" s="35" t="s">
        <v>2622</v>
      </c>
      <c r="I566" s="35" t="s">
        <v>2998</v>
      </c>
      <c r="J566" s="35" t="s">
        <v>2681</v>
      </c>
      <c r="K566" s="35" t="s">
        <v>2626</v>
      </c>
      <c r="L566" s="35" t="s">
        <v>2998</v>
      </c>
      <c r="M566" s="35" t="s">
        <v>2999</v>
      </c>
      <c r="N566" s="35" t="s">
        <v>82</v>
      </c>
      <c r="O566" s="35" t="s">
        <v>125</v>
      </c>
      <c r="P566" s="35" t="s">
        <v>125</v>
      </c>
      <c r="Q566" s="35" t="s">
        <v>125</v>
      </c>
      <c r="R566" s="35" t="s">
        <v>125</v>
      </c>
      <c r="S566" s="35" t="s">
        <v>82</v>
      </c>
      <c r="T566" s="35" t="s">
        <v>84</v>
      </c>
      <c r="U566" s="35" t="s">
        <v>85</v>
      </c>
      <c r="V566" s="35" t="s">
        <v>126</v>
      </c>
      <c r="W566" s="35" t="s">
        <v>3000</v>
      </c>
      <c r="X566" s="35" t="s">
        <v>3001</v>
      </c>
      <c r="Y566" s="35" t="s">
        <v>2622</v>
      </c>
      <c r="Z566" s="35" t="s">
        <v>3002</v>
      </c>
      <c r="AA566" s="35" t="s">
        <v>2626</v>
      </c>
    </row>
    <row r="568" spans="1:27" s="24" customFormat="1" ht="30" customHeight="1" x14ac:dyDescent="0.4">
      <c r="A568" s="312" t="s">
        <v>61</v>
      </c>
      <c r="B568" s="313"/>
      <c r="C568" s="313"/>
      <c r="D568" s="313"/>
      <c r="E568" s="313"/>
      <c r="F568" s="313"/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4"/>
    </row>
    <row r="569" spans="1:27" s="22" customFormat="1" ht="24.75" customHeight="1" x14ac:dyDescent="0.2">
      <c r="A569" s="295" t="s">
        <v>67</v>
      </c>
      <c r="B569" s="299" t="s">
        <v>28</v>
      </c>
      <c r="C569" s="300"/>
      <c r="D569" s="315" t="s">
        <v>4</v>
      </c>
      <c r="E569" s="316"/>
      <c r="F569" s="317"/>
      <c r="G569" s="295" t="s">
        <v>11</v>
      </c>
      <c r="H569" s="295" t="s">
        <v>13</v>
      </c>
      <c r="I569" s="300" t="s">
        <v>10</v>
      </c>
      <c r="J569" s="295" t="s">
        <v>14</v>
      </c>
      <c r="K569" s="295" t="s">
        <v>63</v>
      </c>
      <c r="L569" s="295" t="s">
        <v>16</v>
      </c>
      <c r="M569" s="295" t="s">
        <v>3</v>
      </c>
      <c r="N569" s="295" t="s">
        <v>17</v>
      </c>
      <c r="O569" s="295" t="s">
        <v>18</v>
      </c>
      <c r="P569" s="295" t="s">
        <v>19</v>
      </c>
      <c r="Q569" s="295" t="s">
        <v>64</v>
      </c>
      <c r="R569" s="295" t="s">
        <v>21</v>
      </c>
      <c r="S569" s="295" t="s">
        <v>68</v>
      </c>
      <c r="T569" s="295" t="s">
        <v>23</v>
      </c>
      <c r="U569" s="295" t="s">
        <v>9</v>
      </c>
      <c r="V569" s="295" t="s">
        <v>24</v>
      </c>
      <c r="W569" s="295" t="s">
        <v>25</v>
      </c>
      <c r="X569" s="298" t="s">
        <v>26</v>
      </c>
      <c r="Y569" s="298"/>
      <c r="Z569" s="298" t="s">
        <v>27</v>
      </c>
      <c r="AA569" s="298"/>
    </row>
    <row r="570" spans="1:27" s="22" customFormat="1" ht="24" customHeight="1" x14ac:dyDescent="0.2">
      <c r="A570" s="296"/>
      <c r="B570" s="301"/>
      <c r="C570" s="302"/>
      <c r="D570" s="301"/>
      <c r="E570" s="310"/>
      <c r="F570" s="302"/>
      <c r="G570" s="296"/>
      <c r="H570" s="296"/>
      <c r="I570" s="302"/>
      <c r="J570" s="296"/>
      <c r="K570" s="296"/>
      <c r="L570" s="296"/>
      <c r="M570" s="296"/>
      <c r="N570" s="296"/>
      <c r="O570" s="296"/>
      <c r="P570" s="296"/>
      <c r="Q570" s="296"/>
      <c r="R570" s="296"/>
      <c r="S570" s="296"/>
      <c r="T570" s="296"/>
      <c r="U570" s="296"/>
      <c r="V570" s="296"/>
      <c r="W570" s="296"/>
      <c r="X570" s="33" t="s">
        <v>29</v>
      </c>
      <c r="Y570" s="33" t="s">
        <v>28</v>
      </c>
      <c r="Z570" s="33" t="s">
        <v>29</v>
      </c>
      <c r="AA570" s="33" t="s">
        <v>28</v>
      </c>
    </row>
    <row r="571" spans="1:27" ht="45.75" customHeight="1" x14ac:dyDescent="0.2">
      <c r="A571" s="35" t="s">
        <v>12</v>
      </c>
      <c r="B571" s="311" t="s">
        <v>2501</v>
      </c>
      <c r="C571" s="311"/>
      <c r="D571" s="311" t="s">
        <v>74</v>
      </c>
      <c r="E571" s="311"/>
      <c r="F571" s="311"/>
      <c r="G571" s="35" t="s">
        <v>302</v>
      </c>
      <c r="H571" s="35" t="s">
        <v>2709</v>
      </c>
      <c r="I571" s="35"/>
      <c r="J571" s="35"/>
      <c r="K571" s="35" t="s">
        <v>3003</v>
      </c>
      <c r="L571" s="35"/>
      <c r="M571" s="35" t="s">
        <v>3004</v>
      </c>
      <c r="N571" s="35" t="s">
        <v>82</v>
      </c>
      <c r="O571" s="35" t="s">
        <v>1042</v>
      </c>
      <c r="P571" s="35" t="s">
        <v>1042</v>
      </c>
      <c r="Q571" s="35" t="s">
        <v>1042</v>
      </c>
      <c r="R571" s="35"/>
      <c r="S571" s="35" t="s">
        <v>82</v>
      </c>
      <c r="T571" s="35" t="s">
        <v>84</v>
      </c>
      <c r="U571" s="35" t="s">
        <v>85</v>
      </c>
      <c r="V571" s="35" t="s">
        <v>3005</v>
      </c>
      <c r="W571" s="35" t="s">
        <v>3006</v>
      </c>
      <c r="X571" s="35" t="s">
        <v>165</v>
      </c>
      <c r="Y571" s="35" t="s">
        <v>2709</v>
      </c>
      <c r="Z571" s="35"/>
      <c r="AA571" s="35"/>
    </row>
    <row r="572" spans="1:27" ht="34.5" customHeight="1" x14ac:dyDescent="0.2">
      <c r="A572" s="35" t="s">
        <v>89</v>
      </c>
      <c r="B572" s="311" t="s">
        <v>3007</v>
      </c>
      <c r="C572" s="311"/>
      <c r="D572" s="311" t="s">
        <v>74</v>
      </c>
      <c r="E572" s="311"/>
      <c r="F572" s="311"/>
      <c r="G572" s="35" t="s">
        <v>90</v>
      </c>
      <c r="H572" s="35" t="s">
        <v>2813</v>
      </c>
      <c r="I572" s="35" t="s">
        <v>2813</v>
      </c>
      <c r="J572" s="35" t="s">
        <v>3008</v>
      </c>
      <c r="K572" s="35" t="s">
        <v>3009</v>
      </c>
      <c r="L572" s="35" t="s">
        <v>3010</v>
      </c>
      <c r="M572" s="35" t="s">
        <v>889</v>
      </c>
      <c r="N572" s="35" t="s">
        <v>82</v>
      </c>
      <c r="O572" s="35" t="s">
        <v>113</v>
      </c>
      <c r="P572" s="35" t="s">
        <v>113</v>
      </c>
      <c r="Q572" s="35" t="s">
        <v>113</v>
      </c>
      <c r="R572" s="35" t="s">
        <v>113</v>
      </c>
      <c r="S572" s="35" t="s">
        <v>82</v>
      </c>
      <c r="T572" s="35" t="s">
        <v>84</v>
      </c>
      <c r="U572" s="35" t="s">
        <v>85</v>
      </c>
      <c r="V572" s="35" t="s">
        <v>3005</v>
      </c>
      <c r="W572" s="35" t="s">
        <v>3011</v>
      </c>
      <c r="X572" s="35" t="s">
        <v>201</v>
      </c>
      <c r="Y572" s="35" t="s">
        <v>2813</v>
      </c>
      <c r="Z572" s="35" t="s">
        <v>3012</v>
      </c>
      <c r="AA572" s="35" t="s">
        <v>3009</v>
      </c>
    </row>
    <row r="573" spans="1:27" ht="45.75" customHeight="1" x14ac:dyDescent="0.2">
      <c r="A573" s="35" t="s">
        <v>107</v>
      </c>
      <c r="B573" s="311" t="s">
        <v>2709</v>
      </c>
      <c r="C573" s="311"/>
      <c r="D573" s="311" t="s">
        <v>74</v>
      </c>
      <c r="E573" s="311"/>
      <c r="F573" s="311"/>
      <c r="G573" s="35" t="s">
        <v>90</v>
      </c>
      <c r="H573" s="35" t="s">
        <v>2717</v>
      </c>
      <c r="I573" s="35" t="s">
        <v>3013</v>
      </c>
      <c r="J573" s="35" t="s">
        <v>3014</v>
      </c>
      <c r="K573" s="35" t="s">
        <v>1422</v>
      </c>
      <c r="L573" s="35" t="s">
        <v>2508</v>
      </c>
      <c r="M573" s="35" t="s">
        <v>3015</v>
      </c>
      <c r="N573" s="35" t="s">
        <v>82</v>
      </c>
      <c r="O573" s="35" t="s">
        <v>3016</v>
      </c>
      <c r="P573" s="35" t="s">
        <v>3016</v>
      </c>
      <c r="Q573" s="35" t="s">
        <v>3016</v>
      </c>
      <c r="R573" s="35" t="s">
        <v>3016</v>
      </c>
      <c r="S573" s="35" t="s">
        <v>82</v>
      </c>
      <c r="T573" s="35" t="s">
        <v>84</v>
      </c>
      <c r="U573" s="35" t="s">
        <v>173</v>
      </c>
      <c r="V573" s="35" t="s">
        <v>3017</v>
      </c>
      <c r="W573" s="35" t="s">
        <v>3018</v>
      </c>
      <c r="X573" s="35" t="s">
        <v>3019</v>
      </c>
      <c r="Y573" s="35" t="s">
        <v>3020</v>
      </c>
      <c r="Z573" s="35" t="s">
        <v>3021</v>
      </c>
      <c r="AA573" s="35" t="s">
        <v>1422</v>
      </c>
    </row>
    <row r="574" spans="1:27" ht="57" customHeight="1" x14ac:dyDescent="0.2">
      <c r="A574" s="35" t="s">
        <v>117</v>
      </c>
      <c r="B574" s="311" t="s">
        <v>3022</v>
      </c>
      <c r="C574" s="311"/>
      <c r="D574" s="311" t="s">
        <v>74</v>
      </c>
      <c r="E574" s="311"/>
      <c r="F574" s="311"/>
      <c r="G574" s="35" t="s">
        <v>90</v>
      </c>
      <c r="H574" s="35" t="s">
        <v>2717</v>
      </c>
      <c r="I574" s="35" t="s">
        <v>3023</v>
      </c>
      <c r="J574" s="35" t="s">
        <v>3024</v>
      </c>
      <c r="K574" s="35" t="s">
        <v>3013</v>
      </c>
      <c r="L574" s="35" t="s">
        <v>3023</v>
      </c>
      <c r="M574" s="35" t="s">
        <v>3025</v>
      </c>
      <c r="N574" s="35" t="s">
        <v>82</v>
      </c>
      <c r="O574" s="35" t="s">
        <v>130</v>
      </c>
      <c r="P574" s="35" t="s">
        <v>130</v>
      </c>
      <c r="Q574" s="35" t="s">
        <v>130</v>
      </c>
      <c r="R574" s="35" t="s">
        <v>130</v>
      </c>
      <c r="S574" s="35" t="s">
        <v>82</v>
      </c>
      <c r="T574" s="35" t="s">
        <v>84</v>
      </c>
      <c r="U574" s="35" t="s">
        <v>85</v>
      </c>
      <c r="V574" s="35" t="s">
        <v>3026</v>
      </c>
      <c r="W574" s="35" t="s">
        <v>3027</v>
      </c>
      <c r="X574" s="35" t="s">
        <v>3028</v>
      </c>
      <c r="Y574" s="35" t="s">
        <v>2717</v>
      </c>
      <c r="Z574" s="35" t="s">
        <v>3029</v>
      </c>
      <c r="AA574" s="35" t="s">
        <v>3013</v>
      </c>
    </row>
    <row r="575" spans="1:27" ht="23.25" customHeight="1" x14ac:dyDescent="0.2">
      <c r="A575" s="35" t="s">
        <v>130</v>
      </c>
      <c r="B575" s="311" t="s">
        <v>2743</v>
      </c>
      <c r="C575" s="311"/>
      <c r="D575" s="311" t="s">
        <v>74</v>
      </c>
      <c r="E575" s="311"/>
      <c r="F575" s="311"/>
      <c r="G575" s="35" t="s">
        <v>90</v>
      </c>
      <c r="H575" s="35" t="s">
        <v>2982</v>
      </c>
      <c r="I575" s="35" t="s">
        <v>2762</v>
      </c>
      <c r="J575" s="35" t="s">
        <v>3030</v>
      </c>
      <c r="K575" s="35" t="s">
        <v>3031</v>
      </c>
      <c r="L575" s="35" t="s">
        <v>3032</v>
      </c>
      <c r="M575" s="35" t="s">
        <v>3033</v>
      </c>
      <c r="N575" s="35" t="s">
        <v>82</v>
      </c>
      <c r="O575" s="35" t="s">
        <v>113</v>
      </c>
      <c r="P575" s="35" t="s">
        <v>113</v>
      </c>
      <c r="Q575" s="35" t="s">
        <v>113</v>
      </c>
      <c r="R575" s="35" t="s">
        <v>113</v>
      </c>
      <c r="S575" s="35" t="s">
        <v>82</v>
      </c>
      <c r="T575" s="35" t="s">
        <v>84</v>
      </c>
      <c r="U575" s="35" t="s">
        <v>85</v>
      </c>
      <c r="V575" s="35" t="s">
        <v>3005</v>
      </c>
      <c r="W575" s="35" t="s">
        <v>3034</v>
      </c>
      <c r="X575" s="35" t="s">
        <v>3035</v>
      </c>
      <c r="Y575" s="35" t="s">
        <v>2982</v>
      </c>
      <c r="Z575" s="35" t="s">
        <v>2373</v>
      </c>
      <c r="AA575" s="35" t="s">
        <v>3031</v>
      </c>
    </row>
    <row r="576" spans="1:27" ht="34.5" customHeight="1" x14ac:dyDescent="0.2">
      <c r="A576" s="35" t="s">
        <v>141</v>
      </c>
      <c r="B576" s="311" t="s">
        <v>2743</v>
      </c>
      <c r="C576" s="311"/>
      <c r="D576" s="311" t="s">
        <v>74</v>
      </c>
      <c r="E576" s="311"/>
      <c r="F576" s="311"/>
      <c r="G576" s="35" t="s">
        <v>90</v>
      </c>
      <c r="H576" s="35" t="s">
        <v>3023</v>
      </c>
      <c r="I576" s="35" t="s">
        <v>729</v>
      </c>
      <c r="J576" s="35" t="s">
        <v>3036</v>
      </c>
      <c r="K576" s="35" t="s">
        <v>3031</v>
      </c>
      <c r="L576" s="35" t="s">
        <v>2575</v>
      </c>
      <c r="M576" s="35" t="s">
        <v>3037</v>
      </c>
      <c r="N576" s="35" t="s">
        <v>82</v>
      </c>
      <c r="O576" s="35" t="s">
        <v>113</v>
      </c>
      <c r="P576" s="35" t="s">
        <v>113</v>
      </c>
      <c r="Q576" s="35" t="s">
        <v>113</v>
      </c>
      <c r="R576" s="35" t="s">
        <v>113</v>
      </c>
      <c r="S576" s="35" t="s">
        <v>82</v>
      </c>
      <c r="T576" s="35" t="s">
        <v>84</v>
      </c>
      <c r="U576" s="35" t="s">
        <v>85</v>
      </c>
      <c r="V576" s="35" t="s">
        <v>1019</v>
      </c>
      <c r="W576" s="35" t="s">
        <v>3038</v>
      </c>
      <c r="X576" s="35" t="s">
        <v>3039</v>
      </c>
      <c r="Y576" s="35" t="s">
        <v>3023</v>
      </c>
      <c r="Z576" s="35" t="s">
        <v>3040</v>
      </c>
      <c r="AA576" s="35" t="s">
        <v>3031</v>
      </c>
    </row>
    <row r="577" spans="1:27" ht="34.5" customHeight="1" x14ac:dyDescent="0.2">
      <c r="A577" s="35" t="s">
        <v>124</v>
      </c>
      <c r="B577" s="311" t="s">
        <v>2775</v>
      </c>
      <c r="C577" s="311"/>
      <c r="D577" s="311" t="s">
        <v>74</v>
      </c>
      <c r="E577" s="311"/>
      <c r="F577" s="311"/>
      <c r="G577" s="35" t="s">
        <v>75</v>
      </c>
      <c r="H577" s="35" t="s">
        <v>3041</v>
      </c>
      <c r="I577" s="35" t="s">
        <v>279</v>
      </c>
      <c r="J577" s="35" t="s">
        <v>3042</v>
      </c>
      <c r="K577" s="35" t="s">
        <v>3043</v>
      </c>
      <c r="L577" s="35" t="s">
        <v>3044</v>
      </c>
      <c r="M577" s="35" t="s">
        <v>3045</v>
      </c>
      <c r="N577" s="35" t="s">
        <v>82</v>
      </c>
      <c r="O577" s="35" t="s">
        <v>176</v>
      </c>
      <c r="P577" s="35" t="s">
        <v>176</v>
      </c>
      <c r="Q577" s="35" t="s">
        <v>176</v>
      </c>
      <c r="R577" s="35"/>
      <c r="S577" s="35" t="s">
        <v>82</v>
      </c>
      <c r="T577" s="35" t="s">
        <v>84</v>
      </c>
      <c r="U577" s="35" t="s">
        <v>85</v>
      </c>
      <c r="V577" s="35" t="s">
        <v>126</v>
      </c>
      <c r="W577" s="35" t="s">
        <v>3046</v>
      </c>
      <c r="X577" s="35" t="s">
        <v>3047</v>
      </c>
      <c r="Y577" s="35" t="s">
        <v>3041</v>
      </c>
      <c r="Z577" s="35"/>
      <c r="AA577" s="35"/>
    </row>
    <row r="578" spans="1:27" ht="34.5" customHeight="1" x14ac:dyDescent="0.2">
      <c r="A578" s="35" t="s">
        <v>123</v>
      </c>
      <c r="B578" s="311" t="s">
        <v>2775</v>
      </c>
      <c r="C578" s="311"/>
      <c r="D578" s="311" t="s">
        <v>74</v>
      </c>
      <c r="E578" s="311"/>
      <c r="F578" s="311"/>
      <c r="G578" s="35" t="s">
        <v>90</v>
      </c>
      <c r="H578" s="35" t="s">
        <v>3041</v>
      </c>
      <c r="I578" s="35" t="s">
        <v>2762</v>
      </c>
      <c r="J578" s="35" t="s">
        <v>3030</v>
      </c>
      <c r="K578" s="35" t="s">
        <v>3048</v>
      </c>
      <c r="L578" s="35" t="s">
        <v>2762</v>
      </c>
      <c r="M578" s="35" t="s">
        <v>122</v>
      </c>
      <c r="N578" s="35" t="s">
        <v>130</v>
      </c>
      <c r="O578" s="35" t="s">
        <v>176</v>
      </c>
      <c r="P578" s="35" t="s">
        <v>125</v>
      </c>
      <c r="Q578" s="35" t="s">
        <v>125</v>
      </c>
      <c r="R578" s="35" t="s">
        <v>125</v>
      </c>
      <c r="S578" s="35" t="s">
        <v>82</v>
      </c>
      <c r="T578" s="35" t="s">
        <v>84</v>
      </c>
      <c r="U578" s="35" t="s">
        <v>85</v>
      </c>
      <c r="V578" s="35" t="s">
        <v>126</v>
      </c>
      <c r="W578" s="35" t="s">
        <v>3049</v>
      </c>
      <c r="X578" s="35" t="s">
        <v>3050</v>
      </c>
      <c r="Y578" s="35" t="s">
        <v>3041</v>
      </c>
      <c r="Z578" s="35" t="s">
        <v>3051</v>
      </c>
      <c r="AA578" s="35" t="s">
        <v>3048</v>
      </c>
    </row>
    <row r="579" spans="1:27" ht="45.75" customHeight="1" x14ac:dyDescent="0.2">
      <c r="A579" s="35" t="s">
        <v>167</v>
      </c>
      <c r="B579" s="311" t="s">
        <v>2775</v>
      </c>
      <c r="C579" s="311"/>
      <c r="D579" s="311" t="s">
        <v>74</v>
      </c>
      <c r="E579" s="311"/>
      <c r="F579" s="311"/>
      <c r="G579" s="35" t="s">
        <v>90</v>
      </c>
      <c r="H579" s="35" t="s">
        <v>3041</v>
      </c>
      <c r="I579" s="35" t="s">
        <v>2762</v>
      </c>
      <c r="J579" s="35" t="s">
        <v>3030</v>
      </c>
      <c r="K579" s="35" t="s">
        <v>3052</v>
      </c>
      <c r="L579" s="35" t="s">
        <v>2762</v>
      </c>
      <c r="M579" s="35" t="s">
        <v>2942</v>
      </c>
      <c r="N579" s="35" t="s">
        <v>125</v>
      </c>
      <c r="O579" s="35" t="s">
        <v>181</v>
      </c>
      <c r="P579" s="35" t="s">
        <v>147</v>
      </c>
      <c r="Q579" s="35" t="s">
        <v>147</v>
      </c>
      <c r="R579" s="35" t="s">
        <v>147</v>
      </c>
      <c r="S579" s="35" t="s">
        <v>82</v>
      </c>
      <c r="T579" s="35" t="s">
        <v>84</v>
      </c>
      <c r="U579" s="35" t="s">
        <v>85</v>
      </c>
      <c r="V579" s="35" t="s">
        <v>3053</v>
      </c>
      <c r="W579" s="35" t="s">
        <v>3054</v>
      </c>
      <c r="X579" s="35" t="s">
        <v>3055</v>
      </c>
      <c r="Y579" s="35" t="s">
        <v>3041</v>
      </c>
      <c r="Z579" s="35" t="s">
        <v>3056</v>
      </c>
      <c r="AA579" s="35" t="s">
        <v>3052</v>
      </c>
    </row>
    <row r="580" spans="1:27" ht="23.25" customHeight="1" x14ac:dyDescent="0.2">
      <c r="A580" s="35" t="s">
        <v>176</v>
      </c>
      <c r="B580" s="311" t="s">
        <v>1872</v>
      </c>
      <c r="C580" s="311"/>
      <c r="D580" s="311" t="s">
        <v>74</v>
      </c>
      <c r="E580" s="311"/>
      <c r="F580" s="311"/>
      <c r="G580" s="35" t="s">
        <v>90</v>
      </c>
      <c r="H580" s="35" t="s">
        <v>2978</v>
      </c>
      <c r="I580" s="35" t="s">
        <v>3052</v>
      </c>
      <c r="J580" s="35" t="s">
        <v>3057</v>
      </c>
      <c r="K580" s="35" t="s">
        <v>3058</v>
      </c>
      <c r="L580" s="35" t="s">
        <v>3052</v>
      </c>
      <c r="M580" s="35" t="s">
        <v>122</v>
      </c>
      <c r="N580" s="35" t="s">
        <v>123</v>
      </c>
      <c r="O580" s="35" t="s">
        <v>124</v>
      </c>
      <c r="P580" s="35" t="s">
        <v>125</v>
      </c>
      <c r="Q580" s="35" t="s">
        <v>125</v>
      </c>
      <c r="R580" s="35" t="s">
        <v>125</v>
      </c>
      <c r="S580" s="35" t="s">
        <v>82</v>
      </c>
      <c r="T580" s="35" t="s">
        <v>84</v>
      </c>
      <c r="U580" s="35" t="s">
        <v>85</v>
      </c>
      <c r="V580" s="35" t="s">
        <v>126</v>
      </c>
      <c r="W580" s="35" t="s">
        <v>3059</v>
      </c>
      <c r="X580" s="35" t="s">
        <v>1956</v>
      </c>
      <c r="Y580" s="35" t="s">
        <v>2978</v>
      </c>
      <c r="Z580" s="35" t="s">
        <v>3060</v>
      </c>
      <c r="AA580" s="35" t="s">
        <v>3058</v>
      </c>
    </row>
    <row r="581" spans="1:27" ht="34.5" customHeight="1" x14ac:dyDescent="0.2">
      <c r="A581" s="35" t="s">
        <v>185</v>
      </c>
      <c r="B581" s="311" t="s">
        <v>3013</v>
      </c>
      <c r="C581" s="311"/>
      <c r="D581" s="311" t="s">
        <v>74</v>
      </c>
      <c r="E581" s="311"/>
      <c r="F581" s="311"/>
      <c r="G581" s="35" t="s">
        <v>90</v>
      </c>
      <c r="H581" s="35" t="s">
        <v>3048</v>
      </c>
      <c r="I581" s="35" t="s">
        <v>2838</v>
      </c>
      <c r="J581" s="35" t="s">
        <v>3061</v>
      </c>
      <c r="K581" s="35" t="s">
        <v>2843</v>
      </c>
      <c r="L581" s="35" t="s">
        <v>2838</v>
      </c>
      <c r="M581" s="35" t="s">
        <v>122</v>
      </c>
      <c r="N581" s="35" t="s">
        <v>117</v>
      </c>
      <c r="O581" s="35" t="s">
        <v>185</v>
      </c>
      <c r="P581" s="35" t="s">
        <v>125</v>
      </c>
      <c r="Q581" s="35" t="s">
        <v>125</v>
      </c>
      <c r="R581" s="35" t="s">
        <v>125</v>
      </c>
      <c r="S581" s="35" t="s">
        <v>82</v>
      </c>
      <c r="T581" s="35" t="s">
        <v>84</v>
      </c>
      <c r="U581" s="35" t="s">
        <v>85</v>
      </c>
      <c r="V581" s="35" t="s">
        <v>126</v>
      </c>
      <c r="W581" s="35" t="s">
        <v>3062</v>
      </c>
      <c r="X581" s="35" t="s">
        <v>310</v>
      </c>
      <c r="Y581" s="35" t="s">
        <v>3048</v>
      </c>
      <c r="Z581" s="35" t="s">
        <v>3063</v>
      </c>
      <c r="AA581" s="35" t="s">
        <v>2843</v>
      </c>
    </row>
    <row r="582" spans="1:27" ht="68.25" customHeight="1" x14ac:dyDescent="0.2">
      <c r="A582" s="35" t="s">
        <v>195</v>
      </c>
      <c r="B582" s="311" t="s">
        <v>729</v>
      </c>
      <c r="C582" s="311"/>
      <c r="D582" s="311" t="s">
        <v>74</v>
      </c>
      <c r="E582" s="311"/>
      <c r="F582" s="311"/>
      <c r="G582" s="35" t="s">
        <v>90</v>
      </c>
      <c r="H582" s="35" t="s">
        <v>3052</v>
      </c>
      <c r="I582" s="35" t="s">
        <v>3064</v>
      </c>
      <c r="J582" s="35" t="s">
        <v>3065</v>
      </c>
      <c r="K582" s="35" t="s">
        <v>2850</v>
      </c>
      <c r="L582" s="35" t="s">
        <v>2807</v>
      </c>
      <c r="M582" s="35" t="s">
        <v>3066</v>
      </c>
      <c r="N582" s="35" t="s">
        <v>82</v>
      </c>
      <c r="O582" s="35" t="s">
        <v>171</v>
      </c>
      <c r="P582" s="35" t="s">
        <v>171</v>
      </c>
      <c r="Q582" s="35" t="s">
        <v>171</v>
      </c>
      <c r="R582" s="35" t="s">
        <v>171</v>
      </c>
      <c r="S582" s="35" t="s">
        <v>82</v>
      </c>
      <c r="T582" s="35" t="s">
        <v>84</v>
      </c>
      <c r="U582" s="35" t="s">
        <v>85</v>
      </c>
      <c r="V582" s="35" t="s">
        <v>3005</v>
      </c>
      <c r="W582" s="35" t="s">
        <v>3067</v>
      </c>
      <c r="X582" s="35" t="s">
        <v>3068</v>
      </c>
      <c r="Y582" s="35" t="s">
        <v>3052</v>
      </c>
      <c r="Z582" s="35" t="s">
        <v>3069</v>
      </c>
      <c r="AA582" s="35" t="s">
        <v>2850</v>
      </c>
    </row>
    <row r="583" spans="1:27" ht="12" customHeight="1" x14ac:dyDescent="0.2">
      <c r="A583" s="35" t="s">
        <v>203</v>
      </c>
      <c r="B583" s="311" t="s">
        <v>1748</v>
      </c>
      <c r="C583" s="311"/>
      <c r="D583" s="311" t="s">
        <v>74</v>
      </c>
      <c r="E583" s="311"/>
      <c r="F583" s="311"/>
      <c r="G583" s="35" t="s">
        <v>90</v>
      </c>
      <c r="H583" s="35" t="s">
        <v>3052</v>
      </c>
      <c r="I583" s="35" t="s">
        <v>3070</v>
      </c>
      <c r="J583" s="35" t="s">
        <v>3071</v>
      </c>
      <c r="K583" s="35" t="s">
        <v>3042</v>
      </c>
      <c r="L583" s="35" t="s">
        <v>1867</v>
      </c>
      <c r="M583" s="35" t="s">
        <v>3072</v>
      </c>
      <c r="N583" s="35" t="s">
        <v>82</v>
      </c>
      <c r="O583" s="35" t="s">
        <v>654</v>
      </c>
      <c r="P583" s="35" t="s">
        <v>654</v>
      </c>
      <c r="Q583" s="35" t="s">
        <v>654</v>
      </c>
      <c r="R583" s="35" t="s">
        <v>654</v>
      </c>
      <c r="S583" s="35" t="s">
        <v>82</v>
      </c>
      <c r="T583" s="35" t="s">
        <v>84</v>
      </c>
      <c r="U583" s="35" t="s">
        <v>85</v>
      </c>
      <c r="V583" s="35" t="s">
        <v>3005</v>
      </c>
      <c r="W583" s="35" t="s">
        <v>3073</v>
      </c>
      <c r="X583" s="35" t="s">
        <v>274</v>
      </c>
      <c r="Y583" s="35" t="s">
        <v>3052</v>
      </c>
      <c r="Z583" s="35" t="s">
        <v>3074</v>
      </c>
      <c r="AA583" s="35" t="s">
        <v>3042</v>
      </c>
    </row>
    <row r="584" spans="1:27" ht="45.75" customHeight="1" x14ac:dyDescent="0.2">
      <c r="A584" s="35" t="s">
        <v>212</v>
      </c>
      <c r="B584" s="311" t="s">
        <v>279</v>
      </c>
      <c r="C584" s="311"/>
      <c r="D584" s="311" t="s">
        <v>74</v>
      </c>
      <c r="E584" s="311"/>
      <c r="F584" s="311"/>
      <c r="G584" s="35" t="s">
        <v>90</v>
      </c>
      <c r="H584" s="35" t="s">
        <v>3070</v>
      </c>
      <c r="I584" s="35" t="s">
        <v>2807</v>
      </c>
      <c r="J584" s="35" t="s">
        <v>3075</v>
      </c>
      <c r="K584" s="35" t="s">
        <v>2850</v>
      </c>
      <c r="L584" s="35" t="s">
        <v>2860</v>
      </c>
      <c r="M584" s="35" t="s">
        <v>3076</v>
      </c>
      <c r="N584" s="35" t="s">
        <v>1330</v>
      </c>
      <c r="O584" s="35" t="s">
        <v>468</v>
      </c>
      <c r="P584" s="35" t="s">
        <v>1617</v>
      </c>
      <c r="Q584" s="35" t="s">
        <v>1617</v>
      </c>
      <c r="R584" s="35" t="s">
        <v>1617</v>
      </c>
      <c r="S584" s="35" t="s">
        <v>82</v>
      </c>
      <c r="T584" s="35" t="s">
        <v>84</v>
      </c>
      <c r="U584" s="35" t="s">
        <v>85</v>
      </c>
      <c r="V584" s="35" t="s">
        <v>3005</v>
      </c>
      <c r="W584" s="35" t="s">
        <v>3077</v>
      </c>
      <c r="X584" s="35" t="s">
        <v>331</v>
      </c>
      <c r="Y584" s="35" t="s">
        <v>3070</v>
      </c>
      <c r="Z584" s="35" t="s">
        <v>3078</v>
      </c>
      <c r="AA584" s="35" t="s">
        <v>2850</v>
      </c>
    </row>
    <row r="585" spans="1:27" ht="45.75" customHeight="1" x14ac:dyDescent="0.2">
      <c r="A585" s="35" t="s">
        <v>125</v>
      </c>
      <c r="B585" s="311" t="s">
        <v>3052</v>
      </c>
      <c r="C585" s="311"/>
      <c r="D585" s="311" t="s">
        <v>74</v>
      </c>
      <c r="E585" s="311"/>
      <c r="F585" s="311"/>
      <c r="G585" s="35" t="s">
        <v>90</v>
      </c>
      <c r="H585" s="35" t="s">
        <v>3070</v>
      </c>
      <c r="I585" s="35" t="s">
        <v>3079</v>
      </c>
      <c r="J585" s="35" t="s">
        <v>3080</v>
      </c>
      <c r="K585" s="35" t="s">
        <v>169</v>
      </c>
      <c r="L585" s="35" t="s">
        <v>3081</v>
      </c>
      <c r="M585" s="35" t="s">
        <v>3082</v>
      </c>
      <c r="N585" s="35" t="s">
        <v>82</v>
      </c>
      <c r="O585" s="35" t="s">
        <v>654</v>
      </c>
      <c r="P585" s="35" t="s">
        <v>654</v>
      </c>
      <c r="Q585" s="35" t="s">
        <v>654</v>
      </c>
      <c r="R585" s="35" t="s">
        <v>654</v>
      </c>
      <c r="S585" s="35" t="s">
        <v>82</v>
      </c>
      <c r="T585" s="35" t="s">
        <v>84</v>
      </c>
      <c r="U585" s="35" t="s">
        <v>85</v>
      </c>
      <c r="V585" s="35" t="s">
        <v>3005</v>
      </c>
      <c r="W585" s="35" t="s">
        <v>3083</v>
      </c>
      <c r="X585" s="35" t="s">
        <v>3084</v>
      </c>
      <c r="Y585" s="35" t="s">
        <v>3070</v>
      </c>
      <c r="Z585" s="35" t="s">
        <v>3085</v>
      </c>
      <c r="AA585" s="35" t="s">
        <v>169</v>
      </c>
    </row>
    <row r="586" spans="1:27" ht="23.25" customHeight="1" x14ac:dyDescent="0.2">
      <c r="A586" s="35" t="s">
        <v>228</v>
      </c>
      <c r="B586" s="311" t="s">
        <v>3052</v>
      </c>
      <c r="C586" s="311"/>
      <c r="D586" s="311" t="s">
        <v>74</v>
      </c>
      <c r="E586" s="311"/>
      <c r="F586" s="311"/>
      <c r="G586" s="35" t="s">
        <v>90</v>
      </c>
      <c r="H586" s="35" t="s">
        <v>3070</v>
      </c>
      <c r="I586" s="35" t="s">
        <v>2807</v>
      </c>
      <c r="J586" s="35" t="s">
        <v>3075</v>
      </c>
      <c r="K586" s="35" t="s">
        <v>3086</v>
      </c>
      <c r="L586" s="35" t="s">
        <v>2807</v>
      </c>
      <c r="M586" s="35" t="s">
        <v>2808</v>
      </c>
      <c r="N586" s="35" t="s">
        <v>82</v>
      </c>
      <c r="O586" s="35" t="s">
        <v>113</v>
      </c>
      <c r="P586" s="35" t="s">
        <v>113</v>
      </c>
      <c r="Q586" s="35" t="s">
        <v>113</v>
      </c>
      <c r="R586" s="35" t="s">
        <v>113</v>
      </c>
      <c r="S586" s="35" t="s">
        <v>82</v>
      </c>
      <c r="T586" s="35" t="s">
        <v>84</v>
      </c>
      <c r="U586" s="35" t="s">
        <v>85</v>
      </c>
      <c r="V586" s="35" t="s">
        <v>2809</v>
      </c>
      <c r="W586" s="35" t="s">
        <v>3087</v>
      </c>
      <c r="X586" s="35" t="s">
        <v>337</v>
      </c>
      <c r="Y586" s="35" t="s">
        <v>3070</v>
      </c>
      <c r="Z586" s="35" t="s">
        <v>3088</v>
      </c>
      <c r="AA586" s="35" t="s">
        <v>3086</v>
      </c>
    </row>
    <row r="587" spans="1:27" ht="23.25" customHeight="1" x14ac:dyDescent="0.2">
      <c r="A587" s="35" t="s">
        <v>238</v>
      </c>
      <c r="B587" s="311" t="s">
        <v>3052</v>
      </c>
      <c r="C587" s="311"/>
      <c r="D587" s="311" t="s">
        <v>74</v>
      </c>
      <c r="E587" s="311"/>
      <c r="F587" s="311"/>
      <c r="G587" s="35" t="s">
        <v>90</v>
      </c>
      <c r="H587" s="35" t="s">
        <v>3070</v>
      </c>
      <c r="I587" s="35" t="s">
        <v>2543</v>
      </c>
      <c r="J587" s="35" t="s">
        <v>3089</v>
      </c>
      <c r="K587" s="35" t="s">
        <v>3032</v>
      </c>
      <c r="L587" s="35" t="s">
        <v>2543</v>
      </c>
      <c r="M587" s="35" t="s">
        <v>260</v>
      </c>
      <c r="N587" s="35" t="s">
        <v>282</v>
      </c>
      <c r="O587" s="35" t="s">
        <v>136</v>
      </c>
      <c r="P587" s="35" t="s">
        <v>283</v>
      </c>
      <c r="Q587" s="35" t="s">
        <v>283</v>
      </c>
      <c r="R587" s="35" t="s">
        <v>283</v>
      </c>
      <c r="S587" s="35" t="s">
        <v>284</v>
      </c>
      <c r="T587" s="35" t="s">
        <v>102</v>
      </c>
      <c r="U587" s="35" t="s">
        <v>173</v>
      </c>
      <c r="V587" s="35" t="s">
        <v>3090</v>
      </c>
      <c r="W587" s="35" t="s">
        <v>3091</v>
      </c>
      <c r="X587" s="35" t="s">
        <v>3092</v>
      </c>
      <c r="Y587" s="35" t="s">
        <v>3070</v>
      </c>
      <c r="Z587" s="35" t="s">
        <v>3093</v>
      </c>
      <c r="AA587" s="35" t="s">
        <v>3032</v>
      </c>
    </row>
    <row r="588" spans="1:27" ht="45.75" customHeight="1" x14ac:dyDescent="0.2">
      <c r="A588" s="35" t="s">
        <v>247</v>
      </c>
      <c r="B588" s="311" t="s">
        <v>3064</v>
      </c>
      <c r="C588" s="311"/>
      <c r="D588" s="311" t="s">
        <v>74</v>
      </c>
      <c r="E588" s="311"/>
      <c r="F588" s="311"/>
      <c r="G588" s="35" t="s">
        <v>90</v>
      </c>
      <c r="H588" s="35" t="s">
        <v>2850</v>
      </c>
      <c r="I588" s="35" t="s">
        <v>2850</v>
      </c>
      <c r="J588" s="35" t="s">
        <v>3094</v>
      </c>
      <c r="K588" s="35" t="s">
        <v>3095</v>
      </c>
      <c r="L588" s="35" t="s">
        <v>2850</v>
      </c>
      <c r="M588" s="35" t="s">
        <v>3096</v>
      </c>
      <c r="N588" s="35" t="s">
        <v>3097</v>
      </c>
      <c r="O588" s="35" t="s">
        <v>261</v>
      </c>
      <c r="P588" s="35" t="s">
        <v>3098</v>
      </c>
      <c r="Q588" s="35" t="s">
        <v>3098</v>
      </c>
      <c r="R588" s="35" t="s">
        <v>3098</v>
      </c>
      <c r="S588" s="35" t="s">
        <v>3099</v>
      </c>
      <c r="T588" s="35" t="s">
        <v>102</v>
      </c>
      <c r="U588" s="35" t="s">
        <v>85</v>
      </c>
      <c r="V588" s="35" t="s">
        <v>3100</v>
      </c>
      <c r="W588" s="35" t="s">
        <v>3101</v>
      </c>
      <c r="X588" s="35" t="s">
        <v>343</v>
      </c>
      <c r="Y588" s="35" t="s">
        <v>2850</v>
      </c>
      <c r="Z588" s="35" t="s">
        <v>3102</v>
      </c>
      <c r="AA588" s="35" t="s">
        <v>3095</v>
      </c>
    </row>
    <row r="589" spans="1:27" ht="12" customHeight="1" x14ac:dyDescent="0.2">
      <c r="A589" s="35" t="s">
        <v>255</v>
      </c>
      <c r="B589" s="311" t="s">
        <v>3070</v>
      </c>
      <c r="C589" s="311"/>
      <c r="D589" s="311" t="s">
        <v>74</v>
      </c>
      <c r="E589" s="311"/>
      <c r="F589" s="311"/>
      <c r="G589" s="35" t="s">
        <v>648</v>
      </c>
      <c r="H589" s="35" t="s">
        <v>2850</v>
      </c>
      <c r="I589" s="35" t="s">
        <v>2543</v>
      </c>
      <c r="J589" s="35" t="s">
        <v>3089</v>
      </c>
      <c r="K589" s="35"/>
      <c r="L589" s="35" t="s">
        <v>2543</v>
      </c>
      <c r="M589" s="35" t="s">
        <v>122</v>
      </c>
      <c r="N589" s="35" t="s">
        <v>82</v>
      </c>
      <c r="O589" s="35" t="s">
        <v>125</v>
      </c>
      <c r="P589" s="35" t="s">
        <v>125</v>
      </c>
      <c r="Q589" s="35" t="s">
        <v>125</v>
      </c>
      <c r="R589" s="35"/>
      <c r="S589" s="35" t="s">
        <v>82</v>
      </c>
      <c r="T589" s="35" t="s">
        <v>84</v>
      </c>
      <c r="U589" s="35" t="s">
        <v>85</v>
      </c>
      <c r="V589" s="35" t="s">
        <v>126</v>
      </c>
      <c r="W589" s="35" t="s">
        <v>3103</v>
      </c>
      <c r="X589" s="35" t="s">
        <v>350</v>
      </c>
      <c r="Y589" s="35" t="s">
        <v>2850</v>
      </c>
      <c r="Z589" s="35"/>
      <c r="AA589" s="35"/>
    </row>
    <row r="590" spans="1:27" ht="45.75" customHeight="1" x14ac:dyDescent="0.2">
      <c r="A590" s="35" t="s">
        <v>267</v>
      </c>
      <c r="B590" s="311" t="s">
        <v>2807</v>
      </c>
      <c r="C590" s="311"/>
      <c r="D590" s="311" t="s">
        <v>74</v>
      </c>
      <c r="E590" s="311"/>
      <c r="F590" s="311"/>
      <c r="G590" s="35" t="s">
        <v>90</v>
      </c>
      <c r="H590" s="35" t="s">
        <v>2850</v>
      </c>
      <c r="I590" s="35" t="s">
        <v>2850</v>
      </c>
      <c r="J590" s="35" t="s">
        <v>3104</v>
      </c>
      <c r="K590" s="35" t="s">
        <v>2907</v>
      </c>
      <c r="L590" s="35" t="s">
        <v>2850</v>
      </c>
      <c r="M590" s="35" t="s">
        <v>2206</v>
      </c>
      <c r="N590" s="35" t="s">
        <v>82</v>
      </c>
      <c r="O590" s="35" t="s">
        <v>181</v>
      </c>
      <c r="P590" s="35" t="s">
        <v>181</v>
      </c>
      <c r="Q590" s="35" t="s">
        <v>181</v>
      </c>
      <c r="R590" s="35" t="s">
        <v>181</v>
      </c>
      <c r="S590" s="35" t="s">
        <v>82</v>
      </c>
      <c r="T590" s="35" t="s">
        <v>84</v>
      </c>
      <c r="U590" s="35" t="s">
        <v>85</v>
      </c>
      <c r="V590" s="35" t="s">
        <v>3005</v>
      </c>
      <c r="W590" s="35" t="s">
        <v>3105</v>
      </c>
      <c r="X590" s="35" t="s">
        <v>355</v>
      </c>
      <c r="Y590" s="35" t="s">
        <v>2850</v>
      </c>
      <c r="Z590" s="35" t="s">
        <v>3106</v>
      </c>
      <c r="AA590" s="35" t="s">
        <v>2907</v>
      </c>
    </row>
    <row r="591" spans="1:27" ht="23.25" customHeight="1" x14ac:dyDescent="0.2">
      <c r="A591" s="35" t="s">
        <v>276</v>
      </c>
      <c r="B591" s="311" t="s">
        <v>2860</v>
      </c>
      <c r="C591" s="311"/>
      <c r="D591" s="311" t="s">
        <v>74</v>
      </c>
      <c r="E591" s="311"/>
      <c r="F591" s="311"/>
      <c r="G591" s="35" t="s">
        <v>90</v>
      </c>
      <c r="H591" s="35" t="s">
        <v>2698</v>
      </c>
      <c r="I591" s="35" t="s">
        <v>3079</v>
      </c>
      <c r="J591" s="35" t="s">
        <v>2950</v>
      </c>
      <c r="K591" s="35" t="s">
        <v>2930</v>
      </c>
      <c r="L591" s="35" t="s">
        <v>3079</v>
      </c>
      <c r="M591" s="35" t="s">
        <v>3107</v>
      </c>
      <c r="N591" s="35" t="s">
        <v>82</v>
      </c>
      <c r="O591" s="35" t="s">
        <v>176</v>
      </c>
      <c r="P591" s="35" t="s">
        <v>176</v>
      </c>
      <c r="Q591" s="35" t="s">
        <v>176</v>
      </c>
      <c r="R591" s="35" t="s">
        <v>176</v>
      </c>
      <c r="S591" s="35" t="s">
        <v>82</v>
      </c>
      <c r="T591" s="35" t="s">
        <v>84</v>
      </c>
      <c r="U591" s="35" t="s">
        <v>85</v>
      </c>
      <c r="V591" s="35" t="s">
        <v>126</v>
      </c>
      <c r="W591" s="35" t="s">
        <v>3108</v>
      </c>
      <c r="X591" s="35" t="s">
        <v>375</v>
      </c>
      <c r="Y591" s="35" t="s">
        <v>2698</v>
      </c>
      <c r="Z591" s="35" t="s">
        <v>3109</v>
      </c>
      <c r="AA591" s="35" t="s">
        <v>2930</v>
      </c>
    </row>
    <row r="592" spans="1:27" ht="34.5" customHeight="1" x14ac:dyDescent="0.2">
      <c r="A592" s="35" t="s">
        <v>288</v>
      </c>
      <c r="B592" s="311" t="s">
        <v>2904</v>
      </c>
      <c r="C592" s="311"/>
      <c r="D592" s="311" t="s">
        <v>74</v>
      </c>
      <c r="E592" s="311"/>
      <c r="F592" s="311"/>
      <c r="G592" s="35" t="s">
        <v>90</v>
      </c>
      <c r="H592" s="35" t="s">
        <v>2907</v>
      </c>
      <c r="I592" s="35" t="s">
        <v>2932</v>
      </c>
      <c r="J592" s="35" t="s">
        <v>3110</v>
      </c>
      <c r="K592" s="35" t="s">
        <v>3111</v>
      </c>
      <c r="L592" s="35" t="s">
        <v>3081</v>
      </c>
      <c r="M592" s="35" t="s">
        <v>3112</v>
      </c>
      <c r="N592" s="35" t="s">
        <v>82</v>
      </c>
      <c r="O592" s="35" t="s">
        <v>3113</v>
      </c>
      <c r="P592" s="35" t="s">
        <v>3113</v>
      </c>
      <c r="Q592" s="35" t="s">
        <v>3113</v>
      </c>
      <c r="R592" s="35" t="s">
        <v>3113</v>
      </c>
      <c r="S592" s="35" t="s">
        <v>82</v>
      </c>
      <c r="T592" s="35" t="s">
        <v>84</v>
      </c>
      <c r="U592" s="35" t="s">
        <v>173</v>
      </c>
      <c r="V592" s="35" t="s">
        <v>3114</v>
      </c>
      <c r="W592" s="35" t="s">
        <v>3115</v>
      </c>
      <c r="X592" s="35" t="s">
        <v>3116</v>
      </c>
      <c r="Y592" s="35" t="s">
        <v>2907</v>
      </c>
      <c r="Z592" s="35" t="s">
        <v>3117</v>
      </c>
      <c r="AA592" s="35" t="s">
        <v>3111</v>
      </c>
    </row>
    <row r="593" spans="1:27" ht="23.25" customHeight="1" x14ac:dyDescent="0.2">
      <c r="A593" s="35" t="s">
        <v>295</v>
      </c>
      <c r="B593" s="311" t="s">
        <v>2543</v>
      </c>
      <c r="C593" s="311"/>
      <c r="D593" s="311" t="s">
        <v>74</v>
      </c>
      <c r="E593" s="311"/>
      <c r="F593" s="311"/>
      <c r="G593" s="35" t="s">
        <v>75</v>
      </c>
      <c r="H593" s="35" t="s">
        <v>3079</v>
      </c>
      <c r="I593" s="35" t="s">
        <v>2955</v>
      </c>
      <c r="J593" s="35" t="s">
        <v>3118</v>
      </c>
      <c r="K593" s="35" t="s">
        <v>2237</v>
      </c>
      <c r="L593" s="35" t="s">
        <v>169</v>
      </c>
      <c r="M593" s="35" t="s">
        <v>2772</v>
      </c>
      <c r="N593" s="35" t="s">
        <v>82</v>
      </c>
      <c r="O593" s="35" t="s">
        <v>468</v>
      </c>
      <c r="P593" s="35" t="s">
        <v>468</v>
      </c>
      <c r="Q593" s="35" t="s">
        <v>468</v>
      </c>
      <c r="R593" s="35"/>
      <c r="S593" s="35" t="s">
        <v>82</v>
      </c>
      <c r="T593" s="35" t="s">
        <v>84</v>
      </c>
      <c r="U593" s="35" t="s">
        <v>85</v>
      </c>
      <c r="V593" s="35" t="s">
        <v>3005</v>
      </c>
      <c r="W593" s="35" t="s">
        <v>3119</v>
      </c>
      <c r="X593" s="35" t="s">
        <v>466</v>
      </c>
      <c r="Y593" s="35" t="s">
        <v>3079</v>
      </c>
      <c r="Z593" s="35"/>
      <c r="AA593" s="35"/>
    </row>
    <row r="594" spans="1:27" ht="34.5" customHeight="1" x14ac:dyDescent="0.2">
      <c r="A594" s="35" t="s">
        <v>301</v>
      </c>
      <c r="B594" s="311" t="s">
        <v>3079</v>
      </c>
      <c r="C594" s="311"/>
      <c r="D594" s="311" t="s">
        <v>74</v>
      </c>
      <c r="E594" s="311"/>
      <c r="F594" s="311"/>
      <c r="G594" s="35" t="s">
        <v>90</v>
      </c>
      <c r="H594" s="35" t="s">
        <v>3120</v>
      </c>
      <c r="I594" s="35" t="s">
        <v>2950</v>
      </c>
      <c r="J594" s="35" t="s">
        <v>3121</v>
      </c>
      <c r="K594" s="35" t="s">
        <v>2988</v>
      </c>
      <c r="L594" s="35" t="s">
        <v>2950</v>
      </c>
      <c r="M594" s="35" t="s">
        <v>3122</v>
      </c>
      <c r="N594" s="35" t="s">
        <v>82</v>
      </c>
      <c r="O594" s="35" t="s">
        <v>650</v>
      </c>
      <c r="P594" s="35" t="s">
        <v>650</v>
      </c>
      <c r="Q594" s="35" t="s">
        <v>650</v>
      </c>
      <c r="R594" s="35" t="s">
        <v>650</v>
      </c>
      <c r="S594" s="35" t="s">
        <v>82</v>
      </c>
      <c r="T594" s="35" t="s">
        <v>84</v>
      </c>
      <c r="U594" s="35" t="s">
        <v>85</v>
      </c>
      <c r="V594" s="35" t="s">
        <v>3123</v>
      </c>
      <c r="W594" s="35" t="s">
        <v>3124</v>
      </c>
      <c r="X594" s="35" t="s">
        <v>413</v>
      </c>
      <c r="Y594" s="35" t="s">
        <v>3120</v>
      </c>
      <c r="Z594" s="35" t="s">
        <v>3125</v>
      </c>
      <c r="AA594" s="35" t="s">
        <v>2988</v>
      </c>
    </row>
    <row r="595" spans="1:27" ht="34.5" customHeight="1" x14ac:dyDescent="0.2">
      <c r="A595" s="35" t="s">
        <v>181</v>
      </c>
      <c r="B595" s="311" t="s">
        <v>2897</v>
      </c>
      <c r="C595" s="311"/>
      <c r="D595" s="311" t="s">
        <v>74</v>
      </c>
      <c r="E595" s="311"/>
      <c r="F595" s="311"/>
      <c r="G595" s="35" t="s">
        <v>90</v>
      </c>
      <c r="H595" s="35" t="s">
        <v>2897</v>
      </c>
      <c r="I595" s="35" t="s">
        <v>2897</v>
      </c>
      <c r="J595" s="35" t="s">
        <v>3126</v>
      </c>
      <c r="K595" s="35" t="s">
        <v>633</v>
      </c>
      <c r="L595" s="35" t="s">
        <v>3127</v>
      </c>
      <c r="M595" s="35" t="s">
        <v>3128</v>
      </c>
      <c r="N595" s="35" t="s">
        <v>82</v>
      </c>
      <c r="O595" s="35" t="s">
        <v>3129</v>
      </c>
      <c r="P595" s="35" t="s">
        <v>3129</v>
      </c>
      <c r="Q595" s="35" t="s">
        <v>3129</v>
      </c>
      <c r="R595" s="35" t="s">
        <v>3129</v>
      </c>
      <c r="S595" s="35" t="s">
        <v>82</v>
      </c>
      <c r="T595" s="35" t="s">
        <v>84</v>
      </c>
      <c r="U595" s="35" t="s">
        <v>173</v>
      </c>
      <c r="V595" s="35" t="s">
        <v>3130</v>
      </c>
      <c r="W595" s="35" t="s">
        <v>3131</v>
      </c>
      <c r="X595" s="35" t="s">
        <v>3132</v>
      </c>
      <c r="Y595" s="35" t="s">
        <v>2897</v>
      </c>
      <c r="Z595" s="35" t="s">
        <v>3133</v>
      </c>
      <c r="AA595" s="35" t="s">
        <v>633</v>
      </c>
    </row>
    <row r="596" spans="1:27" ht="34.5" customHeight="1" x14ac:dyDescent="0.2">
      <c r="A596" s="35" t="s">
        <v>311</v>
      </c>
      <c r="B596" s="311" t="s">
        <v>2955</v>
      </c>
      <c r="C596" s="311"/>
      <c r="D596" s="311" t="s">
        <v>74</v>
      </c>
      <c r="E596" s="311"/>
      <c r="F596" s="311"/>
      <c r="G596" s="35" t="s">
        <v>90</v>
      </c>
      <c r="H596" s="35" t="s">
        <v>2955</v>
      </c>
      <c r="I596" s="35" t="s">
        <v>3010</v>
      </c>
      <c r="J596" s="35" t="s">
        <v>3134</v>
      </c>
      <c r="K596" s="35" t="s">
        <v>3135</v>
      </c>
      <c r="L596" s="35" t="s">
        <v>3010</v>
      </c>
      <c r="M596" s="35" t="s">
        <v>3136</v>
      </c>
      <c r="N596" s="35" t="s">
        <v>82</v>
      </c>
      <c r="O596" s="35" t="s">
        <v>1170</v>
      </c>
      <c r="P596" s="35" t="s">
        <v>1170</v>
      </c>
      <c r="Q596" s="35" t="s">
        <v>1170</v>
      </c>
      <c r="R596" s="35" t="s">
        <v>1170</v>
      </c>
      <c r="S596" s="35" t="s">
        <v>82</v>
      </c>
      <c r="T596" s="35" t="s">
        <v>84</v>
      </c>
      <c r="U596" s="35" t="s">
        <v>85</v>
      </c>
      <c r="V596" s="35" t="s">
        <v>3137</v>
      </c>
      <c r="W596" s="35" t="s">
        <v>3138</v>
      </c>
      <c r="X596" s="35" t="s">
        <v>488</v>
      </c>
      <c r="Y596" s="35" t="s">
        <v>2955</v>
      </c>
      <c r="Z596" s="35" t="s">
        <v>3139</v>
      </c>
      <c r="AA596" s="35" t="s">
        <v>3135</v>
      </c>
    </row>
    <row r="597" spans="1:27" ht="45.75" customHeight="1" x14ac:dyDescent="0.2">
      <c r="A597" s="35" t="s">
        <v>317</v>
      </c>
      <c r="B597" s="311" t="s">
        <v>3140</v>
      </c>
      <c r="C597" s="311"/>
      <c r="D597" s="311" t="s">
        <v>74</v>
      </c>
      <c r="E597" s="311"/>
      <c r="F597" s="311"/>
      <c r="G597" s="35" t="s">
        <v>75</v>
      </c>
      <c r="H597" s="35" t="s">
        <v>2988</v>
      </c>
      <c r="I597" s="35" t="s">
        <v>3141</v>
      </c>
      <c r="J597" s="35" t="s">
        <v>3142</v>
      </c>
      <c r="K597" s="35" t="s">
        <v>3143</v>
      </c>
      <c r="L597" s="35"/>
      <c r="M597" s="35" t="s">
        <v>3144</v>
      </c>
      <c r="N597" s="35" t="s">
        <v>82</v>
      </c>
      <c r="O597" s="35" t="s">
        <v>654</v>
      </c>
      <c r="P597" s="35" t="s">
        <v>654</v>
      </c>
      <c r="Q597" s="35" t="s">
        <v>654</v>
      </c>
      <c r="R597" s="35"/>
      <c r="S597" s="35" t="s">
        <v>82</v>
      </c>
      <c r="T597" s="35" t="s">
        <v>84</v>
      </c>
      <c r="U597" s="35" t="s">
        <v>85</v>
      </c>
      <c r="V597" s="35" t="s">
        <v>3005</v>
      </c>
      <c r="W597" s="35" t="s">
        <v>3145</v>
      </c>
      <c r="X597" s="35" t="s">
        <v>483</v>
      </c>
      <c r="Y597" s="35" t="s">
        <v>3146</v>
      </c>
      <c r="Z597" s="35"/>
      <c r="AA597" s="35"/>
    </row>
    <row r="598" spans="1:27" ht="34.5" customHeight="1" x14ac:dyDescent="0.2">
      <c r="A598" s="35" t="s">
        <v>326</v>
      </c>
      <c r="B598" s="311" t="s">
        <v>3140</v>
      </c>
      <c r="C598" s="311"/>
      <c r="D598" s="311" t="s">
        <v>74</v>
      </c>
      <c r="E598" s="311"/>
      <c r="F598" s="311"/>
      <c r="G598" s="35" t="s">
        <v>90</v>
      </c>
      <c r="H598" s="35" t="s">
        <v>2973</v>
      </c>
      <c r="I598" s="35" t="s">
        <v>3042</v>
      </c>
      <c r="J598" s="35" t="s">
        <v>562</v>
      </c>
      <c r="K598" s="35" t="s">
        <v>562</v>
      </c>
      <c r="L598" s="35" t="s">
        <v>3147</v>
      </c>
      <c r="M598" s="35" t="s">
        <v>3148</v>
      </c>
      <c r="N598" s="35" t="s">
        <v>82</v>
      </c>
      <c r="O598" s="35" t="s">
        <v>468</v>
      </c>
      <c r="P598" s="35" t="s">
        <v>468</v>
      </c>
      <c r="Q598" s="35" t="s">
        <v>468</v>
      </c>
      <c r="R598" s="35" t="s">
        <v>468</v>
      </c>
      <c r="S598" s="35" t="s">
        <v>82</v>
      </c>
      <c r="T598" s="35" t="s">
        <v>84</v>
      </c>
      <c r="U598" s="35" t="s">
        <v>85</v>
      </c>
      <c r="V598" s="35" t="s">
        <v>3005</v>
      </c>
      <c r="W598" s="35" t="s">
        <v>3149</v>
      </c>
      <c r="X598" s="35" t="s">
        <v>502</v>
      </c>
      <c r="Y598" s="35" t="s">
        <v>2973</v>
      </c>
      <c r="Z598" s="35" t="s">
        <v>3150</v>
      </c>
      <c r="AA598" s="35" t="s">
        <v>562</v>
      </c>
    </row>
    <row r="599" spans="1:27" ht="34.5" customHeight="1" x14ac:dyDescent="0.2">
      <c r="A599" s="35" t="s">
        <v>332</v>
      </c>
      <c r="B599" s="311" t="s">
        <v>2973</v>
      </c>
      <c r="C599" s="311"/>
      <c r="D599" s="311" t="s">
        <v>74</v>
      </c>
      <c r="E599" s="311"/>
      <c r="F599" s="311"/>
      <c r="G599" s="35" t="s">
        <v>90</v>
      </c>
      <c r="H599" s="35" t="s">
        <v>3151</v>
      </c>
      <c r="I599" s="35" t="s">
        <v>3152</v>
      </c>
      <c r="J599" s="35" t="s">
        <v>3153</v>
      </c>
      <c r="K599" s="35" t="s">
        <v>3154</v>
      </c>
      <c r="L599" s="35" t="s">
        <v>3152</v>
      </c>
      <c r="M599" s="35" t="s">
        <v>3155</v>
      </c>
      <c r="N599" s="35" t="s">
        <v>82</v>
      </c>
      <c r="O599" s="35" t="s">
        <v>3156</v>
      </c>
      <c r="P599" s="35" t="s">
        <v>3156</v>
      </c>
      <c r="Q599" s="35" t="s">
        <v>3156</v>
      </c>
      <c r="R599" s="35" t="s">
        <v>3156</v>
      </c>
      <c r="S599" s="35" t="s">
        <v>82</v>
      </c>
      <c r="T599" s="35" t="s">
        <v>84</v>
      </c>
      <c r="U599" s="35" t="s">
        <v>85</v>
      </c>
      <c r="V599" s="35" t="s">
        <v>126</v>
      </c>
      <c r="W599" s="35" t="s">
        <v>3157</v>
      </c>
      <c r="X599" s="35" t="s">
        <v>477</v>
      </c>
      <c r="Y599" s="35" t="s">
        <v>3151</v>
      </c>
      <c r="Z599" s="35" t="s">
        <v>3158</v>
      </c>
      <c r="AA599" s="35" t="s">
        <v>3154</v>
      </c>
    </row>
    <row r="600" spans="1:27" ht="23.25" customHeight="1" x14ac:dyDescent="0.2">
      <c r="A600" s="35" t="s">
        <v>291</v>
      </c>
      <c r="B600" s="311" t="s">
        <v>3159</v>
      </c>
      <c r="C600" s="311"/>
      <c r="D600" s="311" t="s">
        <v>74</v>
      </c>
      <c r="E600" s="311"/>
      <c r="F600" s="311"/>
      <c r="G600" s="35" t="s">
        <v>90</v>
      </c>
      <c r="H600" s="35" t="s">
        <v>1422</v>
      </c>
      <c r="I600" s="35" t="s">
        <v>3152</v>
      </c>
      <c r="J600" s="35" t="s">
        <v>3153</v>
      </c>
      <c r="K600" s="35" t="s">
        <v>3160</v>
      </c>
      <c r="L600" s="35" t="s">
        <v>3152</v>
      </c>
      <c r="M600" s="35" t="s">
        <v>2099</v>
      </c>
      <c r="N600" s="35" t="s">
        <v>82</v>
      </c>
      <c r="O600" s="35" t="s">
        <v>117</v>
      </c>
      <c r="P600" s="35" t="s">
        <v>117</v>
      </c>
      <c r="Q600" s="35" t="s">
        <v>117</v>
      </c>
      <c r="R600" s="35" t="s">
        <v>117</v>
      </c>
      <c r="S600" s="35" t="s">
        <v>82</v>
      </c>
      <c r="T600" s="35" t="s">
        <v>84</v>
      </c>
      <c r="U600" s="35" t="s">
        <v>85</v>
      </c>
      <c r="V600" s="35" t="s">
        <v>3161</v>
      </c>
      <c r="W600" s="35" t="s">
        <v>3162</v>
      </c>
      <c r="X600" s="35" t="s">
        <v>551</v>
      </c>
      <c r="Y600" s="35" t="s">
        <v>1422</v>
      </c>
      <c r="Z600" s="35" t="s">
        <v>3163</v>
      </c>
      <c r="AA600" s="35" t="s">
        <v>3160</v>
      </c>
    </row>
    <row r="601" spans="1:27" ht="34.5" customHeight="1" x14ac:dyDescent="0.2">
      <c r="A601" s="35" t="s">
        <v>345</v>
      </c>
      <c r="B601" s="311" t="s">
        <v>3164</v>
      </c>
      <c r="C601" s="311"/>
      <c r="D601" s="311" t="s">
        <v>74</v>
      </c>
      <c r="E601" s="311"/>
      <c r="F601" s="311"/>
      <c r="G601" s="35" t="s">
        <v>90</v>
      </c>
      <c r="H601" s="35" t="s">
        <v>1422</v>
      </c>
      <c r="I601" s="35" t="s">
        <v>408</v>
      </c>
      <c r="J601" s="35" t="s">
        <v>3165</v>
      </c>
      <c r="K601" s="35" t="s">
        <v>2087</v>
      </c>
      <c r="L601" s="35" t="s">
        <v>408</v>
      </c>
      <c r="M601" s="35" t="s">
        <v>3166</v>
      </c>
      <c r="N601" s="35" t="s">
        <v>291</v>
      </c>
      <c r="O601" s="35" t="s">
        <v>147</v>
      </c>
      <c r="P601" s="35" t="s">
        <v>518</v>
      </c>
      <c r="Q601" s="35" t="s">
        <v>518</v>
      </c>
      <c r="R601" s="35" t="s">
        <v>518</v>
      </c>
      <c r="S601" s="35" t="s">
        <v>82</v>
      </c>
      <c r="T601" s="35" t="s">
        <v>84</v>
      </c>
      <c r="U601" s="35" t="s">
        <v>85</v>
      </c>
      <c r="V601" s="35" t="s">
        <v>3167</v>
      </c>
      <c r="W601" s="35" t="s">
        <v>3168</v>
      </c>
      <c r="X601" s="35" t="s">
        <v>3169</v>
      </c>
      <c r="Y601" s="35" t="s">
        <v>1422</v>
      </c>
      <c r="Z601" s="35" t="s">
        <v>3170</v>
      </c>
      <c r="AA601" s="35" t="s">
        <v>2087</v>
      </c>
    </row>
    <row r="602" spans="1:27" ht="57" customHeight="1" x14ac:dyDescent="0.2">
      <c r="A602" s="35" t="s">
        <v>352</v>
      </c>
      <c r="B602" s="311" t="s">
        <v>3164</v>
      </c>
      <c r="C602" s="311"/>
      <c r="D602" s="311" t="s">
        <v>74</v>
      </c>
      <c r="E602" s="311"/>
      <c r="F602" s="311"/>
      <c r="G602" s="35" t="s">
        <v>90</v>
      </c>
      <c r="H602" s="35" t="s">
        <v>3171</v>
      </c>
      <c r="I602" s="35" t="s">
        <v>3172</v>
      </c>
      <c r="J602" s="35" t="s">
        <v>3173</v>
      </c>
      <c r="K602" s="35" t="s">
        <v>3174</v>
      </c>
      <c r="L602" s="35" t="s">
        <v>3172</v>
      </c>
      <c r="M602" s="35" t="s">
        <v>290</v>
      </c>
      <c r="N602" s="35" t="s">
        <v>82</v>
      </c>
      <c r="O602" s="35" t="s">
        <v>125</v>
      </c>
      <c r="P602" s="35" t="s">
        <v>125</v>
      </c>
      <c r="Q602" s="35" t="s">
        <v>125</v>
      </c>
      <c r="R602" s="35" t="s">
        <v>125</v>
      </c>
      <c r="S602" s="35" t="s">
        <v>82</v>
      </c>
      <c r="T602" s="35" t="s">
        <v>84</v>
      </c>
      <c r="U602" s="35" t="s">
        <v>85</v>
      </c>
      <c r="V602" s="35" t="s">
        <v>126</v>
      </c>
      <c r="W602" s="35" t="s">
        <v>3175</v>
      </c>
      <c r="X602" s="35" t="s">
        <v>520</v>
      </c>
      <c r="Y602" s="35" t="s">
        <v>1422</v>
      </c>
      <c r="Z602" s="35" t="s">
        <v>3176</v>
      </c>
      <c r="AA602" s="35" t="s">
        <v>3174</v>
      </c>
    </row>
    <row r="603" spans="1:27" ht="45.75" customHeight="1" x14ac:dyDescent="0.2">
      <c r="A603" s="35" t="s">
        <v>358</v>
      </c>
      <c r="B603" s="311" t="s">
        <v>3141</v>
      </c>
      <c r="C603" s="311"/>
      <c r="D603" s="311" t="s">
        <v>74</v>
      </c>
      <c r="E603" s="311"/>
      <c r="F603" s="311"/>
      <c r="G603" s="35" t="s">
        <v>90</v>
      </c>
      <c r="H603" s="35" t="s">
        <v>1422</v>
      </c>
      <c r="I603" s="35" t="s">
        <v>408</v>
      </c>
      <c r="J603" s="35" t="s">
        <v>3165</v>
      </c>
      <c r="K603" s="35" t="s">
        <v>3177</v>
      </c>
      <c r="L603" s="35" t="s">
        <v>408</v>
      </c>
      <c r="M603" s="35" t="s">
        <v>3178</v>
      </c>
      <c r="N603" s="35" t="s">
        <v>82</v>
      </c>
      <c r="O603" s="35" t="s">
        <v>125</v>
      </c>
      <c r="P603" s="35" t="s">
        <v>125</v>
      </c>
      <c r="Q603" s="35" t="s">
        <v>125</v>
      </c>
      <c r="R603" s="35" t="s">
        <v>125</v>
      </c>
      <c r="S603" s="35" t="s">
        <v>82</v>
      </c>
      <c r="T603" s="35" t="s">
        <v>84</v>
      </c>
      <c r="U603" s="35" t="s">
        <v>85</v>
      </c>
      <c r="V603" s="35" t="s">
        <v>126</v>
      </c>
      <c r="W603" s="35" t="s">
        <v>3179</v>
      </c>
      <c r="X603" s="35" t="s">
        <v>543</v>
      </c>
      <c r="Y603" s="35" t="s">
        <v>1422</v>
      </c>
      <c r="Z603" s="35" t="s">
        <v>3180</v>
      </c>
      <c r="AA603" s="35" t="s">
        <v>3177</v>
      </c>
    </row>
    <row r="604" spans="1:27" ht="57" customHeight="1" x14ac:dyDescent="0.2">
      <c r="A604" s="35" t="s">
        <v>368</v>
      </c>
      <c r="B604" s="311" t="s">
        <v>3141</v>
      </c>
      <c r="C604" s="311"/>
      <c r="D604" s="311" t="s">
        <v>74</v>
      </c>
      <c r="E604" s="311"/>
      <c r="F604" s="311"/>
      <c r="G604" s="35" t="s">
        <v>90</v>
      </c>
      <c r="H604" s="35" t="s">
        <v>3177</v>
      </c>
      <c r="I604" s="35" t="s">
        <v>3172</v>
      </c>
      <c r="J604" s="35" t="s">
        <v>3173</v>
      </c>
      <c r="K604" s="35" t="s">
        <v>3174</v>
      </c>
      <c r="L604" s="35" t="s">
        <v>2341</v>
      </c>
      <c r="M604" s="35" t="s">
        <v>290</v>
      </c>
      <c r="N604" s="35" t="s">
        <v>82</v>
      </c>
      <c r="O604" s="35" t="s">
        <v>130</v>
      </c>
      <c r="P604" s="35" t="s">
        <v>130</v>
      </c>
      <c r="Q604" s="35" t="s">
        <v>130</v>
      </c>
      <c r="R604" s="35" t="s">
        <v>130</v>
      </c>
      <c r="S604" s="35" t="s">
        <v>82</v>
      </c>
      <c r="T604" s="35" t="s">
        <v>84</v>
      </c>
      <c r="U604" s="35" t="s">
        <v>85</v>
      </c>
      <c r="V604" s="35" t="s">
        <v>126</v>
      </c>
      <c r="W604" s="35" t="s">
        <v>3181</v>
      </c>
      <c r="X604" s="35" t="s">
        <v>557</v>
      </c>
      <c r="Y604" s="35" t="s">
        <v>408</v>
      </c>
      <c r="Z604" s="35" t="s">
        <v>3182</v>
      </c>
      <c r="AA604" s="35" t="s">
        <v>3174</v>
      </c>
    </row>
    <row r="605" spans="1:27" ht="34.5" customHeight="1" x14ac:dyDescent="0.2">
      <c r="A605" s="35" t="s">
        <v>335</v>
      </c>
      <c r="B605" s="311" t="s">
        <v>3141</v>
      </c>
      <c r="C605" s="311"/>
      <c r="D605" s="311" t="s">
        <v>74</v>
      </c>
      <c r="E605" s="311"/>
      <c r="F605" s="311"/>
      <c r="G605" s="35" t="s">
        <v>90</v>
      </c>
      <c r="H605" s="35" t="s">
        <v>3172</v>
      </c>
      <c r="I605" s="35" t="s">
        <v>3172</v>
      </c>
      <c r="J605" s="35" t="s">
        <v>3173</v>
      </c>
      <c r="K605" s="35" t="s">
        <v>3183</v>
      </c>
      <c r="L605" s="35" t="s">
        <v>3184</v>
      </c>
      <c r="M605" s="35" t="s">
        <v>3185</v>
      </c>
      <c r="N605" s="35" t="s">
        <v>82</v>
      </c>
      <c r="O605" s="35" t="s">
        <v>176</v>
      </c>
      <c r="P605" s="35" t="s">
        <v>176</v>
      </c>
      <c r="Q605" s="35" t="s">
        <v>185</v>
      </c>
      <c r="R605" s="35" t="s">
        <v>185</v>
      </c>
      <c r="S605" s="35" t="s">
        <v>82</v>
      </c>
      <c r="T605" s="35" t="s">
        <v>2407</v>
      </c>
      <c r="U605" s="35" t="s">
        <v>85</v>
      </c>
      <c r="V605" s="35" t="s">
        <v>126</v>
      </c>
      <c r="W605" s="35" t="s">
        <v>3186</v>
      </c>
      <c r="X605" s="35" t="s">
        <v>539</v>
      </c>
      <c r="Y605" s="35" t="s">
        <v>1422</v>
      </c>
      <c r="Z605" s="35" t="s">
        <v>3187</v>
      </c>
      <c r="AA605" s="35" t="s">
        <v>3183</v>
      </c>
    </row>
    <row r="606" spans="1:27" ht="57" customHeight="1" x14ac:dyDescent="0.2">
      <c r="A606" s="35" t="s">
        <v>381</v>
      </c>
      <c r="B606" s="311" t="s">
        <v>3141</v>
      </c>
      <c r="C606" s="311"/>
      <c r="D606" s="311" t="s">
        <v>74</v>
      </c>
      <c r="E606" s="311"/>
      <c r="F606" s="311"/>
      <c r="G606" s="35" t="s">
        <v>90</v>
      </c>
      <c r="H606" s="35" t="s">
        <v>3172</v>
      </c>
      <c r="I606" s="35" t="s">
        <v>2087</v>
      </c>
      <c r="J606" s="35" t="s">
        <v>3188</v>
      </c>
      <c r="K606" s="35" t="s">
        <v>3189</v>
      </c>
      <c r="L606" s="35" t="s">
        <v>3190</v>
      </c>
      <c r="M606" s="35" t="s">
        <v>725</v>
      </c>
      <c r="N606" s="35" t="s">
        <v>82</v>
      </c>
      <c r="O606" s="35" t="s">
        <v>3191</v>
      </c>
      <c r="P606" s="35" t="s">
        <v>3191</v>
      </c>
      <c r="Q606" s="35" t="s">
        <v>3191</v>
      </c>
      <c r="R606" s="35" t="s">
        <v>3191</v>
      </c>
      <c r="S606" s="35" t="s">
        <v>82</v>
      </c>
      <c r="T606" s="35" t="s">
        <v>84</v>
      </c>
      <c r="U606" s="35" t="s">
        <v>173</v>
      </c>
      <c r="V606" s="35" t="s">
        <v>3005</v>
      </c>
      <c r="W606" s="35" t="s">
        <v>726</v>
      </c>
      <c r="X606" s="35" t="s">
        <v>595</v>
      </c>
      <c r="Y606" s="35" t="s">
        <v>3172</v>
      </c>
      <c r="Z606" s="35" t="s">
        <v>3192</v>
      </c>
      <c r="AA606" s="35" t="s">
        <v>3189</v>
      </c>
    </row>
    <row r="607" spans="1:27" ht="34.5" customHeight="1" x14ac:dyDescent="0.2">
      <c r="A607" s="35" t="s">
        <v>386</v>
      </c>
      <c r="B607" s="311" t="s">
        <v>1422</v>
      </c>
      <c r="C607" s="311"/>
      <c r="D607" s="311" t="s">
        <v>74</v>
      </c>
      <c r="E607" s="311"/>
      <c r="F607" s="311"/>
      <c r="G607" s="35" t="s">
        <v>90</v>
      </c>
      <c r="H607" s="35" t="s">
        <v>3171</v>
      </c>
      <c r="I607" s="35" t="s">
        <v>2341</v>
      </c>
      <c r="J607" s="35" t="s">
        <v>2676</v>
      </c>
      <c r="K607" s="35" t="s">
        <v>3010</v>
      </c>
      <c r="L607" s="35" t="s">
        <v>2341</v>
      </c>
      <c r="M607" s="35" t="s">
        <v>3193</v>
      </c>
      <c r="N607" s="35" t="s">
        <v>82</v>
      </c>
      <c r="O607" s="35" t="s">
        <v>176</v>
      </c>
      <c r="P607" s="35" t="s">
        <v>176</v>
      </c>
      <c r="Q607" s="35" t="s">
        <v>176</v>
      </c>
      <c r="R607" s="35" t="s">
        <v>176</v>
      </c>
      <c r="S607" s="35" t="s">
        <v>82</v>
      </c>
      <c r="T607" s="35" t="s">
        <v>84</v>
      </c>
      <c r="U607" s="35" t="s">
        <v>85</v>
      </c>
      <c r="V607" s="35" t="s">
        <v>126</v>
      </c>
      <c r="W607" s="35" t="s">
        <v>3194</v>
      </c>
      <c r="X607" s="35" t="s">
        <v>3195</v>
      </c>
      <c r="Y607" s="35" t="s">
        <v>3171</v>
      </c>
      <c r="Z607" s="35" t="s">
        <v>3196</v>
      </c>
      <c r="AA607" s="35" t="s">
        <v>3010</v>
      </c>
    </row>
    <row r="608" spans="1:27" ht="34.5" customHeight="1" x14ac:dyDescent="0.2">
      <c r="A608" s="35" t="s">
        <v>393</v>
      </c>
      <c r="B608" s="311" t="s">
        <v>1422</v>
      </c>
      <c r="C608" s="311"/>
      <c r="D608" s="311" t="s">
        <v>74</v>
      </c>
      <c r="E608" s="311"/>
      <c r="F608" s="311"/>
      <c r="G608" s="35" t="s">
        <v>90</v>
      </c>
      <c r="H608" s="35" t="s">
        <v>2341</v>
      </c>
      <c r="I608" s="35" t="s">
        <v>3152</v>
      </c>
      <c r="J608" s="35" t="s">
        <v>3153</v>
      </c>
      <c r="K608" s="35" t="s">
        <v>3014</v>
      </c>
      <c r="L608" s="35" t="s">
        <v>3152</v>
      </c>
      <c r="M608" s="35" t="s">
        <v>3197</v>
      </c>
      <c r="N608" s="35" t="s">
        <v>82</v>
      </c>
      <c r="O608" s="35" t="s">
        <v>136</v>
      </c>
      <c r="P608" s="35" t="s">
        <v>136</v>
      </c>
      <c r="Q608" s="35" t="s">
        <v>136</v>
      </c>
      <c r="R608" s="35" t="s">
        <v>136</v>
      </c>
      <c r="S608" s="35" t="s">
        <v>82</v>
      </c>
      <c r="T608" s="35" t="s">
        <v>84</v>
      </c>
      <c r="U608" s="35" t="s">
        <v>85</v>
      </c>
      <c r="V608" s="35" t="s">
        <v>3090</v>
      </c>
      <c r="W608" s="35" t="s">
        <v>3198</v>
      </c>
      <c r="X608" s="35" t="s">
        <v>3199</v>
      </c>
      <c r="Y608" s="35" t="s">
        <v>3177</v>
      </c>
      <c r="Z608" s="35" t="s">
        <v>3200</v>
      </c>
      <c r="AA608" s="35" t="s">
        <v>3014</v>
      </c>
    </row>
    <row r="609" spans="1:27" ht="34.5" customHeight="1" x14ac:dyDescent="0.2">
      <c r="A609" s="35" t="s">
        <v>401</v>
      </c>
      <c r="B609" s="311" t="s">
        <v>1422</v>
      </c>
      <c r="C609" s="311"/>
      <c r="D609" s="311" t="s">
        <v>74</v>
      </c>
      <c r="E609" s="311"/>
      <c r="F609" s="311"/>
      <c r="G609" s="35" t="s">
        <v>90</v>
      </c>
      <c r="H609" s="35" t="s">
        <v>3172</v>
      </c>
      <c r="I609" s="35" t="s">
        <v>3152</v>
      </c>
      <c r="J609" s="35" t="s">
        <v>3201</v>
      </c>
      <c r="K609" s="35" t="s">
        <v>3014</v>
      </c>
      <c r="L609" s="35" t="s">
        <v>3152</v>
      </c>
      <c r="M609" s="35" t="s">
        <v>3202</v>
      </c>
      <c r="N609" s="35" t="s">
        <v>82</v>
      </c>
      <c r="O609" s="35" t="s">
        <v>136</v>
      </c>
      <c r="P609" s="35" t="s">
        <v>136</v>
      </c>
      <c r="Q609" s="35" t="s">
        <v>136</v>
      </c>
      <c r="R609" s="35" t="s">
        <v>136</v>
      </c>
      <c r="S609" s="35" t="s">
        <v>82</v>
      </c>
      <c r="T609" s="35" t="s">
        <v>84</v>
      </c>
      <c r="U609" s="35" t="s">
        <v>85</v>
      </c>
      <c r="V609" s="35" t="s">
        <v>3090</v>
      </c>
      <c r="W609" s="35" t="s">
        <v>3203</v>
      </c>
      <c r="X609" s="35" t="s">
        <v>3204</v>
      </c>
      <c r="Y609" s="35" t="s">
        <v>3172</v>
      </c>
      <c r="Z609" s="35" t="s">
        <v>3205</v>
      </c>
      <c r="AA609" s="35" t="s">
        <v>3014</v>
      </c>
    </row>
    <row r="610" spans="1:27" ht="34.5" customHeight="1" x14ac:dyDescent="0.2">
      <c r="A610" s="35" t="s">
        <v>147</v>
      </c>
      <c r="B610" s="311" t="s">
        <v>1422</v>
      </c>
      <c r="C610" s="311"/>
      <c r="D610" s="311" t="s">
        <v>74</v>
      </c>
      <c r="E610" s="311"/>
      <c r="F610" s="311"/>
      <c r="G610" s="35" t="s">
        <v>90</v>
      </c>
      <c r="H610" s="35" t="s">
        <v>3172</v>
      </c>
      <c r="I610" s="35" t="s">
        <v>3206</v>
      </c>
      <c r="J610" s="35" t="s">
        <v>3207</v>
      </c>
      <c r="K610" s="35" t="s">
        <v>3208</v>
      </c>
      <c r="L610" s="35" t="s">
        <v>3206</v>
      </c>
      <c r="M610" s="35" t="s">
        <v>3209</v>
      </c>
      <c r="N610" s="35" t="s">
        <v>82</v>
      </c>
      <c r="O610" s="35" t="s">
        <v>3210</v>
      </c>
      <c r="P610" s="35" t="s">
        <v>3210</v>
      </c>
      <c r="Q610" s="35" t="s">
        <v>3210</v>
      </c>
      <c r="R610" s="35" t="s">
        <v>3210</v>
      </c>
      <c r="S610" s="35" t="s">
        <v>82</v>
      </c>
      <c r="T610" s="35" t="s">
        <v>84</v>
      </c>
      <c r="U610" s="35" t="s">
        <v>173</v>
      </c>
      <c r="V610" s="35" t="s">
        <v>3211</v>
      </c>
      <c r="W610" s="35" t="s">
        <v>3212</v>
      </c>
      <c r="X610" s="35" t="s">
        <v>3213</v>
      </c>
      <c r="Y610" s="35" t="s">
        <v>3177</v>
      </c>
      <c r="Z610" s="35" t="s">
        <v>3214</v>
      </c>
      <c r="AA610" s="35" t="s">
        <v>3208</v>
      </c>
    </row>
    <row r="611" spans="1:27" ht="57" customHeight="1" x14ac:dyDescent="0.2">
      <c r="A611" s="35" t="s">
        <v>414</v>
      </c>
      <c r="B611" s="311" t="s">
        <v>408</v>
      </c>
      <c r="C611" s="311"/>
      <c r="D611" s="311" t="s">
        <v>74</v>
      </c>
      <c r="E611" s="311"/>
      <c r="F611" s="311"/>
      <c r="G611" s="35" t="s">
        <v>90</v>
      </c>
      <c r="H611" s="35" t="s">
        <v>2341</v>
      </c>
      <c r="I611" s="35" t="s">
        <v>2087</v>
      </c>
      <c r="J611" s="35" t="s">
        <v>3188</v>
      </c>
      <c r="K611" s="35" t="s">
        <v>3183</v>
      </c>
      <c r="L611" s="35" t="s">
        <v>3215</v>
      </c>
      <c r="M611" s="35" t="s">
        <v>3216</v>
      </c>
      <c r="N611" s="35" t="s">
        <v>82</v>
      </c>
      <c r="O611" s="35" t="s">
        <v>125</v>
      </c>
      <c r="P611" s="35" t="s">
        <v>125</v>
      </c>
      <c r="Q611" s="35" t="s">
        <v>125</v>
      </c>
      <c r="R611" s="35" t="s">
        <v>125</v>
      </c>
      <c r="S611" s="35" t="s">
        <v>82</v>
      </c>
      <c r="T611" s="35" t="s">
        <v>84</v>
      </c>
      <c r="U611" s="35" t="s">
        <v>85</v>
      </c>
      <c r="V611" s="35" t="s">
        <v>126</v>
      </c>
      <c r="W611" s="35" t="s">
        <v>3217</v>
      </c>
      <c r="X611" s="35" t="s">
        <v>2031</v>
      </c>
      <c r="Y611" s="35" t="s">
        <v>2341</v>
      </c>
      <c r="Z611" s="35" t="s">
        <v>3218</v>
      </c>
      <c r="AA611" s="35" t="s">
        <v>3183</v>
      </c>
    </row>
    <row r="612" spans="1:27" ht="45.75" customHeight="1" x14ac:dyDescent="0.2">
      <c r="A612" s="35" t="s">
        <v>418</v>
      </c>
      <c r="B612" s="311" t="s">
        <v>408</v>
      </c>
      <c r="C612" s="311"/>
      <c r="D612" s="311" t="s">
        <v>74</v>
      </c>
      <c r="E612" s="311"/>
      <c r="F612" s="311"/>
      <c r="G612" s="35" t="s">
        <v>90</v>
      </c>
      <c r="H612" s="35" t="s">
        <v>3172</v>
      </c>
      <c r="I612" s="35" t="s">
        <v>3206</v>
      </c>
      <c r="J612" s="35" t="s">
        <v>3207</v>
      </c>
      <c r="K612" s="35" t="s">
        <v>3219</v>
      </c>
      <c r="L612" s="35" t="s">
        <v>3206</v>
      </c>
      <c r="M612" s="35" t="s">
        <v>2106</v>
      </c>
      <c r="N612" s="35" t="s">
        <v>82</v>
      </c>
      <c r="O612" s="35" t="s">
        <v>2107</v>
      </c>
      <c r="P612" s="35" t="s">
        <v>2107</v>
      </c>
      <c r="Q612" s="35" t="s">
        <v>2107</v>
      </c>
      <c r="R612" s="35" t="s">
        <v>2107</v>
      </c>
      <c r="S612" s="35" t="s">
        <v>82</v>
      </c>
      <c r="T612" s="35" t="s">
        <v>84</v>
      </c>
      <c r="U612" s="35" t="s">
        <v>85</v>
      </c>
      <c r="V612" s="35" t="s">
        <v>3220</v>
      </c>
      <c r="W612" s="35" t="s">
        <v>3221</v>
      </c>
      <c r="X612" s="35" t="s">
        <v>588</v>
      </c>
      <c r="Y612" s="35" t="s">
        <v>3172</v>
      </c>
      <c r="Z612" s="35" t="s">
        <v>3222</v>
      </c>
      <c r="AA612" s="35" t="s">
        <v>3219</v>
      </c>
    </row>
    <row r="613" spans="1:27" ht="45.75" customHeight="1" x14ac:dyDescent="0.2">
      <c r="A613" s="35" t="s">
        <v>426</v>
      </c>
      <c r="B613" s="311" t="s">
        <v>3171</v>
      </c>
      <c r="C613" s="311"/>
      <c r="D613" s="311" t="s">
        <v>74</v>
      </c>
      <c r="E613" s="311"/>
      <c r="F613" s="311"/>
      <c r="G613" s="35" t="s">
        <v>90</v>
      </c>
      <c r="H613" s="35" t="s">
        <v>2341</v>
      </c>
      <c r="I613" s="35" t="s">
        <v>3223</v>
      </c>
      <c r="J613" s="35" t="s">
        <v>3224</v>
      </c>
      <c r="K613" s="35" t="s">
        <v>3032</v>
      </c>
      <c r="L613" s="35" t="s">
        <v>3223</v>
      </c>
      <c r="M613" s="35" t="s">
        <v>3225</v>
      </c>
      <c r="N613" s="35" t="s">
        <v>82</v>
      </c>
      <c r="O613" s="35" t="s">
        <v>291</v>
      </c>
      <c r="P613" s="35" t="s">
        <v>291</v>
      </c>
      <c r="Q613" s="35" t="s">
        <v>291</v>
      </c>
      <c r="R613" s="35" t="s">
        <v>291</v>
      </c>
      <c r="S613" s="35" t="s">
        <v>82</v>
      </c>
      <c r="T613" s="35" t="s">
        <v>84</v>
      </c>
      <c r="U613" s="35" t="s">
        <v>85</v>
      </c>
      <c r="V613" s="35" t="s">
        <v>3226</v>
      </c>
      <c r="W613" s="35" t="s">
        <v>3227</v>
      </c>
      <c r="X613" s="35" t="s">
        <v>2050</v>
      </c>
      <c r="Y613" s="35" t="s">
        <v>2341</v>
      </c>
      <c r="Z613" s="35" t="s">
        <v>3228</v>
      </c>
      <c r="AA613" s="35" t="s">
        <v>3032</v>
      </c>
    </row>
    <row r="614" spans="1:27" ht="34.5" customHeight="1" x14ac:dyDescent="0.2">
      <c r="A614" s="35" t="s">
        <v>432</v>
      </c>
      <c r="B614" s="311" t="s">
        <v>3177</v>
      </c>
      <c r="C614" s="311"/>
      <c r="D614" s="311" t="s">
        <v>74</v>
      </c>
      <c r="E614" s="311"/>
      <c r="F614" s="311"/>
      <c r="G614" s="35" t="s">
        <v>90</v>
      </c>
      <c r="H614" s="35" t="s">
        <v>3172</v>
      </c>
      <c r="I614" s="35" t="s">
        <v>3152</v>
      </c>
      <c r="J614" s="35"/>
      <c r="K614" s="35" t="s">
        <v>2575</v>
      </c>
      <c r="L614" s="35" t="s">
        <v>3152</v>
      </c>
      <c r="M614" s="35" t="s">
        <v>122</v>
      </c>
      <c r="N614" s="35" t="s">
        <v>130</v>
      </c>
      <c r="O614" s="35" t="s">
        <v>176</v>
      </c>
      <c r="P614" s="35" t="s">
        <v>125</v>
      </c>
      <c r="Q614" s="35" t="s">
        <v>125</v>
      </c>
      <c r="R614" s="35" t="s">
        <v>125</v>
      </c>
      <c r="S614" s="35" t="s">
        <v>82</v>
      </c>
      <c r="T614" s="35" t="s">
        <v>84</v>
      </c>
      <c r="U614" s="35" t="s">
        <v>85</v>
      </c>
      <c r="V614" s="35" t="s">
        <v>126</v>
      </c>
      <c r="W614" s="35" t="s">
        <v>3229</v>
      </c>
      <c r="X614" s="35" t="s">
        <v>602</v>
      </c>
      <c r="Y614" s="35" t="s">
        <v>3172</v>
      </c>
      <c r="Z614" s="35" t="s">
        <v>3230</v>
      </c>
      <c r="AA614" s="35" t="s">
        <v>2575</v>
      </c>
    </row>
    <row r="615" spans="1:27" ht="57" customHeight="1" x14ac:dyDescent="0.2">
      <c r="A615" s="35" t="s">
        <v>437</v>
      </c>
      <c r="B615" s="311" t="s">
        <v>3177</v>
      </c>
      <c r="C615" s="311"/>
      <c r="D615" s="311" t="s">
        <v>74</v>
      </c>
      <c r="E615" s="311"/>
      <c r="F615" s="311"/>
      <c r="G615" s="35" t="s">
        <v>90</v>
      </c>
      <c r="H615" s="35" t="s">
        <v>2341</v>
      </c>
      <c r="I615" s="35" t="s">
        <v>2087</v>
      </c>
      <c r="J615" s="35" t="s">
        <v>3188</v>
      </c>
      <c r="K615" s="35" t="s">
        <v>3231</v>
      </c>
      <c r="L615" s="35" t="s">
        <v>3215</v>
      </c>
      <c r="M615" s="35" t="s">
        <v>3232</v>
      </c>
      <c r="N615" s="35" t="s">
        <v>82</v>
      </c>
      <c r="O615" s="35" t="s">
        <v>176</v>
      </c>
      <c r="P615" s="35" t="s">
        <v>176</v>
      </c>
      <c r="Q615" s="35" t="s">
        <v>176</v>
      </c>
      <c r="R615" s="35" t="s">
        <v>176</v>
      </c>
      <c r="S615" s="35" t="s">
        <v>82</v>
      </c>
      <c r="T615" s="35" t="s">
        <v>84</v>
      </c>
      <c r="U615" s="35" t="s">
        <v>85</v>
      </c>
      <c r="V615" s="35" t="s">
        <v>126</v>
      </c>
      <c r="W615" s="35" t="s">
        <v>3233</v>
      </c>
      <c r="X615" s="35" t="s">
        <v>3234</v>
      </c>
      <c r="Y615" s="35" t="s">
        <v>2341</v>
      </c>
      <c r="Z615" s="35" t="s">
        <v>3235</v>
      </c>
      <c r="AA615" s="35" t="s">
        <v>3231</v>
      </c>
    </row>
    <row r="616" spans="1:27" ht="23.25" customHeight="1" x14ac:dyDescent="0.2">
      <c r="A616" s="35" t="s">
        <v>443</v>
      </c>
      <c r="B616" s="311" t="s">
        <v>3177</v>
      </c>
      <c r="C616" s="311"/>
      <c r="D616" s="311" t="s">
        <v>74</v>
      </c>
      <c r="E616" s="311"/>
      <c r="F616" s="311"/>
      <c r="G616" s="35" t="s">
        <v>90</v>
      </c>
      <c r="H616" s="35" t="s">
        <v>3172</v>
      </c>
      <c r="I616" s="35" t="s">
        <v>2341</v>
      </c>
      <c r="J616" s="35" t="s">
        <v>2676</v>
      </c>
      <c r="K616" s="35" t="s">
        <v>3009</v>
      </c>
      <c r="L616" s="35" t="s">
        <v>3031</v>
      </c>
      <c r="M616" s="35" t="s">
        <v>1961</v>
      </c>
      <c r="N616" s="35" t="s">
        <v>82</v>
      </c>
      <c r="O616" s="35" t="s">
        <v>291</v>
      </c>
      <c r="P616" s="35" t="s">
        <v>291</v>
      </c>
      <c r="Q616" s="35" t="s">
        <v>291</v>
      </c>
      <c r="R616" s="35" t="s">
        <v>291</v>
      </c>
      <c r="S616" s="35" t="s">
        <v>82</v>
      </c>
      <c r="T616" s="35" t="s">
        <v>84</v>
      </c>
      <c r="U616" s="35" t="s">
        <v>85</v>
      </c>
      <c r="V616" s="35" t="s">
        <v>3005</v>
      </c>
      <c r="W616" s="35" t="s">
        <v>3236</v>
      </c>
      <c r="X616" s="35" t="s">
        <v>3237</v>
      </c>
      <c r="Y616" s="35" t="s">
        <v>3172</v>
      </c>
      <c r="Z616" s="35" t="s">
        <v>3238</v>
      </c>
      <c r="AA616" s="35" t="s">
        <v>3009</v>
      </c>
    </row>
    <row r="617" spans="1:27" ht="45.75" customHeight="1" x14ac:dyDescent="0.2">
      <c r="A617" s="35" t="s">
        <v>447</v>
      </c>
      <c r="B617" s="311" t="s">
        <v>3172</v>
      </c>
      <c r="C617" s="311"/>
      <c r="D617" s="311" t="s">
        <v>74</v>
      </c>
      <c r="E617" s="311"/>
      <c r="F617" s="311"/>
      <c r="G617" s="35" t="s">
        <v>90</v>
      </c>
      <c r="H617" s="35" t="s">
        <v>2087</v>
      </c>
      <c r="I617" s="35" t="s">
        <v>3010</v>
      </c>
      <c r="J617" s="35" t="s">
        <v>3134</v>
      </c>
      <c r="K617" s="35" t="s">
        <v>3231</v>
      </c>
      <c r="L617" s="35" t="s">
        <v>3215</v>
      </c>
      <c r="M617" s="35" t="s">
        <v>1010</v>
      </c>
      <c r="N617" s="35" t="s">
        <v>82</v>
      </c>
      <c r="O617" s="35" t="s">
        <v>176</v>
      </c>
      <c r="P617" s="35" t="s">
        <v>176</v>
      </c>
      <c r="Q617" s="35" t="s">
        <v>176</v>
      </c>
      <c r="R617" s="35" t="s">
        <v>176</v>
      </c>
      <c r="S617" s="35" t="s">
        <v>82</v>
      </c>
      <c r="T617" s="35" t="s">
        <v>84</v>
      </c>
      <c r="U617" s="35" t="s">
        <v>85</v>
      </c>
      <c r="V617" s="35" t="s">
        <v>126</v>
      </c>
      <c r="W617" s="35" t="s">
        <v>3239</v>
      </c>
      <c r="X617" s="35" t="s">
        <v>2065</v>
      </c>
      <c r="Y617" s="35" t="s">
        <v>2087</v>
      </c>
      <c r="Z617" s="35" t="s">
        <v>3240</v>
      </c>
      <c r="AA617" s="35" t="s">
        <v>3231</v>
      </c>
    </row>
    <row r="618" spans="1:27" ht="34.5" customHeight="1" x14ac:dyDescent="0.2">
      <c r="A618" s="35" t="s">
        <v>455</v>
      </c>
      <c r="B618" s="311" t="s">
        <v>2341</v>
      </c>
      <c r="C618" s="311"/>
      <c r="D618" s="311" t="s">
        <v>74</v>
      </c>
      <c r="E618" s="311"/>
      <c r="F618" s="311"/>
      <c r="G618" s="35" t="s">
        <v>90</v>
      </c>
      <c r="H618" s="35" t="s">
        <v>3174</v>
      </c>
      <c r="I618" s="35" t="s">
        <v>3152</v>
      </c>
      <c r="J618" s="35" t="s">
        <v>3153</v>
      </c>
      <c r="K618" s="35" t="s">
        <v>2575</v>
      </c>
      <c r="L618" s="35" t="s">
        <v>3152</v>
      </c>
      <c r="M618" s="35" t="s">
        <v>122</v>
      </c>
      <c r="N618" s="35" t="s">
        <v>82</v>
      </c>
      <c r="O618" s="35" t="s">
        <v>125</v>
      </c>
      <c r="P618" s="35" t="s">
        <v>125</v>
      </c>
      <c r="Q618" s="35" t="s">
        <v>125</v>
      </c>
      <c r="R618" s="35" t="s">
        <v>125</v>
      </c>
      <c r="S618" s="35" t="s">
        <v>82</v>
      </c>
      <c r="T618" s="35" t="s">
        <v>84</v>
      </c>
      <c r="U618" s="35" t="s">
        <v>85</v>
      </c>
      <c r="V618" s="35" t="s">
        <v>126</v>
      </c>
      <c r="W618" s="35" t="s">
        <v>3241</v>
      </c>
      <c r="X618" s="35" t="s">
        <v>3242</v>
      </c>
      <c r="Y618" s="35" t="s">
        <v>3174</v>
      </c>
      <c r="Z618" s="35" t="s">
        <v>3243</v>
      </c>
      <c r="AA618" s="35" t="s">
        <v>2575</v>
      </c>
    </row>
    <row r="619" spans="1:27" ht="34.5" customHeight="1" x14ac:dyDescent="0.2">
      <c r="A619" s="35" t="s">
        <v>463</v>
      </c>
      <c r="B619" s="311" t="s">
        <v>2341</v>
      </c>
      <c r="C619" s="311"/>
      <c r="D619" s="311" t="s">
        <v>74</v>
      </c>
      <c r="E619" s="311"/>
      <c r="F619" s="311"/>
      <c r="G619" s="35" t="s">
        <v>90</v>
      </c>
      <c r="H619" s="35" t="s">
        <v>3010</v>
      </c>
      <c r="I619" s="35" t="s">
        <v>3152</v>
      </c>
      <c r="J619" s="35" t="s">
        <v>3153</v>
      </c>
      <c r="K619" s="35" t="s">
        <v>3057</v>
      </c>
      <c r="L619" s="35" t="s">
        <v>3244</v>
      </c>
      <c r="M619" s="35" t="s">
        <v>3245</v>
      </c>
      <c r="N619" s="35" t="s">
        <v>82</v>
      </c>
      <c r="O619" s="35" t="s">
        <v>125</v>
      </c>
      <c r="P619" s="35" t="s">
        <v>125</v>
      </c>
      <c r="Q619" s="35" t="s">
        <v>125</v>
      </c>
      <c r="R619" s="35" t="s">
        <v>125</v>
      </c>
      <c r="S619" s="35" t="s">
        <v>82</v>
      </c>
      <c r="T619" s="35" t="s">
        <v>84</v>
      </c>
      <c r="U619" s="35" t="s">
        <v>85</v>
      </c>
      <c r="V619" s="35" t="s">
        <v>126</v>
      </c>
      <c r="W619" s="35" t="s">
        <v>3246</v>
      </c>
      <c r="X619" s="35" t="s">
        <v>2059</v>
      </c>
      <c r="Y619" s="35" t="s">
        <v>3010</v>
      </c>
      <c r="Z619" s="35" t="s">
        <v>3247</v>
      </c>
      <c r="AA619" s="35" t="s">
        <v>3057</v>
      </c>
    </row>
    <row r="620" spans="1:27" ht="34.5" customHeight="1" x14ac:dyDescent="0.2">
      <c r="A620" s="35" t="s">
        <v>468</v>
      </c>
      <c r="B620" s="311" t="s">
        <v>2341</v>
      </c>
      <c r="C620" s="311"/>
      <c r="D620" s="311" t="s">
        <v>74</v>
      </c>
      <c r="E620" s="311"/>
      <c r="F620" s="311"/>
      <c r="G620" s="35" t="s">
        <v>90</v>
      </c>
      <c r="H620" s="35" t="s">
        <v>3010</v>
      </c>
      <c r="I620" s="35" t="s">
        <v>3010</v>
      </c>
      <c r="J620" s="35" t="s">
        <v>3134</v>
      </c>
      <c r="K620" s="35" t="s">
        <v>3183</v>
      </c>
      <c r="L620" s="35" t="s">
        <v>3215</v>
      </c>
      <c r="M620" s="35" t="s">
        <v>290</v>
      </c>
      <c r="N620" s="35" t="s">
        <v>82</v>
      </c>
      <c r="O620" s="35" t="s">
        <v>123</v>
      </c>
      <c r="P620" s="35" t="s">
        <v>123</v>
      </c>
      <c r="Q620" s="35" t="s">
        <v>123</v>
      </c>
      <c r="R620" s="35" t="s">
        <v>123</v>
      </c>
      <c r="S620" s="35" t="s">
        <v>82</v>
      </c>
      <c r="T620" s="35" t="s">
        <v>84</v>
      </c>
      <c r="U620" s="35" t="s">
        <v>85</v>
      </c>
      <c r="V620" s="35" t="s">
        <v>126</v>
      </c>
      <c r="W620" s="35" t="s">
        <v>3248</v>
      </c>
      <c r="X620" s="35" t="s">
        <v>3249</v>
      </c>
      <c r="Y620" s="35" t="s">
        <v>3010</v>
      </c>
      <c r="Z620" s="35" t="s">
        <v>3250</v>
      </c>
      <c r="AA620" s="35" t="s">
        <v>3183</v>
      </c>
    </row>
    <row r="621" spans="1:27" ht="23.25" customHeight="1" x14ac:dyDescent="0.2">
      <c r="A621" s="35" t="s">
        <v>473</v>
      </c>
      <c r="B621" s="311" t="s">
        <v>2087</v>
      </c>
      <c r="C621" s="311"/>
      <c r="D621" s="311" t="s">
        <v>74</v>
      </c>
      <c r="E621" s="311"/>
      <c r="F621" s="311"/>
      <c r="G621" s="35" t="s">
        <v>90</v>
      </c>
      <c r="H621" s="35" t="s">
        <v>3010</v>
      </c>
      <c r="I621" s="35" t="s">
        <v>3152</v>
      </c>
      <c r="J621" s="35" t="s">
        <v>3153</v>
      </c>
      <c r="K621" s="35" t="s">
        <v>3251</v>
      </c>
      <c r="L621" s="35" t="s">
        <v>3215</v>
      </c>
      <c r="M621" s="35" t="s">
        <v>3252</v>
      </c>
      <c r="N621" s="35" t="s">
        <v>82</v>
      </c>
      <c r="O621" s="35" t="s">
        <v>176</v>
      </c>
      <c r="P621" s="35" t="s">
        <v>176</v>
      </c>
      <c r="Q621" s="35" t="s">
        <v>176</v>
      </c>
      <c r="R621" s="35" t="s">
        <v>176</v>
      </c>
      <c r="S621" s="35" t="s">
        <v>82</v>
      </c>
      <c r="T621" s="35" t="s">
        <v>84</v>
      </c>
      <c r="U621" s="35" t="s">
        <v>85</v>
      </c>
      <c r="V621" s="35" t="s">
        <v>126</v>
      </c>
      <c r="W621" s="35" t="s">
        <v>3253</v>
      </c>
      <c r="X621" s="35" t="s">
        <v>3254</v>
      </c>
      <c r="Y621" s="35" t="s">
        <v>3010</v>
      </c>
      <c r="Z621" s="35" t="s">
        <v>3255</v>
      </c>
      <c r="AA621" s="35" t="s">
        <v>3251</v>
      </c>
    </row>
    <row r="622" spans="1:27" ht="45.75" customHeight="1" x14ac:dyDescent="0.2">
      <c r="A622" s="35" t="s">
        <v>478</v>
      </c>
      <c r="B622" s="311" t="s">
        <v>2087</v>
      </c>
      <c r="C622" s="311"/>
      <c r="D622" s="311" t="s">
        <v>74</v>
      </c>
      <c r="E622" s="311"/>
      <c r="F622" s="311"/>
      <c r="G622" s="35" t="s">
        <v>90</v>
      </c>
      <c r="H622" s="35" t="s">
        <v>3010</v>
      </c>
      <c r="I622" s="35" t="s">
        <v>3152</v>
      </c>
      <c r="J622" s="35" t="s">
        <v>3153</v>
      </c>
      <c r="K622" s="35" t="s">
        <v>3086</v>
      </c>
      <c r="L622" s="35" t="s">
        <v>3256</v>
      </c>
      <c r="M622" s="35" t="s">
        <v>3257</v>
      </c>
      <c r="N622" s="35" t="s">
        <v>82</v>
      </c>
      <c r="O622" s="35" t="s">
        <v>1062</v>
      </c>
      <c r="P622" s="35" t="s">
        <v>1062</v>
      </c>
      <c r="Q622" s="35" t="s">
        <v>1062</v>
      </c>
      <c r="R622" s="35" t="s">
        <v>1062</v>
      </c>
      <c r="S622" s="35" t="s">
        <v>82</v>
      </c>
      <c r="T622" s="35" t="s">
        <v>84</v>
      </c>
      <c r="U622" s="35" t="s">
        <v>85</v>
      </c>
      <c r="V622" s="35" t="s">
        <v>3005</v>
      </c>
      <c r="W622" s="35" t="s">
        <v>3258</v>
      </c>
      <c r="X622" s="35" t="s">
        <v>3259</v>
      </c>
      <c r="Y622" s="35" t="s">
        <v>3010</v>
      </c>
      <c r="Z622" s="35" t="s">
        <v>3260</v>
      </c>
      <c r="AA622" s="35" t="s">
        <v>3086</v>
      </c>
    </row>
    <row r="623" spans="1:27" ht="23.25" customHeight="1" x14ac:dyDescent="0.2">
      <c r="A623" s="35" t="s">
        <v>484</v>
      </c>
      <c r="B623" s="311" t="s">
        <v>3261</v>
      </c>
      <c r="C623" s="311"/>
      <c r="D623" s="311" t="s">
        <v>74</v>
      </c>
      <c r="E623" s="311"/>
      <c r="F623" s="311"/>
      <c r="G623" s="35" t="s">
        <v>90</v>
      </c>
      <c r="H623" s="35" t="s">
        <v>3008</v>
      </c>
      <c r="I623" s="35" t="s">
        <v>3201</v>
      </c>
      <c r="J623" s="35" t="s">
        <v>3262</v>
      </c>
      <c r="K623" s="35" t="s">
        <v>3183</v>
      </c>
      <c r="L623" s="35" t="s">
        <v>3215</v>
      </c>
      <c r="M623" s="35" t="s">
        <v>3263</v>
      </c>
      <c r="N623" s="35" t="s">
        <v>82</v>
      </c>
      <c r="O623" s="35" t="s">
        <v>125</v>
      </c>
      <c r="P623" s="35" t="s">
        <v>125</v>
      </c>
      <c r="Q623" s="35" t="s">
        <v>125</v>
      </c>
      <c r="R623" s="35" t="s">
        <v>125</v>
      </c>
      <c r="S623" s="35" t="s">
        <v>82</v>
      </c>
      <c r="T623" s="35" t="s">
        <v>84</v>
      </c>
      <c r="U623" s="35" t="s">
        <v>85</v>
      </c>
      <c r="V623" s="35" t="s">
        <v>126</v>
      </c>
      <c r="W623" s="35" t="s">
        <v>3253</v>
      </c>
      <c r="X623" s="35" t="s">
        <v>3264</v>
      </c>
      <c r="Y623" s="35" t="s">
        <v>3008</v>
      </c>
      <c r="Z623" s="35" t="s">
        <v>3265</v>
      </c>
      <c r="AA623" s="35" t="s">
        <v>3183</v>
      </c>
    </row>
    <row r="624" spans="1:27" ht="23.25" customHeight="1" x14ac:dyDescent="0.2">
      <c r="A624" s="35" t="s">
        <v>489</v>
      </c>
      <c r="B624" s="311" t="s">
        <v>3261</v>
      </c>
      <c r="C624" s="311"/>
      <c r="D624" s="311" t="s">
        <v>74</v>
      </c>
      <c r="E624" s="311"/>
      <c r="F624" s="311"/>
      <c r="G624" s="35" t="s">
        <v>90</v>
      </c>
      <c r="H624" s="35" t="s">
        <v>3152</v>
      </c>
      <c r="I624" s="35" t="s">
        <v>3143</v>
      </c>
      <c r="J624" s="35" t="s">
        <v>3086</v>
      </c>
      <c r="K624" s="35" t="s">
        <v>3266</v>
      </c>
      <c r="L624" s="35" t="s">
        <v>3143</v>
      </c>
      <c r="M624" s="35" t="s">
        <v>3267</v>
      </c>
      <c r="N624" s="35" t="s">
        <v>82</v>
      </c>
      <c r="O624" s="35" t="s">
        <v>654</v>
      </c>
      <c r="P624" s="35" t="s">
        <v>654</v>
      </c>
      <c r="Q624" s="35" t="s">
        <v>654</v>
      </c>
      <c r="R624" s="35" t="s">
        <v>654</v>
      </c>
      <c r="S624" s="35" t="s">
        <v>82</v>
      </c>
      <c r="T624" s="35" t="s">
        <v>84</v>
      </c>
      <c r="U624" s="35" t="s">
        <v>85</v>
      </c>
      <c r="V624" s="35" t="s">
        <v>3005</v>
      </c>
      <c r="W624" s="35" t="s">
        <v>3268</v>
      </c>
      <c r="X624" s="35" t="s">
        <v>688</v>
      </c>
      <c r="Y624" s="35" t="s">
        <v>3152</v>
      </c>
      <c r="Z624" s="35" t="s">
        <v>3269</v>
      </c>
      <c r="AA624" s="35" t="s">
        <v>3266</v>
      </c>
    </row>
    <row r="625" spans="1:27" ht="23.25" customHeight="1" x14ac:dyDescent="0.2">
      <c r="A625" s="35" t="s">
        <v>493</v>
      </c>
      <c r="B625" s="311" t="s">
        <v>3010</v>
      </c>
      <c r="C625" s="311"/>
      <c r="D625" s="311" t="s">
        <v>74</v>
      </c>
      <c r="E625" s="311"/>
      <c r="F625" s="311"/>
      <c r="G625" s="35" t="s">
        <v>648</v>
      </c>
      <c r="H625" s="35" t="s">
        <v>3152</v>
      </c>
      <c r="I625" s="35" t="s">
        <v>2575</v>
      </c>
      <c r="J625" s="35" t="s">
        <v>3270</v>
      </c>
      <c r="K625" s="35"/>
      <c r="L625" s="35" t="s">
        <v>3215</v>
      </c>
      <c r="M625" s="35" t="s">
        <v>3252</v>
      </c>
      <c r="N625" s="35" t="s">
        <v>82</v>
      </c>
      <c r="O625" s="35" t="s">
        <v>125</v>
      </c>
      <c r="P625" s="35" t="s">
        <v>125</v>
      </c>
      <c r="Q625" s="35" t="s">
        <v>117</v>
      </c>
      <c r="R625" s="35"/>
      <c r="S625" s="35" t="s">
        <v>82</v>
      </c>
      <c r="T625" s="35" t="s">
        <v>2407</v>
      </c>
      <c r="U625" s="35" t="s">
        <v>85</v>
      </c>
      <c r="V625" s="35" t="s">
        <v>126</v>
      </c>
      <c r="W625" s="35" t="s">
        <v>3271</v>
      </c>
      <c r="X625" s="35" t="s">
        <v>3272</v>
      </c>
      <c r="Y625" s="35" t="s">
        <v>3152</v>
      </c>
      <c r="Z625" s="35"/>
      <c r="AA625" s="35"/>
    </row>
    <row r="626" spans="1:27" ht="34.5" customHeight="1" x14ac:dyDescent="0.2">
      <c r="A626" s="35" t="s">
        <v>497</v>
      </c>
      <c r="B626" s="311" t="s">
        <v>3010</v>
      </c>
      <c r="C626" s="311"/>
      <c r="D626" s="311" t="s">
        <v>74</v>
      </c>
      <c r="E626" s="311"/>
      <c r="F626" s="311"/>
      <c r="G626" s="35" t="s">
        <v>90</v>
      </c>
      <c r="H626" s="35" t="s">
        <v>3152</v>
      </c>
      <c r="I626" s="35" t="s">
        <v>3032</v>
      </c>
      <c r="J626" s="35" t="s">
        <v>3215</v>
      </c>
      <c r="K626" s="35" t="s">
        <v>3042</v>
      </c>
      <c r="L626" s="35" t="s">
        <v>3032</v>
      </c>
      <c r="M626" s="35" t="s">
        <v>3273</v>
      </c>
      <c r="N626" s="35" t="s">
        <v>82</v>
      </c>
      <c r="O626" s="35" t="s">
        <v>136</v>
      </c>
      <c r="P626" s="35" t="s">
        <v>136</v>
      </c>
      <c r="Q626" s="35" t="s">
        <v>136</v>
      </c>
      <c r="R626" s="35" t="s">
        <v>136</v>
      </c>
      <c r="S626" s="35" t="s">
        <v>82</v>
      </c>
      <c r="T626" s="35" t="s">
        <v>84</v>
      </c>
      <c r="U626" s="35" t="s">
        <v>85</v>
      </c>
      <c r="V626" s="35" t="s">
        <v>3090</v>
      </c>
      <c r="W626" s="35" t="s">
        <v>3274</v>
      </c>
      <c r="X626" s="35" t="s">
        <v>3275</v>
      </c>
      <c r="Y626" s="35" t="s">
        <v>3152</v>
      </c>
      <c r="Z626" s="35" t="s">
        <v>3276</v>
      </c>
      <c r="AA626" s="35" t="s">
        <v>3042</v>
      </c>
    </row>
    <row r="627" spans="1:27" ht="23.25" customHeight="1" x14ac:dyDescent="0.2">
      <c r="A627" s="35" t="s">
        <v>503</v>
      </c>
      <c r="B627" s="311" t="s">
        <v>3174</v>
      </c>
      <c r="C627" s="311"/>
      <c r="D627" s="311" t="s">
        <v>74</v>
      </c>
      <c r="E627" s="311"/>
      <c r="F627" s="311"/>
      <c r="G627" s="35" t="s">
        <v>90</v>
      </c>
      <c r="H627" s="35" t="s">
        <v>3152</v>
      </c>
      <c r="I627" s="35" t="s">
        <v>3223</v>
      </c>
      <c r="J627" s="35" t="s">
        <v>3277</v>
      </c>
      <c r="K627" s="35" t="s">
        <v>3251</v>
      </c>
      <c r="L627" s="35" t="s">
        <v>3215</v>
      </c>
      <c r="M627" s="35" t="s">
        <v>1010</v>
      </c>
      <c r="N627" s="35" t="s">
        <v>82</v>
      </c>
      <c r="O627" s="35" t="s">
        <v>176</v>
      </c>
      <c r="P627" s="35" t="s">
        <v>176</v>
      </c>
      <c r="Q627" s="35" t="s">
        <v>176</v>
      </c>
      <c r="R627" s="35" t="s">
        <v>176</v>
      </c>
      <c r="S627" s="35" t="s">
        <v>82</v>
      </c>
      <c r="T627" s="35" t="s">
        <v>84</v>
      </c>
      <c r="U627" s="35" t="s">
        <v>85</v>
      </c>
      <c r="V627" s="35" t="s">
        <v>126</v>
      </c>
      <c r="W627" s="35" t="s">
        <v>3271</v>
      </c>
      <c r="X627" s="35" t="s">
        <v>694</v>
      </c>
      <c r="Y627" s="35" t="s">
        <v>3152</v>
      </c>
      <c r="Z627" s="35" t="s">
        <v>3278</v>
      </c>
      <c r="AA627" s="35" t="s">
        <v>3251</v>
      </c>
    </row>
    <row r="628" spans="1:27" ht="23.25" customHeight="1" x14ac:dyDescent="0.2">
      <c r="A628" s="35" t="s">
        <v>509</v>
      </c>
      <c r="B628" s="311" t="s">
        <v>3174</v>
      </c>
      <c r="C628" s="311"/>
      <c r="D628" s="311" t="s">
        <v>74</v>
      </c>
      <c r="E628" s="311"/>
      <c r="F628" s="311"/>
      <c r="G628" s="35" t="s">
        <v>90</v>
      </c>
      <c r="H628" s="35" t="s">
        <v>2575</v>
      </c>
      <c r="I628" s="35" t="s">
        <v>3032</v>
      </c>
      <c r="J628" s="35" t="s">
        <v>2903</v>
      </c>
      <c r="K628" s="35" t="s">
        <v>2306</v>
      </c>
      <c r="L628" s="35" t="s">
        <v>3279</v>
      </c>
      <c r="M628" s="35" t="s">
        <v>925</v>
      </c>
      <c r="N628" s="35" t="s">
        <v>82</v>
      </c>
      <c r="O628" s="35" t="s">
        <v>654</v>
      </c>
      <c r="P628" s="35" t="s">
        <v>654</v>
      </c>
      <c r="Q628" s="35" t="s">
        <v>654</v>
      </c>
      <c r="R628" s="35" t="s">
        <v>654</v>
      </c>
      <c r="S628" s="35" t="s">
        <v>82</v>
      </c>
      <c r="T628" s="35" t="s">
        <v>84</v>
      </c>
      <c r="U628" s="35" t="s">
        <v>85</v>
      </c>
      <c r="V628" s="35" t="s">
        <v>3005</v>
      </c>
      <c r="W628" s="35" t="s">
        <v>3280</v>
      </c>
      <c r="X628" s="35" t="s">
        <v>3281</v>
      </c>
      <c r="Y628" s="35" t="s">
        <v>2575</v>
      </c>
      <c r="Z628" s="35" t="s">
        <v>3282</v>
      </c>
      <c r="AA628" s="35" t="s">
        <v>2306</v>
      </c>
    </row>
    <row r="629" spans="1:27" ht="23.25" customHeight="1" x14ac:dyDescent="0.2">
      <c r="A629" s="35" t="s">
        <v>515</v>
      </c>
      <c r="B629" s="311" t="s">
        <v>3174</v>
      </c>
      <c r="C629" s="311"/>
      <c r="D629" s="311" t="s">
        <v>74</v>
      </c>
      <c r="E629" s="311"/>
      <c r="F629" s="311"/>
      <c r="G629" s="35" t="s">
        <v>90</v>
      </c>
      <c r="H629" s="35" t="s">
        <v>2575</v>
      </c>
      <c r="I629" s="35" t="s">
        <v>3042</v>
      </c>
      <c r="J629" s="35" t="s">
        <v>562</v>
      </c>
      <c r="K629" s="35" t="s">
        <v>3283</v>
      </c>
      <c r="L629" s="35" t="s">
        <v>3284</v>
      </c>
      <c r="M629" s="35" t="s">
        <v>3285</v>
      </c>
      <c r="N629" s="35" t="s">
        <v>82</v>
      </c>
      <c r="O629" s="35" t="s">
        <v>267</v>
      </c>
      <c r="P629" s="35" t="s">
        <v>267</v>
      </c>
      <c r="Q629" s="35" t="s">
        <v>267</v>
      </c>
      <c r="R629" s="35" t="s">
        <v>267</v>
      </c>
      <c r="S629" s="35" t="s">
        <v>82</v>
      </c>
      <c r="T629" s="35" t="s">
        <v>84</v>
      </c>
      <c r="U629" s="35" t="s">
        <v>85</v>
      </c>
      <c r="V629" s="35" t="s">
        <v>3005</v>
      </c>
      <c r="W629" s="35" t="s">
        <v>3119</v>
      </c>
      <c r="X629" s="35" t="s">
        <v>2102</v>
      </c>
      <c r="Y629" s="35" t="s">
        <v>2575</v>
      </c>
      <c r="Z629" s="35" t="s">
        <v>3286</v>
      </c>
      <c r="AA629" s="35" t="s">
        <v>3283</v>
      </c>
    </row>
    <row r="630" spans="1:27" ht="23.25" customHeight="1" x14ac:dyDescent="0.2">
      <c r="A630" s="35" t="s">
        <v>171</v>
      </c>
      <c r="B630" s="311" t="s">
        <v>3223</v>
      </c>
      <c r="C630" s="311"/>
      <c r="D630" s="311" t="s">
        <v>74</v>
      </c>
      <c r="E630" s="311"/>
      <c r="F630" s="311"/>
      <c r="G630" s="35" t="s">
        <v>302</v>
      </c>
      <c r="H630" s="35" t="s">
        <v>3032</v>
      </c>
      <c r="I630" s="35"/>
      <c r="J630" s="35"/>
      <c r="K630" s="35" t="s">
        <v>3287</v>
      </c>
      <c r="L630" s="35"/>
      <c r="M630" s="35" t="s">
        <v>122</v>
      </c>
      <c r="N630" s="35" t="s">
        <v>82</v>
      </c>
      <c r="O630" s="35" t="s">
        <v>125</v>
      </c>
      <c r="P630" s="35" t="s">
        <v>125</v>
      </c>
      <c r="Q630" s="35" t="s">
        <v>125</v>
      </c>
      <c r="R630" s="35"/>
      <c r="S630" s="35" t="s">
        <v>82</v>
      </c>
      <c r="T630" s="35" t="s">
        <v>84</v>
      </c>
      <c r="U630" s="35" t="s">
        <v>85</v>
      </c>
      <c r="V630" s="35" t="s">
        <v>126</v>
      </c>
      <c r="W630" s="35" t="s">
        <v>3288</v>
      </c>
      <c r="X630" s="35" t="s">
        <v>2118</v>
      </c>
      <c r="Y630" s="35" t="s">
        <v>3032</v>
      </c>
      <c r="Z630" s="35"/>
      <c r="AA630" s="35"/>
    </row>
    <row r="631" spans="1:27" ht="23.25" customHeight="1" x14ac:dyDescent="0.2">
      <c r="A631" s="35" t="s">
        <v>527</v>
      </c>
      <c r="B631" s="311" t="s">
        <v>3223</v>
      </c>
      <c r="C631" s="311"/>
      <c r="D631" s="311" t="s">
        <v>74</v>
      </c>
      <c r="E631" s="311"/>
      <c r="F631" s="311"/>
      <c r="G631" s="35" t="s">
        <v>90</v>
      </c>
      <c r="H631" s="35" t="s">
        <v>3032</v>
      </c>
      <c r="I631" s="35" t="s">
        <v>3127</v>
      </c>
      <c r="J631" s="35" t="s">
        <v>3289</v>
      </c>
      <c r="K631" s="35" t="s">
        <v>3014</v>
      </c>
      <c r="L631" s="35" t="s">
        <v>3127</v>
      </c>
      <c r="M631" s="35" t="s">
        <v>122</v>
      </c>
      <c r="N631" s="35" t="s">
        <v>82</v>
      </c>
      <c r="O631" s="35" t="s">
        <v>125</v>
      </c>
      <c r="P631" s="35" t="s">
        <v>125</v>
      </c>
      <c r="Q631" s="35" t="s">
        <v>125</v>
      </c>
      <c r="R631" s="35" t="s">
        <v>125</v>
      </c>
      <c r="S631" s="35" t="s">
        <v>82</v>
      </c>
      <c r="T631" s="35" t="s">
        <v>84</v>
      </c>
      <c r="U631" s="35" t="s">
        <v>85</v>
      </c>
      <c r="V631" s="35" t="s">
        <v>126</v>
      </c>
      <c r="W631" s="35" t="s">
        <v>3290</v>
      </c>
      <c r="X631" s="35" t="s">
        <v>768</v>
      </c>
      <c r="Y631" s="35" t="s">
        <v>3032</v>
      </c>
      <c r="Z631" s="35" t="s">
        <v>3291</v>
      </c>
      <c r="AA631" s="35" t="s">
        <v>3014</v>
      </c>
    </row>
    <row r="632" spans="1:27" ht="34.5" customHeight="1" x14ac:dyDescent="0.2">
      <c r="A632" s="35" t="s">
        <v>533</v>
      </c>
      <c r="B632" s="311" t="s">
        <v>3223</v>
      </c>
      <c r="C632" s="311"/>
      <c r="D632" s="311" t="s">
        <v>74</v>
      </c>
      <c r="E632" s="311"/>
      <c r="F632" s="311"/>
      <c r="G632" s="35" t="s">
        <v>90</v>
      </c>
      <c r="H632" s="35" t="s">
        <v>2575</v>
      </c>
      <c r="I632" s="35" t="s">
        <v>1867</v>
      </c>
      <c r="J632" s="35" t="s">
        <v>3292</v>
      </c>
      <c r="K632" s="35" t="s">
        <v>3293</v>
      </c>
      <c r="L632" s="35" t="s">
        <v>3294</v>
      </c>
      <c r="M632" s="35" t="s">
        <v>3295</v>
      </c>
      <c r="N632" s="35" t="s">
        <v>82</v>
      </c>
      <c r="O632" s="35" t="s">
        <v>3129</v>
      </c>
      <c r="P632" s="35" t="s">
        <v>3129</v>
      </c>
      <c r="Q632" s="35" t="s">
        <v>3129</v>
      </c>
      <c r="R632" s="35" t="s">
        <v>3129</v>
      </c>
      <c r="S632" s="35" t="s">
        <v>82</v>
      </c>
      <c r="T632" s="35" t="s">
        <v>84</v>
      </c>
      <c r="U632" s="35" t="s">
        <v>173</v>
      </c>
      <c r="V632" s="35" t="s">
        <v>3130</v>
      </c>
      <c r="W632" s="35" t="s">
        <v>3296</v>
      </c>
      <c r="X632" s="35" t="s">
        <v>3297</v>
      </c>
      <c r="Y632" s="35" t="s">
        <v>2575</v>
      </c>
      <c r="Z632" s="35" t="s">
        <v>3298</v>
      </c>
      <c r="AA632" s="35" t="s">
        <v>3293</v>
      </c>
    </row>
    <row r="633" spans="1:27" ht="23.25" customHeight="1" x14ac:dyDescent="0.2">
      <c r="A633" s="35" t="s">
        <v>540</v>
      </c>
      <c r="B633" s="311" t="s">
        <v>3299</v>
      </c>
      <c r="C633" s="311"/>
      <c r="D633" s="311" t="s">
        <v>74</v>
      </c>
      <c r="E633" s="311"/>
      <c r="F633" s="311"/>
      <c r="G633" s="35" t="s">
        <v>75</v>
      </c>
      <c r="H633" s="35" t="s">
        <v>3135</v>
      </c>
      <c r="I633" s="35" t="s">
        <v>3081</v>
      </c>
      <c r="J633" s="35" t="s">
        <v>3300</v>
      </c>
      <c r="K633" s="35" t="s">
        <v>485</v>
      </c>
      <c r="L633" s="35" t="s">
        <v>3081</v>
      </c>
      <c r="M633" s="35" t="s">
        <v>2099</v>
      </c>
      <c r="N633" s="35" t="s">
        <v>82</v>
      </c>
      <c r="O633" s="35" t="s">
        <v>123</v>
      </c>
      <c r="P633" s="35" t="s">
        <v>123</v>
      </c>
      <c r="Q633" s="35" t="s">
        <v>123</v>
      </c>
      <c r="R633" s="35"/>
      <c r="S633" s="35" t="s">
        <v>176</v>
      </c>
      <c r="T633" s="35" t="s">
        <v>102</v>
      </c>
      <c r="U633" s="35" t="s">
        <v>85</v>
      </c>
      <c r="V633" s="35" t="s">
        <v>3301</v>
      </c>
      <c r="W633" s="35" t="s">
        <v>3302</v>
      </c>
      <c r="X633" s="35" t="s">
        <v>2176</v>
      </c>
      <c r="Y633" s="35" t="s">
        <v>3135</v>
      </c>
      <c r="Z633" s="35"/>
      <c r="AA633" s="35"/>
    </row>
    <row r="634" spans="1:27" ht="23.25" customHeight="1" x14ac:dyDescent="0.2">
      <c r="A634" s="35" t="s">
        <v>545</v>
      </c>
      <c r="B634" s="311" t="s">
        <v>3299</v>
      </c>
      <c r="C634" s="311"/>
      <c r="D634" s="311" t="s">
        <v>74</v>
      </c>
      <c r="E634" s="311"/>
      <c r="F634" s="311"/>
      <c r="G634" s="35" t="s">
        <v>90</v>
      </c>
      <c r="H634" s="35" t="s">
        <v>2322</v>
      </c>
      <c r="I634" s="35" t="s">
        <v>2941</v>
      </c>
      <c r="J634" s="35" t="s">
        <v>3303</v>
      </c>
      <c r="K634" s="35" t="s">
        <v>3304</v>
      </c>
      <c r="L634" s="35" t="s">
        <v>3190</v>
      </c>
      <c r="M634" s="35" t="s">
        <v>290</v>
      </c>
      <c r="N634" s="35" t="s">
        <v>468</v>
      </c>
      <c r="O634" s="35" t="s">
        <v>724</v>
      </c>
      <c r="P634" s="35" t="s">
        <v>568</v>
      </c>
      <c r="Q634" s="35" t="s">
        <v>568</v>
      </c>
      <c r="R634" s="35" t="s">
        <v>568</v>
      </c>
      <c r="S634" s="35" t="s">
        <v>82</v>
      </c>
      <c r="T634" s="35" t="s">
        <v>84</v>
      </c>
      <c r="U634" s="35" t="s">
        <v>85</v>
      </c>
      <c r="V634" s="35" t="s">
        <v>3005</v>
      </c>
      <c r="W634" s="35" t="s">
        <v>3305</v>
      </c>
      <c r="X634" s="35" t="s">
        <v>2136</v>
      </c>
      <c r="Y634" s="35" t="s">
        <v>2322</v>
      </c>
      <c r="Z634" s="35" t="s">
        <v>3306</v>
      </c>
      <c r="AA634" s="35" t="s">
        <v>3304</v>
      </c>
    </row>
    <row r="635" spans="1:27" ht="23.25" customHeight="1" x14ac:dyDescent="0.2">
      <c r="A635" s="35" t="s">
        <v>553</v>
      </c>
      <c r="B635" s="311" t="s">
        <v>3299</v>
      </c>
      <c r="C635" s="311"/>
      <c r="D635" s="311" t="s">
        <v>74</v>
      </c>
      <c r="E635" s="311"/>
      <c r="F635" s="311"/>
      <c r="G635" s="35" t="s">
        <v>648</v>
      </c>
      <c r="H635" s="35" t="s">
        <v>3032</v>
      </c>
      <c r="I635" s="35" t="s">
        <v>3058</v>
      </c>
      <c r="J635" s="35" t="s">
        <v>3307</v>
      </c>
      <c r="K635" s="35"/>
      <c r="L635" s="35" t="s">
        <v>3308</v>
      </c>
      <c r="M635" s="35" t="s">
        <v>3309</v>
      </c>
      <c r="N635" s="35" t="s">
        <v>82</v>
      </c>
      <c r="O635" s="35" t="s">
        <v>101</v>
      </c>
      <c r="P635" s="35" t="s">
        <v>101</v>
      </c>
      <c r="Q635" s="35" t="s">
        <v>101</v>
      </c>
      <c r="R635" s="35"/>
      <c r="S635" s="35" t="s">
        <v>82</v>
      </c>
      <c r="T635" s="35" t="s">
        <v>84</v>
      </c>
      <c r="U635" s="35" t="s">
        <v>173</v>
      </c>
      <c r="V635" s="35" t="s">
        <v>3310</v>
      </c>
      <c r="W635" s="35" t="s">
        <v>3311</v>
      </c>
      <c r="X635" s="35" t="s">
        <v>2124</v>
      </c>
      <c r="Y635" s="35" t="s">
        <v>3032</v>
      </c>
      <c r="Z635" s="35"/>
      <c r="AA635" s="35"/>
    </row>
    <row r="636" spans="1:27" ht="23.25" customHeight="1" x14ac:dyDescent="0.2">
      <c r="A636" s="35" t="s">
        <v>559</v>
      </c>
      <c r="B636" s="311" t="s">
        <v>3299</v>
      </c>
      <c r="C636" s="311"/>
      <c r="D636" s="311" t="s">
        <v>74</v>
      </c>
      <c r="E636" s="311"/>
      <c r="F636" s="311"/>
      <c r="G636" s="35" t="s">
        <v>90</v>
      </c>
      <c r="H636" s="35" t="s">
        <v>3127</v>
      </c>
      <c r="I636" s="35" t="s">
        <v>1867</v>
      </c>
      <c r="J636" s="35" t="s">
        <v>3292</v>
      </c>
      <c r="K636" s="35" t="s">
        <v>633</v>
      </c>
      <c r="L636" s="35" t="s">
        <v>1867</v>
      </c>
      <c r="M636" s="35" t="s">
        <v>3312</v>
      </c>
      <c r="N636" s="35" t="s">
        <v>82</v>
      </c>
      <c r="O636" s="35" t="s">
        <v>1204</v>
      </c>
      <c r="P636" s="35" t="s">
        <v>1204</v>
      </c>
      <c r="Q636" s="35" t="s">
        <v>1204</v>
      </c>
      <c r="R636" s="35" t="s">
        <v>1204</v>
      </c>
      <c r="S636" s="35" t="s">
        <v>82</v>
      </c>
      <c r="T636" s="35" t="s">
        <v>84</v>
      </c>
      <c r="U636" s="35" t="s">
        <v>173</v>
      </c>
      <c r="V636" s="35" t="s">
        <v>3313</v>
      </c>
      <c r="W636" s="35" t="s">
        <v>3314</v>
      </c>
      <c r="X636" s="35" t="s">
        <v>2130</v>
      </c>
      <c r="Y636" s="35" t="s">
        <v>3127</v>
      </c>
      <c r="Z636" s="35" t="s">
        <v>3315</v>
      </c>
      <c r="AA636" s="35" t="s">
        <v>633</v>
      </c>
    </row>
    <row r="637" spans="1:27" ht="34.5" customHeight="1" x14ac:dyDescent="0.2">
      <c r="A637" s="35" t="s">
        <v>566</v>
      </c>
      <c r="B637" s="311" t="s">
        <v>2575</v>
      </c>
      <c r="C637" s="311"/>
      <c r="D637" s="311" t="s">
        <v>74</v>
      </c>
      <c r="E637" s="311"/>
      <c r="F637" s="311"/>
      <c r="G637" s="35" t="s">
        <v>90</v>
      </c>
      <c r="H637" s="35" t="s">
        <v>3127</v>
      </c>
      <c r="I637" s="35" t="s">
        <v>2322</v>
      </c>
      <c r="J637" s="35" t="s">
        <v>3316</v>
      </c>
      <c r="K637" s="35" t="s">
        <v>3201</v>
      </c>
      <c r="L637" s="35" t="s">
        <v>2322</v>
      </c>
      <c r="M637" s="35" t="s">
        <v>1200</v>
      </c>
      <c r="N637" s="35" t="s">
        <v>82</v>
      </c>
      <c r="O637" s="35" t="s">
        <v>125</v>
      </c>
      <c r="P637" s="35" t="s">
        <v>125</v>
      </c>
      <c r="Q637" s="35" t="s">
        <v>125</v>
      </c>
      <c r="R637" s="35" t="s">
        <v>125</v>
      </c>
      <c r="S637" s="35" t="s">
        <v>82</v>
      </c>
      <c r="T637" s="35" t="s">
        <v>84</v>
      </c>
      <c r="U637" s="35" t="s">
        <v>85</v>
      </c>
      <c r="V637" s="35" t="s">
        <v>126</v>
      </c>
      <c r="W637" s="35" t="s">
        <v>3317</v>
      </c>
      <c r="X637" s="35" t="s">
        <v>3318</v>
      </c>
      <c r="Y637" s="35" t="s">
        <v>3127</v>
      </c>
      <c r="Z637" s="35" t="s">
        <v>3319</v>
      </c>
      <c r="AA637" s="35" t="s">
        <v>3201</v>
      </c>
    </row>
    <row r="638" spans="1:27" ht="23.25" customHeight="1" x14ac:dyDescent="0.2">
      <c r="A638" s="35" t="s">
        <v>572</v>
      </c>
      <c r="B638" s="311" t="s">
        <v>3143</v>
      </c>
      <c r="C638" s="311"/>
      <c r="D638" s="311" t="s">
        <v>74</v>
      </c>
      <c r="E638" s="311"/>
      <c r="F638" s="311"/>
      <c r="G638" s="35" t="s">
        <v>90</v>
      </c>
      <c r="H638" s="35" t="s">
        <v>2322</v>
      </c>
      <c r="I638" s="35" t="s">
        <v>2322</v>
      </c>
      <c r="J638" s="35" t="s">
        <v>3316</v>
      </c>
      <c r="K638" s="35" t="s">
        <v>3266</v>
      </c>
      <c r="L638" s="35" t="s">
        <v>3215</v>
      </c>
      <c r="M638" s="35" t="s">
        <v>3320</v>
      </c>
      <c r="N638" s="35" t="s">
        <v>82</v>
      </c>
      <c r="O638" s="35" t="s">
        <v>130</v>
      </c>
      <c r="P638" s="35" t="s">
        <v>130</v>
      </c>
      <c r="Q638" s="35" t="s">
        <v>130</v>
      </c>
      <c r="R638" s="35" t="s">
        <v>130</v>
      </c>
      <c r="S638" s="35" t="s">
        <v>82</v>
      </c>
      <c r="T638" s="35" t="s">
        <v>84</v>
      </c>
      <c r="U638" s="35" t="s">
        <v>85</v>
      </c>
      <c r="V638" s="35" t="s">
        <v>126</v>
      </c>
      <c r="W638" s="35" t="s">
        <v>3253</v>
      </c>
      <c r="X638" s="35" t="s">
        <v>2145</v>
      </c>
      <c r="Y638" s="35" t="s">
        <v>2322</v>
      </c>
      <c r="Z638" s="35" t="s">
        <v>3321</v>
      </c>
      <c r="AA638" s="35" t="s">
        <v>3266</v>
      </c>
    </row>
    <row r="639" spans="1:27" ht="34.5" customHeight="1" x14ac:dyDescent="0.2">
      <c r="A639" s="35" t="s">
        <v>578</v>
      </c>
      <c r="B639" s="311" t="s">
        <v>3143</v>
      </c>
      <c r="C639" s="311"/>
      <c r="D639" s="311" t="s">
        <v>74</v>
      </c>
      <c r="E639" s="311"/>
      <c r="F639" s="311"/>
      <c r="G639" s="35" t="s">
        <v>90</v>
      </c>
      <c r="H639" s="35" t="s">
        <v>2941</v>
      </c>
      <c r="I639" s="35" t="s">
        <v>3322</v>
      </c>
      <c r="J639" s="35" t="s">
        <v>3323</v>
      </c>
      <c r="K639" s="35" t="s">
        <v>3324</v>
      </c>
      <c r="L639" s="35" t="s">
        <v>3325</v>
      </c>
      <c r="M639" s="35" t="s">
        <v>3326</v>
      </c>
      <c r="N639" s="35" t="s">
        <v>113</v>
      </c>
      <c r="O639" s="35" t="s">
        <v>82</v>
      </c>
      <c r="P639" s="35" t="s">
        <v>113</v>
      </c>
      <c r="Q639" s="35" t="s">
        <v>113</v>
      </c>
      <c r="R639" s="35" t="s">
        <v>113</v>
      </c>
      <c r="S639" s="35" t="s">
        <v>82</v>
      </c>
      <c r="T639" s="35" t="s">
        <v>84</v>
      </c>
      <c r="U639" s="35" t="s">
        <v>173</v>
      </c>
      <c r="V639" s="35" t="s">
        <v>3005</v>
      </c>
      <c r="W639" s="35" t="s">
        <v>3327</v>
      </c>
      <c r="X639" s="35" t="s">
        <v>3328</v>
      </c>
      <c r="Y639" s="35" t="s">
        <v>2941</v>
      </c>
      <c r="Z639" s="35" t="s">
        <v>3329</v>
      </c>
      <c r="AA639" s="35" t="s">
        <v>3324</v>
      </c>
    </row>
    <row r="640" spans="1:27" ht="34.5" customHeight="1" x14ac:dyDescent="0.2">
      <c r="A640" s="35" t="s">
        <v>518</v>
      </c>
      <c r="B640" s="311" t="s">
        <v>3032</v>
      </c>
      <c r="C640" s="311"/>
      <c r="D640" s="311" t="s">
        <v>74</v>
      </c>
      <c r="E640" s="311"/>
      <c r="F640" s="311"/>
      <c r="G640" s="35" t="s">
        <v>90</v>
      </c>
      <c r="H640" s="35" t="s">
        <v>2322</v>
      </c>
      <c r="I640" s="35" t="s">
        <v>2322</v>
      </c>
      <c r="J640" s="35" t="s">
        <v>3316</v>
      </c>
      <c r="K640" s="35" t="s">
        <v>3184</v>
      </c>
      <c r="L640" s="35" t="s">
        <v>2322</v>
      </c>
      <c r="M640" s="35" t="s">
        <v>3330</v>
      </c>
      <c r="N640" s="35" t="s">
        <v>82</v>
      </c>
      <c r="O640" s="35" t="s">
        <v>125</v>
      </c>
      <c r="P640" s="35" t="s">
        <v>125</v>
      </c>
      <c r="Q640" s="35" t="s">
        <v>125</v>
      </c>
      <c r="R640" s="35" t="s">
        <v>125</v>
      </c>
      <c r="S640" s="35" t="s">
        <v>82</v>
      </c>
      <c r="T640" s="35" t="s">
        <v>84</v>
      </c>
      <c r="U640" s="35" t="s">
        <v>85</v>
      </c>
      <c r="V640" s="35" t="s">
        <v>126</v>
      </c>
      <c r="W640" s="35" t="s">
        <v>3331</v>
      </c>
      <c r="X640" s="35" t="s">
        <v>2133</v>
      </c>
      <c r="Y640" s="35" t="s">
        <v>2322</v>
      </c>
      <c r="Z640" s="35" t="s">
        <v>3332</v>
      </c>
      <c r="AA640" s="35" t="s">
        <v>3184</v>
      </c>
    </row>
    <row r="641" spans="1:27" ht="34.5" customHeight="1" x14ac:dyDescent="0.2">
      <c r="A641" s="35" t="s">
        <v>597</v>
      </c>
      <c r="B641" s="311" t="s">
        <v>3032</v>
      </c>
      <c r="C641" s="311"/>
      <c r="D641" s="311" t="s">
        <v>74</v>
      </c>
      <c r="E641" s="311"/>
      <c r="F641" s="311"/>
      <c r="G641" s="35" t="s">
        <v>90</v>
      </c>
      <c r="H641" s="35" t="s">
        <v>3135</v>
      </c>
      <c r="I641" s="35" t="s">
        <v>3135</v>
      </c>
      <c r="J641" s="35"/>
      <c r="K641" s="35" t="s">
        <v>3201</v>
      </c>
      <c r="L641" s="35" t="s">
        <v>3135</v>
      </c>
      <c r="M641" s="35" t="s">
        <v>3333</v>
      </c>
      <c r="N641" s="35" t="s">
        <v>125</v>
      </c>
      <c r="O641" s="35" t="s">
        <v>181</v>
      </c>
      <c r="P641" s="35" t="s">
        <v>147</v>
      </c>
      <c r="Q641" s="35" t="s">
        <v>147</v>
      </c>
      <c r="R641" s="35" t="s">
        <v>147</v>
      </c>
      <c r="S641" s="35" t="s">
        <v>82</v>
      </c>
      <c r="T641" s="35" t="s">
        <v>84</v>
      </c>
      <c r="U641" s="35" t="s">
        <v>173</v>
      </c>
      <c r="V641" s="35" t="s">
        <v>3053</v>
      </c>
      <c r="W641" s="35" t="s">
        <v>3334</v>
      </c>
      <c r="X641" s="35" t="s">
        <v>2166</v>
      </c>
      <c r="Y641" s="35" t="s">
        <v>3135</v>
      </c>
      <c r="Z641" s="35" t="s">
        <v>3335</v>
      </c>
      <c r="AA641" s="35" t="s">
        <v>3201</v>
      </c>
    </row>
    <row r="642" spans="1:27" ht="23.25" customHeight="1" x14ac:dyDescent="0.2">
      <c r="A642" s="35" t="s">
        <v>603</v>
      </c>
      <c r="B642" s="311" t="s">
        <v>3127</v>
      </c>
      <c r="C642" s="311"/>
      <c r="D642" s="311" t="s">
        <v>74</v>
      </c>
      <c r="E642" s="311"/>
      <c r="F642" s="311"/>
      <c r="G642" s="35" t="s">
        <v>90</v>
      </c>
      <c r="H642" s="35" t="s">
        <v>2322</v>
      </c>
      <c r="I642" s="35" t="s">
        <v>2322</v>
      </c>
      <c r="J642" s="35" t="s">
        <v>3316</v>
      </c>
      <c r="K642" s="35" t="s">
        <v>3014</v>
      </c>
      <c r="L642" s="35" t="s">
        <v>2322</v>
      </c>
      <c r="M642" s="35" t="s">
        <v>122</v>
      </c>
      <c r="N642" s="35" t="s">
        <v>82</v>
      </c>
      <c r="O642" s="35" t="s">
        <v>125</v>
      </c>
      <c r="P642" s="35" t="s">
        <v>125</v>
      </c>
      <c r="Q642" s="35" t="s">
        <v>125</v>
      </c>
      <c r="R642" s="35" t="s">
        <v>125</v>
      </c>
      <c r="S642" s="35" t="s">
        <v>82</v>
      </c>
      <c r="T642" s="35" t="s">
        <v>84</v>
      </c>
      <c r="U642" s="35" t="s">
        <v>85</v>
      </c>
      <c r="V642" s="35" t="s">
        <v>126</v>
      </c>
      <c r="W642" s="35" t="s">
        <v>3336</v>
      </c>
      <c r="X642" s="35" t="s">
        <v>3337</v>
      </c>
      <c r="Y642" s="35" t="s">
        <v>2322</v>
      </c>
      <c r="Z642" s="35" t="s">
        <v>3338</v>
      </c>
      <c r="AA642" s="35" t="s">
        <v>3014</v>
      </c>
    </row>
    <row r="643" spans="1:27" ht="23.25" customHeight="1" x14ac:dyDescent="0.2">
      <c r="A643" s="35" t="s">
        <v>610</v>
      </c>
      <c r="B643" s="311" t="s">
        <v>3127</v>
      </c>
      <c r="C643" s="311"/>
      <c r="D643" s="311" t="s">
        <v>74</v>
      </c>
      <c r="E643" s="311"/>
      <c r="F643" s="311"/>
      <c r="G643" s="35" t="s">
        <v>90</v>
      </c>
      <c r="H643" s="35" t="s">
        <v>3135</v>
      </c>
      <c r="I643" s="35" t="s">
        <v>3184</v>
      </c>
      <c r="J643" s="35" t="s">
        <v>3339</v>
      </c>
      <c r="K643" s="35" t="s">
        <v>3058</v>
      </c>
      <c r="L643" s="35" t="s">
        <v>3184</v>
      </c>
      <c r="M643" s="35" t="s">
        <v>3340</v>
      </c>
      <c r="N643" s="35" t="s">
        <v>82</v>
      </c>
      <c r="O643" s="35" t="s">
        <v>125</v>
      </c>
      <c r="P643" s="35" t="s">
        <v>125</v>
      </c>
      <c r="Q643" s="35" t="s">
        <v>125</v>
      </c>
      <c r="R643" s="35" t="s">
        <v>125</v>
      </c>
      <c r="S643" s="35" t="s">
        <v>82</v>
      </c>
      <c r="T643" s="35" t="s">
        <v>84</v>
      </c>
      <c r="U643" s="35" t="s">
        <v>85</v>
      </c>
      <c r="V643" s="35" t="s">
        <v>126</v>
      </c>
      <c r="W643" s="35" t="s">
        <v>3341</v>
      </c>
      <c r="X643" s="35" t="s">
        <v>3342</v>
      </c>
      <c r="Y643" s="35" t="s">
        <v>3135</v>
      </c>
      <c r="Z643" s="35" t="s">
        <v>3343</v>
      </c>
      <c r="AA643" s="35" t="s">
        <v>3058</v>
      </c>
    </row>
    <row r="644" spans="1:27" ht="23.25" customHeight="1" x14ac:dyDescent="0.2">
      <c r="A644" s="35" t="s">
        <v>615</v>
      </c>
      <c r="B644" s="311" t="s">
        <v>2941</v>
      </c>
      <c r="C644" s="311"/>
      <c r="D644" s="311" t="s">
        <v>74</v>
      </c>
      <c r="E644" s="311"/>
      <c r="F644" s="311"/>
      <c r="G644" s="35" t="s">
        <v>90</v>
      </c>
      <c r="H644" s="35" t="s">
        <v>3184</v>
      </c>
      <c r="I644" s="35" t="s">
        <v>3042</v>
      </c>
      <c r="J644" s="35" t="s">
        <v>562</v>
      </c>
      <c r="K644" s="35" t="s">
        <v>3071</v>
      </c>
      <c r="L644" s="35" t="s">
        <v>3042</v>
      </c>
      <c r="M644" s="35" t="s">
        <v>260</v>
      </c>
      <c r="N644" s="35" t="s">
        <v>82</v>
      </c>
      <c r="O644" s="35" t="s">
        <v>113</v>
      </c>
      <c r="P644" s="35" t="s">
        <v>113</v>
      </c>
      <c r="Q644" s="35" t="s">
        <v>113</v>
      </c>
      <c r="R644" s="35" t="s">
        <v>113</v>
      </c>
      <c r="S644" s="35" t="s">
        <v>82</v>
      </c>
      <c r="T644" s="35" t="s">
        <v>84</v>
      </c>
      <c r="U644" s="35" t="s">
        <v>85</v>
      </c>
      <c r="V644" s="35" t="s">
        <v>3005</v>
      </c>
      <c r="W644" s="35" t="s">
        <v>3344</v>
      </c>
      <c r="X644" s="35" t="s">
        <v>3345</v>
      </c>
      <c r="Y644" s="35" t="s">
        <v>3184</v>
      </c>
      <c r="Z644" s="35" t="s">
        <v>2091</v>
      </c>
      <c r="AA644" s="35" t="s">
        <v>3071</v>
      </c>
    </row>
    <row r="645" spans="1:27" ht="23.25" customHeight="1" x14ac:dyDescent="0.2">
      <c r="A645" s="35" t="s">
        <v>373</v>
      </c>
      <c r="B645" s="311" t="s">
        <v>3184</v>
      </c>
      <c r="C645" s="311"/>
      <c r="D645" s="311" t="s">
        <v>74</v>
      </c>
      <c r="E645" s="311"/>
      <c r="F645" s="311"/>
      <c r="G645" s="35" t="s">
        <v>90</v>
      </c>
      <c r="H645" s="35" t="s">
        <v>3201</v>
      </c>
      <c r="I645" s="35" t="s">
        <v>3201</v>
      </c>
      <c r="J645" s="35" t="s">
        <v>3262</v>
      </c>
      <c r="K645" s="35" t="s">
        <v>3346</v>
      </c>
      <c r="L645" s="35" t="s">
        <v>3201</v>
      </c>
      <c r="M645" s="35" t="s">
        <v>1149</v>
      </c>
      <c r="N645" s="35" t="s">
        <v>82</v>
      </c>
      <c r="O645" s="35" t="s">
        <v>1062</v>
      </c>
      <c r="P645" s="35" t="s">
        <v>1062</v>
      </c>
      <c r="Q645" s="35" t="s">
        <v>1062</v>
      </c>
      <c r="R645" s="35" t="s">
        <v>1062</v>
      </c>
      <c r="S645" s="35" t="s">
        <v>82</v>
      </c>
      <c r="T645" s="35" t="s">
        <v>84</v>
      </c>
      <c r="U645" s="35" t="s">
        <v>85</v>
      </c>
      <c r="V645" s="35" t="s">
        <v>3005</v>
      </c>
      <c r="W645" s="35" t="s">
        <v>3347</v>
      </c>
      <c r="X645" s="35" t="s">
        <v>3348</v>
      </c>
      <c r="Y645" s="35" t="s">
        <v>3201</v>
      </c>
      <c r="Z645" s="35" t="s">
        <v>3349</v>
      </c>
      <c r="AA645" s="35" t="s">
        <v>3346</v>
      </c>
    </row>
    <row r="646" spans="1:27" ht="23.25" customHeight="1" x14ac:dyDescent="0.2">
      <c r="A646" s="35" t="s">
        <v>630</v>
      </c>
      <c r="B646" s="311" t="s">
        <v>3184</v>
      </c>
      <c r="C646" s="311"/>
      <c r="D646" s="311" t="s">
        <v>74</v>
      </c>
      <c r="E646" s="311"/>
      <c r="F646" s="311"/>
      <c r="G646" s="35" t="s">
        <v>90</v>
      </c>
      <c r="H646" s="35" t="s">
        <v>3201</v>
      </c>
      <c r="I646" s="35" t="s">
        <v>3042</v>
      </c>
      <c r="J646" s="35" t="s">
        <v>562</v>
      </c>
      <c r="K646" s="35" t="s">
        <v>3350</v>
      </c>
      <c r="L646" s="35" t="s">
        <v>562</v>
      </c>
      <c r="M646" s="35" t="s">
        <v>260</v>
      </c>
      <c r="N646" s="35" t="s">
        <v>82</v>
      </c>
      <c r="O646" s="35" t="s">
        <v>654</v>
      </c>
      <c r="P646" s="35" t="s">
        <v>654</v>
      </c>
      <c r="Q646" s="35" t="s">
        <v>654</v>
      </c>
      <c r="R646" s="35" t="s">
        <v>654</v>
      </c>
      <c r="S646" s="35" t="s">
        <v>82</v>
      </c>
      <c r="T646" s="35" t="s">
        <v>84</v>
      </c>
      <c r="U646" s="35" t="s">
        <v>85</v>
      </c>
      <c r="V646" s="35" t="s">
        <v>3005</v>
      </c>
      <c r="W646" s="35" t="s">
        <v>3351</v>
      </c>
      <c r="X646" s="35" t="s">
        <v>2208</v>
      </c>
      <c r="Y646" s="35" t="s">
        <v>3201</v>
      </c>
      <c r="Z646" s="35" t="s">
        <v>3352</v>
      </c>
      <c r="AA646" s="35" t="s">
        <v>3350</v>
      </c>
    </row>
    <row r="647" spans="1:27" ht="23.25" customHeight="1" x14ac:dyDescent="0.2">
      <c r="A647" s="35" t="s">
        <v>636</v>
      </c>
      <c r="B647" s="311" t="s">
        <v>3014</v>
      </c>
      <c r="C647" s="311"/>
      <c r="D647" s="311" t="s">
        <v>74</v>
      </c>
      <c r="E647" s="311"/>
      <c r="F647" s="311"/>
      <c r="G647" s="35" t="s">
        <v>90</v>
      </c>
      <c r="H647" s="35" t="s">
        <v>3201</v>
      </c>
      <c r="I647" s="35" t="s">
        <v>3224</v>
      </c>
      <c r="J647" s="35" t="s">
        <v>3353</v>
      </c>
      <c r="K647" s="35" t="s">
        <v>3224</v>
      </c>
      <c r="L647" s="35" t="s">
        <v>3224</v>
      </c>
      <c r="M647" s="35" t="s">
        <v>3354</v>
      </c>
      <c r="N647" s="35" t="s">
        <v>82</v>
      </c>
      <c r="O647" s="35" t="s">
        <v>291</v>
      </c>
      <c r="P647" s="35" t="s">
        <v>291</v>
      </c>
      <c r="Q647" s="35" t="s">
        <v>291</v>
      </c>
      <c r="R647" s="35" t="s">
        <v>291</v>
      </c>
      <c r="S647" s="35" t="s">
        <v>82</v>
      </c>
      <c r="T647" s="35" t="s">
        <v>84</v>
      </c>
      <c r="U647" s="35" t="s">
        <v>85</v>
      </c>
      <c r="V647" s="35" t="s">
        <v>3226</v>
      </c>
      <c r="W647" s="35" t="s">
        <v>3355</v>
      </c>
      <c r="X647" s="35" t="s">
        <v>2211</v>
      </c>
      <c r="Y647" s="35" t="s">
        <v>3201</v>
      </c>
      <c r="Z647" s="35" t="s">
        <v>3356</v>
      </c>
      <c r="AA647" s="35" t="s">
        <v>3224</v>
      </c>
    </row>
    <row r="648" spans="1:27" ht="34.5" customHeight="1" x14ac:dyDescent="0.2">
      <c r="A648" s="35" t="s">
        <v>642</v>
      </c>
      <c r="B648" s="311" t="s">
        <v>3058</v>
      </c>
      <c r="C648" s="311"/>
      <c r="D648" s="311" t="s">
        <v>74</v>
      </c>
      <c r="E648" s="311"/>
      <c r="F648" s="311"/>
      <c r="G648" s="35" t="s">
        <v>90</v>
      </c>
      <c r="H648" s="35" t="s">
        <v>3042</v>
      </c>
      <c r="I648" s="35" t="s">
        <v>3042</v>
      </c>
      <c r="J648" s="35" t="s">
        <v>3080</v>
      </c>
      <c r="K648" s="35" t="s">
        <v>3357</v>
      </c>
      <c r="L648" s="35" t="s">
        <v>3042</v>
      </c>
      <c r="M648" s="35" t="s">
        <v>3358</v>
      </c>
      <c r="N648" s="35" t="s">
        <v>82</v>
      </c>
      <c r="O648" s="35" t="s">
        <v>147</v>
      </c>
      <c r="P648" s="35" t="s">
        <v>147</v>
      </c>
      <c r="Q648" s="35" t="s">
        <v>147</v>
      </c>
      <c r="R648" s="35" t="s">
        <v>147</v>
      </c>
      <c r="S648" s="35" t="s">
        <v>82</v>
      </c>
      <c r="T648" s="35" t="s">
        <v>84</v>
      </c>
      <c r="U648" s="35" t="s">
        <v>85</v>
      </c>
      <c r="V648" s="35" t="s">
        <v>3005</v>
      </c>
      <c r="W648" s="35" t="s">
        <v>3359</v>
      </c>
      <c r="X648" s="35" t="s">
        <v>3360</v>
      </c>
      <c r="Y648" s="35" t="s">
        <v>3042</v>
      </c>
      <c r="Z648" s="35" t="s">
        <v>3361</v>
      </c>
      <c r="AA648" s="35" t="s">
        <v>3357</v>
      </c>
    </row>
    <row r="649" spans="1:27" ht="34.5" customHeight="1" x14ac:dyDescent="0.2">
      <c r="A649" s="35" t="s">
        <v>647</v>
      </c>
      <c r="B649" s="311" t="s">
        <v>3215</v>
      </c>
      <c r="C649" s="311"/>
      <c r="D649" s="311" t="s">
        <v>74</v>
      </c>
      <c r="E649" s="311"/>
      <c r="F649" s="311"/>
      <c r="G649" s="35" t="s">
        <v>90</v>
      </c>
      <c r="H649" s="35" t="s">
        <v>3206</v>
      </c>
      <c r="I649" s="35" t="s">
        <v>3206</v>
      </c>
      <c r="J649" s="35" t="s">
        <v>3207</v>
      </c>
      <c r="K649" s="35" t="s">
        <v>3362</v>
      </c>
      <c r="L649" s="35" t="s">
        <v>3206</v>
      </c>
      <c r="M649" s="35" t="s">
        <v>3330</v>
      </c>
      <c r="N649" s="35" t="s">
        <v>82</v>
      </c>
      <c r="O649" s="35" t="s">
        <v>125</v>
      </c>
      <c r="P649" s="35" t="s">
        <v>125</v>
      </c>
      <c r="Q649" s="35" t="s">
        <v>125</v>
      </c>
      <c r="R649" s="35" t="s">
        <v>125</v>
      </c>
      <c r="S649" s="35" t="s">
        <v>82</v>
      </c>
      <c r="T649" s="35" t="s">
        <v>84</v>
      </c>
      <c r="U649" s="35" t="s">
        <v>85</v>
      </c>
      <c r="V649" s="35" t="s">
        <v>126</v>
      </c>
      <c r="W649" s="35" t="s">
        <v>3363</v>
      </c>
      <c r="X649" s="35" t="s">
        <v>2262</v>
      </c>
      <c r="Y649" s="35" t="s">
        <v>3206</v>
      </c>
      <c r="Z649" s="35" t="s">
        <v>3364</v>
      </c>
      <c r="AA649" s="35" t="s">
        <v>3362</v>
      </c>
    </row>
    <row r="650" spans="1:27" ht="34.5" customHeight="1" x14ac:dyDescent="0.2">
      <c r="A650" s="35" t="s">
        <v>654</v>
      </c>
      <c r="B650" s="311" t="s">
        <v>3215</v>
      </c>
      <c r="C650" s="311"/>
      <c r="D650" s="311" t="s">
        <v>74</v>
      </c>
      <c r="E650" s="311"/>
      <c r="F650" s="311"/>
      <c r="G650" s="35" t="s">
        <v>90</v>
      </c>
      <c r="H650" s="35" t="s">
        <v>3206</v>
      </c>
      <c r="I650" s="35" t="s">
        <v>3183</v>
      </c>
      <c r="J650" s="35" t="s">
        <v>3365</v>
      </c>
      <c r="K650" s="35" t="s">
        <v>3346</v>
      </c>
      <c r="L650" s="35" t="s">
        <v>3183</v>
      </c>
      <c r="M650" s="35" t="s">
        <v>1200</v>
      </c>
      <c r="N650" s="35" t="s">
        <v>82</v>
      </c>
      <c r="O650" s="35" t="s">
        <v>125</v>
      </c>
      <c r="P650" s="35" t="s">
        <v>125</v>
      </c>
      <c r="Q650" s="35" t="s">
        <v>125</v>
      </c>
      <c r="R650" s="35" t="s">
        <v>125</v>
      </c>
      <c r="S650" s="35" t="s">
        <v>82</v>
      </c>
      <c r="T650" s="35" t="s">
        <v>84</v>
      </c>
      <c r="U650" s="35" t="s">
        <v>85</v>
      </c>
      <c r="V650" s="35" t="s">
        <v>126</v>
      </c>
      <c r="W650" s="35" t="s">
        <v>3366</v>
      </c>
      <c r="X650" s="35" t="s">
        <v>2239</v>
      </c>
      <c r="Y650" s="35" t="s">
        <v>3206</v>
      </c>
      <c r="Z650" s="35" t="s">
        <v>3367</v>
      </c>
      <c r="AA650" s="35" t="s">
        <v>3346</v>
      </c>
    </row>
    <row r="651" spans="1:27" ht="23.25" customHeight="1" x14ac:dyDescent="0.2">
      <c r="A651" s="35" t="s">
        <v>661</v>
      </c>
      <c r="B651" s="311" t="s">
        <v>3215</v>
      </c>
      <c r="C651" s="311"/>
      <c r="D651" s="311" t="s">
        <v>74</v>
      </c>
      <c r="E651" s="311"/>
      <c r="F651" s="311"/>
      <c r="G651" s="35" t="s">
        <v>90</v>
      </c>
      <c r="H651" s="35" t="s">
        <v>3206</v>
      </c>
      <c r="I651" s="35" t="s">
        <v>3009</v>
      </c>
      <c r="J651" s="35" t="s">
        <v>3368</v>
      </c>
      <c r="K651" s="35" t="s">
        <v>3369</v>
      </c>
      <c r="L651" s="35" t="s">
        <v>3370</v>
      </c>
      <c r="M651" s="35" t="s">
        <v>3371</v>
      </c>
      <c r="N651" s="35" t="s">
        <v>82</v>
      </c>
      <c r="O651" s="35" t="s">
        <v>724</v>
      </c>
      <c r="P651" s="35" t="s">
        <v>724</v>
      </c>
      <c r="Q651" s="35" t="s">
        <v>724</v>
      </c>
      <c r="R651" s="35" t="s">
        <v>724</v>
      </c>
      <c r="S651" s="35" t="s">
        <v>82</v>
      </c>
      <c r="T651" s="35" t="s">
        <v>84</v>
      </c>
      <c r="U651" s="35" t="s">
        <v>85</v>
      </c>
      <c r="V651" s="35" t="s">
        <v>3005</v>
      </c>
      <c r="W651" s="35" t="s">
        <v>3372</v>
      </c>
      <c r="X651" s="35" t="s">
        <v>3373</v>
      </c>
      <c r="Y651" s="35" t="s">
        <v>3206</v>
      </c>
      <c r="Z651" s="35" t="s">
        <v>3374</v>
      </c>
      <c r="AA651" s="35" t="s">
        <v>3369</v>
      </c>
    </row>
    <row r="652" spans="1:27" ht="23.25" customHeight="1" x14ac:dyDescent="0.2">
      <c r="A652" s="35" t="s">
        <v>670</v>
      </c>
      <c r="B652" s="311" t="s">
        <v>3042</v>
      </c>
      <c r="C652" s="311"/>
      <c r="D652" s="311" t="s">
        <v>74</v>
      </c>
      <c r="E652" s="311"/>
      <c r="F652" s="311"/>
      <c r="G652" s="35" t="s">
        <v>90</v>
      </c>
      <c r="H652" s="35" t="s">
        <v>3231</v>
      </c>
      <c r="I652" s="35" t="s">
        <v>3071</v>
      </c>
      <c r="J652" s="35" t="s">
        <v>3375</v>
      </c>
      <c r="K652" s="35" t="s">
        <v>3376</v>
      </c>
      <c r="L652" s="35" t="s">
        <v>3071</v>
      </c>
      <c r="M652" s="35" t="s">
        <v>153</v>
      </c>
      <c r="N652" s="35" t="s">
        <v>82</v>
      </c>
      <c r="O652" s="35" t="s">
        <v>147</v>
      </c>
      <c r="P652" s="35" t="s">
        <v>147</v>
      </c>
      <c r="Q652" s="35" t="s">
        <v>147</v>
      </c>
      <c r="R652" s="35" t="s">
        <v>147</v>
      </c>
      <c r="S652" s="35" t="s">
        <v>82</v>
      </c>
      <c r="T652" s="35" t="s">
        <v>84</v>
      </c>
      <c r="U652" s="35" t="s">
        <v>85</v>
      </c>
      <c r="V652" s="35" t="s">
        <v>3167</v>
      </c>
      <c r="W652" s="35" t="s">
        <v>3377</v>
      </c>
      <c r="X652" s="35" t="s">
        <v>3378</v>
      </c>
      <c r="Y652" s="35" t="s">
        <v>3231</v>
      </c>
      <c r="Z652" s="35" t="s">
        <v>3379</v>
      </c>
      <c r="AA652" s="35" t="s">
        <v>3376</v>
      </c>
    </row>
    <row r="653" spans="1:27" ht="23.25" customHeight="1" x14ac:dyDescent="0.2">
      <c r="A653" s="35" t="s">
        <v>678</v>
      </c>
      <c r="B653" s="311" t="s">
        <v>3042</v>
      </c>
      <c r="C653" s="311"/>
      <c r="D653" s="311" t="s">
        <v>74</v>
      </c>
      <c r="E653" s="311"/>
      <c r="F653" s="311"/>
      <c r="G653" s="35" t="s">
        <v>90</v>
      </c>
      <c r="H653" s="35" t="s">
        <v>3231</v>
      </c>
      <c r="I653" s="35" t="s">
        <v>3071</v>
      </c>
      <c r="J653" s="35" t="s">
        <v>3375</v>
      </c>
      <c r="K653" s="35" t="s">
        <v>3376</v>
      </c>
      <c r="L653" s="35" t="s">
        <v>3071</v>
      </c>
      <c r="M653" s="35" t="s">
        <v>3380</v>
      </c>
      <c r="N653" s="35" t="s">
        <v>167</v>
      </c>
      <c r="O653" s="35" t="s">
        <v>123</v>
      </c>
      <c r="P653" s="35" t="s">
        <v>238</v>
      </c>
      <c r="Q653" s="35" t="s">
        <v>238</v>
      </c>
      <c r="R653" s="35" t="s">
        <v>238</v>
      </c>
      <c r="S653" s="35" t="s">
        <v>82</v>
      </c>
      <c r="T653" s="35" t="s">
        <v>84</v>
      </c>
      <c r="U653" s="35" t="s">
        <v>85</v>
      </c>
      <c r="V653" s="35" t="s">
        <v>3301</v>
      </c>
      <c r="W653" s="35" t="s">
        <v>3381</v>
      </c>
      <c r="X653" s="35" t="s">
        <v>2269</v>
      </c>
      <c r="Y653" s="35" t="s">
        <v>3231</v>
      </c>
      <c r="Z653" s="35" t="s">
        <v>3382</v>
      </c>
      <c r="AA653" s="35" t="s">
        <v>3376</v>
      </c>
    </row>
    <row r="654" spans="1:27" ht="23.25" customHeight="1" x14ac:dyDescent="0.2">
      <c r="A654" s="35" t="s">
        <v>683</v>
      </c>
      <c r="B654" s="311" t="s">
        <v>3042</v>
      </c>
      <c r="C654" s="311"/>
      <c r="D654" s="311" t="s">
        <v>74</v>
      </c>
      <c r="E654" s="311"/>
      <c r="F654" s="311"/>
      <c r="G654" s="35" t="s">
        <v>90</v>
      </c>
      <c r="H654" s="35" t="s">
        <v>3231</v>
      </c>
      <c r="I654" s="35" t="s">
        <v>3357</v>
      </c>
      <c r="J654" s="35" t="s">
        <v>3325</v>
      </c>
      <c r="K654" s="35" t="s">
        <v>3322</v>
      </c>
      <c r="L654" s="35" t="s">
        <v>3357</v>
      </c>
      <c r="M654" s="35" t="s">
        <v>3380</v>
      </c>
      <c r="N654" s="35" t="s">
        <v>125</v>
      </c>
      <c r="O654" s="35" t="s">
        <v>267</v>
      </c>
      <c r="P654" s="35" t="s">
        <v>335</v>
      </c>
      <c r="Q654" s="35" t="s">
        <v>335</v>
      </c>
      <c r="R654" s="35" t="s">
        <v>335</v>
      </c>
      <c r="S654" s="35" t="s">
        <v>82</v>
      </c>
      <c r="T654" s="35" t="s">
        <v>84</v>
      </c>
      <c r="U654" s="35" t="s">
        <v>85</v>
      </c>
      <c r="V654" s="35" t="s">
        <v>3383</v>
      </c>
      <c r="W654" s="35" t="s">
        <v>3384</v>
      </c>
      <c r="X654" s="35" t="s">
        <v>2283</v>
      </c>
      <c r="Y654" s="35" t="s">
        <v>3231</v>
      </c>
      <c r="Z654" s="35" t="s">
        <v>3385</v>
      </c>
      <c r="AA654" s="35" t="s">
        <v>3322</v>
      </c>
    </row>
    <row r="655" spans="1:27" ht="12" customHeight="1" x14ac:dyDescent="0.2">
      <c r="A655" s="35" t="s">
        <v>690</v>
      </c>
      <c r="B655" s="311" t="s">
        <v>3042</v>
      </c>
      <c r="C655" s="311"/>
      <c r="D655" s="311" t="s">
        <v>74</v>
      </c>
      <c r="E655" s="311"/>
      <c r="F655" s="311"/>
      <c r="G655" s="35" t="s">
        <v>90</v>
      </c>
      <c r="H655" s="35" t="s">
        <v>3071</v>
      </c>
      <c r="I655" s="35" t="s">
        <v>3071</v>
      </c>
      <c r="J655" s="35" t="s">
        <v>3375</v>
      </c>
      <c r="K655" s="35" t="s">
        <v>169</v>
      </c>
      <c r="L655" s="35" t="s">
        <v>3071</v>
      </c>
      <c r="M655" s="35" t="s">
        <v>122</v>
      </c>
      <c r="N655" s="35" t="s">
        <v>125</v>
      </c>
      <c r="O655" s="35" t="s">
        <v>176</v>
      </c>
      <c r="P655" s="35" t="s">
        <v>181</v>
      </c>
      <c r="Q655" s="35" t="s">
        <v>181</v>
      </c>
      <c r="R655" s="35" t="s">
        <v>181</v>
      </c>
      <c r="S655" s="35" t="s">
        <v>82</v>
      </c>
      <c r="T655" s="35" t="s">
        <v>84</v>
      </c>
      <c r="U655" s="35" t="s">
        <v>85</v>
      </c>
      <c r="V655" s="35" t="s">
        <v>3386</v>
      </c>
      <c r="W655" s="35" t="s">
        <v>3387</v>
      </c>
      <c r="X655" s="35" t="s">
        <v>2293</v>
      </c>
      <c r="Y655" s="35" t="s">
        <v>3071</v>
      </c>
      <c r="Z655" s="35" t="s">
        <v>3388</v>
      </c>
      <c r="AA655" s="35" t="s">
        <v>169</v>
      </c>
    </row>
    <row r="656" spans="1:27" ht="23.25" customHeight="1" x14ac:dyDescent="0.2">
      <c r="A656" s="35" t="s">
        <v>695</v>
      </c>
      <c r="B656" s="311" t="s">
        <v>3057</v>
      </c>
      <c r="C656" s="311"/>
      <c r="D656" s="311" t="s">
        <v>74</v>
      </c>
      <c r="E656" s="311"/>
      <c r="F656" s="311"/>
      <c r="G656" s="35" t="s">
        <v>90</v>
      </c>
      <c r="H656" s="35" t="s">
        <v>3231</v>
      </c>
      <c r="I656" s="35" t="s">
        <v>3071</v>
      </c>
      <c r="J656" s="35" t="s">
        <v>3375</v>
      </c>
      <c r="K656" s="35" t="s">
        <v>3376</v>
      </c>
      <c r="L656" s="35" t="s">
        <v>3071</v>
      </c>
      <c r="M656" s="35" t="s">
        <v>122</v>
      </c>
      <c r="N656" s="35" t="s">
        <v>125</v>
      </c>
      <c r="O656" s="35" t="s">
        <v>176</v>
      </c>
      <c r="P656" s="35" t="s">
        <v>181</v>
      </c>
      <c r="Q656" s="35" t="s">
        <v>181</v>
      </c>
      <c r="R656" s="35" t="s">
        <v>181</v>
      </c>
      <c r="S656" s="35" t="s">
        <v>82</v>
      </c>
      <c r="T656" s="35" t="s">
        <v>84</v>
      </c>
      <c r="U656" s="35" t="s">
        <v>85</v>
      </c>
      <c r="V656" s="35" t="s">
        <v>3386</v>
      </c>
      <c r="W656" s="35" t="s">
        <v>3381</v>
      </c>
      <c r="X656" s="35" t="s">
        <v>3389</v>
      </c>
      <c r="Y656" s="35" t="s">
        <v>3231</v>
      </c>
      <c r="Z656" s="35" t="s">
        <v>3390</v>
      </c>
      <c r="AA656" s="35" t="s">
        <v>3376</v>
      </c>
    </row>
    <row r="657" spans="1:27" ht="23.25" customHeight="1" x14ac:dyDescent="0.2">
      <c r="A657" s="35" t="s">
        <v>700</v>
      </c>
      <c r="B657" s="311" t="s">
        <v>3206</v>
      </c>
      <c r="C657" s="311"/>
      <c r="D657" s="311" t="s">
        <v>74</v>
      </c>
      <c r="E657" s="311"/>
      <c r="F657" s="311"/>
      <c r="G657" s="35" t="s">
        <v>90</v>
      </c>
      <c r="H657" s="35" t="s">
        <v>3104</v>
      </c>
      <c r="I657" s="35" t="s">
        <v>3104</v>
      </c>
      <c r="J657" s="35" t="s">
        <v>3391</v>
      </c>
      <c r="K657" s="35" t="s">
        <v>3392</v>
      </c>
      <c r="L657" s="35" t="s">
        <v>3392</v>
      </c>
      <c r="M657" s="35" t="s">
        <v>3393</v>
      </c>
      <c r="N657" s="35" t="s">
        <v>82</v>
      </c>
      <c r="O657" s="35" t="s">
        <v>125</v>
      </c>
      <c r="P657" s="35" t="s">
        <v>125</v>
      </c>
      <c r="Q657" s="35" t="s">
        <v>125</v>
      </c>
      <c r="R657" s="35" t="s">
        <v>125</v>
      </c>
      <c r="S657" s="35" t="s">
        <v>82</v>
      </c>
      <c r="T657" s="35" t="s">
        <v>84</v>
      </c>
      <c r="U657" s="35" t="s">
        <v>85</v>
      </c>
      <c r="V657" s="35" t="s">
        <v>126</v>
      </c>
      <c r="W657" s="35" t="s">
        <v>3253</v>
      </c>
      <c r="X657" s="35" t="s">
        <v>2309</v>
      </c>
      <c r="Y657" s="35" t="s">
        <v>3104</v>
      </c>
      <c r="Z657" s="35" t="s">
        <v>3394</v>
      </c>
      <c r="AA657" s="35" t="s">
        <v>3392</v>
      </c>
    </row>
    <row r="658" spans="1:27" ht="23.25" customHeight="1" x14ac:dyDescent="0.2">
      <c r="A658" s="35" t="s">
        <v>709</v>
      </c>
      <c r="B658" s="311" t="s">
        <v>3206</v>
      </c>
      <c r="C658" s="311"/>
      <c r="D658" s="311" t="s">
        <v>74</v>
      </c>
      <c r="E658" s="311"/>
      <c r="F658" s="311"/>
      <c r="G658" s="35" t="s">
        <v>90</v>
      </c>
      <c r="H658" s="35" t="s">
        <v>3376</v>
      </c>
      <c r="I658" s="35" t="s">
        <v>3376</v>
      </c>
      <c r="J658" s="35" t="s">
        <v>3395</v>
      </c>
      <c r="K658" s="35" t="s">
        <v>169</v>
      </c>
      <c r="L658" s="35" t="s">
        <v>3396</v>
      </c>
      <c r="M658" s="35" t="s">
        <v>260</v>
      </c>
      <c r="N658" s="35" t="s">
        <v>82</v>
      </c>
      <c r="O658" s="35" t="s">
        <v>113</v>
      </c>
      <c r="P658" s="35" t="s">
        <v>113</v>
      </c>
      <c r="Q658" s="35" t="s">
        <v>113</v>
      </c>
      <c r="R658" s="35" t="s">
        <v>113</v>
      </c>
      <c r="S658" s="35" t="s">
        <v>650</v>
      </c>
      <c r="T658" s="35" t="s">
        <v>102</v>
      </c>
      <c r="U658" s="35" t="s">
        <v>85</v>
      </c>
      <c r="V658" s="35" t="s">
        <v>3005</v>
      </c>
      <c r="W658" s="35" t="s">
        <v>3397</v>
      </c>
      <c r="X658" s="35" t="s">
        <v>3398</v>
      </c>
      <c r="Y658" s="35" t="s">
        <v>3376</v>
      </c>
      <c r="Z658" s="35" t="s">
        <v>3399</v>
      </c>
      <c r="AA658" s="35" t="s">
        <v>169</v>
      </c>
    </row>
    <row r="659" spans="1:27" ht="34.5" customHeight="1" x14ac:dyDescent="0.2">
      <c r="A659" s="35" t="s">
        <v>715</v>
      </c>
      <c r="B659" s="311" t="s">
        <v>3206</v>
      </c>
      <c r="C659" s="311"/>
      <c r="D659" s="311" t="s">
        <v>74</v>
      </c>
      <c r="E659" s="311"/>
      <c r="F659" s="311"/>
      <c r="G659" s="35" t="s">
        <v>90</v>
      </c>
      <c r="H659" s="35" t="s">
        <v>3104</v>
      </c>
      <c r="I659" s="35" t="s">
        <v>3376</v>
      </c>
      <c r="J659" s="35" t="s">
        <v>3395</v>
      </c>
      <c r="K659" s="35" t="s">
        <v>3283</v>
      </c>
      <c r="L659" s="35" t="s">
        <v>3400</v>
      </c>
      <c r="M659" s="35" t="s">
        <v>3401</v>
      </c>
      <c r="N659" s="35" t="s">
        <v>82</v>
      </c>
      <c r="O659" s="35" t="s">
        <v>83</v>
      </c>
      <c r="P659" s="35" t="s">
        <v>83</v>
      </c>
      <c r="Q659" s="35" t="s">
        <v>83</v>
      </c>
      <c r="R659" s="35" t="s">
        <v>83</v>
      </c>
      <c r="S659" s="35" t="s">
        <v>82</v>
      </c>
      <c r="T659" s="35" t="s">
        <v>84</v>
      </c>
      <c r="U659" s="35" t="s">
        <v>173</v>
      </c>
      <c r="V659" s="35" t="s">
        <v>3005</v>
      </c>
      <c r="W659" s="35" t="s">
        <v>3402</v>
      </c>
      <c r="X659" s="35" t="s">
        <v>2302</v>
      </c>
      <c r="Y659" s="35" t="s">
        <v>3104</v>
      </c>
      <c r="Z659" s="35" t="s">
        <v>3403</v>
      </c>
      <c r="AA659" s="35" t="s">
        <v>3283</v>
      </c>
    </row>
    <row r="660" spans="1:27" ht="34.5" customHeight="1" x14ac:dyDescent="0.2">
      <c r="A660" s="35" t="s">
        <v>724</v>
      </c>
      <c r="B660" s="311" t="s">
        <v>3183</v>
      </c>
      <c r="C660" s="311"/>
      <c r="D660" s="311" t="s">
        <v>74</v>
      </c>
      <c r="E660" s="311"/>
      <c r="F660" s="311"/>
      <c r="G660" s="35" t="s">
        <v>90</v>
      </c>
      <c r="H660" s="35" t="s">
        <v>3071</v>
      </c>
      <c r="I660" s="35" t="s">
        <v>3104</v>
      </c>
      <c r="J660" s="35" t="s">
        <v>3391</v>
      </c>
      <c r="K660" s="35" t="s">
        <v>3376</v>
      </c>
      <c r="L660" s="35" t="s">
        <v>3104</v>
      </c>
      <c r="M660" s="35" t="s">
        <v>1200</v>
      </c>
      <c r="N660" s="35" t="s">
        <v>82</v>
      </c>
      <c r="O660" s="35" t="s">
        <v>291</v>
      </c>
      <c r="P660" s="35" t="s">
        <v>291</v>
      </c>
      <c r="Q660" s="35" t="s">
        <v>291</v>
      </c>
      <c r="R660" s="35" t="s">
        <v>291</v>
      </c>
      <c r="S660" s="35" t="s">
        <v>82</v>
      </c>
      <c r="T660" s="35" t="s">
        <v>84</v>
      </c>
      <c r="U660" s="35" t="s">
        <v>85</v>
      </c>
      <c r="V660" s="35" t="s">
        <v>3226</v>
      </c>
      <c r="W660" s="35" t="s">
        <v>3404</v>
      </c>
      <c r="X660" s="35" t="s">
        <v>3405</v>
      </c>
      <c r="Y660" s="35" t="s">
        <v>3071</v>
      </c>
      <c r="Z660" s="35" t="s">
        <v>2113</v>
      </c>
      <c r="AA660" s="35" t="s">
        <v>3376</v>
      </c>
    </row>
    <row r="661" spans="1:27" ht="23.25" customHeight="1" x14ac:dyDescent="0.2">
      <c r="A661" s="35" t="s">
        <v>728</v>
      </c>
      <c r="B661" s="311" t="s">
        <v>3183</v>
      </c>
      <c r="C661" s="311"/>
      <c r="D661" s="311" t="s">
        <v>74</v>
      </c>
      <c r="E661" s="311"/>
      <c r="F661" s="311"/>
      <c r="G661" s="35" t="s">
        <v>90</v>
      </c>
      <c r="H661" s="35" t="s">
        <v>3406</v>
      </c>
      <c r="I661" s="35" t="s">
        <v>3406</v>
      </c>
      <c r="J661" s="35" t="s">
        <v>3407</v>
      </c>
      <c r="K661" s="35" t="s">
        <v>3251</v>
      </c>
      <c r="L661" s="35" t="s">
        <v>3251</v>
      </c>
      <c r="M661" s="35" t="s">
        <v>3408</v>
      </c>
      <c r="N661" s="35" t="s">
        <v>82</v>
      </c>
      <c r="O661" s="35" t="s">
        <v>125</v>
      </c>
      <c r="P661" s="35" t="s">
        <v>125</v>
      </c>
      <c r="Q661" s="35" t="s">
        <v>125</v>
      </c>
      <c r="R661" s="35" t="s">
        <v>125</v>
      </c>
      <c r="S661" s="35" t="s">
        <v>82</v>
      </c>
      <c r="T661" s="35" t="s">
        <v>84</v>
      </c>
      <c r="U661" s="35" t="s">
        <v>85</v>
      </c>
      <c r="V661" s="35" t="s">
        <v>126</v>
      </c>
      <c r="W661" s="35" t="s">
        <v>3409</v>
      </c>
      <c r="X661" s="35" t="s">
        <v>3410</v>
      </c>
      <c r="Y661" s="35" t="s">
        <v>3406</v>
      </c>
      <c r="Z661" s="35" t="s">
        <v>3411</v>
      </c>
      <c r="AA661" s="35" t="s">
        <v>3251</v>
      </c>
    </row>
    <row r="662" spans="1:27" ht="12" customHeight="1" x14ac:dyDescent="0.2">
      <c r="A662" s="35" t="s">
        <v>733</v>
      </c>
      <c r="B662" s="311" t="s">
        <v>3183</v>
      </c>
      <c r="C662" s="311"/>
      <c r="D662" s="311" t="s">
        <v>74</v>
      </c>
      <c r="E662" s="311"/>
      <c r="F662" s="311"/>
      <c r="G662" s="35" t="s">
        <v>90</v>
      </c>
      <c r="H662" s="35" t="s">
        <v>3104</v>
      </c>
      <c r="I662" s="35" t="s">
        <v>3346</v>
      </c>
      <c r="J662" s="35" t="s">
        <v>3412</v>
      </c>
      <c r="K662" s="35" t="s">
        <v>3251</v>
      </c>
      <c r="L662" s="35" t="s">
        <v>3346</v>
      </c>
      <c r="M662" s="35" t="s">
        <v>122</v>
      </c>
      <c r="N662" s="35" t="s">
        <v>125</v>
      </c>
      <c r="O662" s="35" t="s">
        <v>176</v>
      </c>
      <c r="P662" s="35" t="s">
        <v>181</v>
      </c>
      <c r="Q662" s="35" t="s">
        <v>181</v>
      </c>
      <c r="R662" s="35" t="s">
        <v>181</v>
      </c>
      <c r="S662" s="35" t="s">
        <v>82</v>
      </c>
      <c r="T662" s="35" t="s">
        <v>84</v>
      </c>
      <c r="U662" s="35" t="s">
        <v>85</v>
      </c>
      <c r="V662" s="35" t="s">
        <v>3386</v>
      </c>
      <c r="W662" s="35" t="s">
        <v>3413</v>
      </c>
      <c r="X662" s="35" t="s">
        <v>3414</v>
      </c>
      <c r="Y662" s="35" t="s">
        <v>3104</v>
      </c>
      <c r="Z662" s="35" t="s">
        <v>3415</v>
      </c>
      <c r="AA662" s="35" t="s">
        <v>3251</v>
      </c>
    </row>
    <row r="663" spans="1:27" ht="12" customHeight="1" x14ac:dyDescent="0.2">
      <c r="A663" s="35" t="s">
        <v>739</v>
      </c>
      <c r="B663" s="311" t="s">
        <v>3362</v>
      </c>
      <c r="C663" s="311"/>
      <c r="D663" s="311" t="s">
        <v>74</v>
      </c>
      <c r="E663" s="311"/>
      <c r="F663" s="311"/>
      <c r="G663" s="35" t="s">
        <v>90</v>
      </c>
      <c r="H663" s="35" t="s">
        <v>3104</v>
      </c>
      <c r="I663" s="35" t="s">
        <v>3104</v>
      </c>
      <c r="J663" s="35" t="s">
        <v>3391</v>
      </c>
      <c r="K663" s="35" t="s">
        <v>3406</v>
      </c>
      <c r="L663" s="35" t="s">
        <v>3376</v>
      </c>
      <c r="M663" s="35" t="s">
        <v>122</v>
      </c>
      <c r="N663" s="35" t="s">
        <v>82</v>
      </c>
      <c r="O663" s="35" t="s">
        <v>267</v>
      </c>
      <c r="P663" s="35" t="s">
        <v>267</v>
      </c>
      <c r="Q663" s="35" t="s">
        <v>267</v>
      </c>
      <c r="R663" s="35" t="s">
        <v>267</v>
      </c>
      <c r="S663" s="35" t="s">
        <v>82</v>
      </c>
      <c r="T663" s="35" t="s">
        <v>84</v>
      </c>
      <c r="U663" s="35" t="s">
        <v>85</v>
      </c>
      <c r="V663" s="35" t="s">
        <v>3383</v>
      </c>
      <c r="W663" s="35" t="s">
        <v>3416</v>
      </c>
      <c r="X663" s="35" t="s">
        <v>3417</v>
      </c>
      <c r="Y663" s="35" t="s">
        <v>3104</v>
      </c>
      <c r="Z663" s="35" t="s">
        <v>3418</v>
      </c>
      <c r="AA663" s="35" t="s">
        <v>3406</v>
      </c>
    </row>
    <row r="664" spans="1:27" ht="34.5" customHeight="1" x14ac:dyDescent="0.2">
      <c r="A664" s="35" t="s">
        <v>744</v>
      </c>
      <c r="B664" s="311" t="s">
        <v>3362</v>
      </c>
      <c r="C664" s="311"/>
      <c r="D664" s="311" t="s">
        <v>74</v>
      </c>
      <c r="E664" s="311"/>
      <c r="F664" s="311"/>
      <c r="G664" s="35" t="s">
        <v>90</v>
      </c>
      <c r="H664" s="35" t="s">
        <v>3104</v>
      </c>
      <c r="I664" s="35" t="s">
        <v>3104</v>
      </c>
      <c r="J664" s="35" t="s">
        <v>3391</v>
      </c>
      <c r="K664" s="35" t="s">
        <v>3419</v>
      </c>
      <c r="L664" s="35" t="s">
        <v>3400</v>
      </c>
      <c r="M664" s="35" t="s">
        <v>3420</v>
      </c>
      <c r="N664" s="35" t="s">
        <v>82</v>
      </c>
      <c r="O664" s="35" t="s">
        <v>83</v>
      </c>
      <c r="P664" s="35" t="s">
        <v>83</v>
      </c>
      <c r="Q664" s="35" t="s">
        <v>83</v>
      </c>
      <c r="R664" s="35" t="s">
        <v>83</v>
      </c>
      <c r="S664" s="35" t="s">
        <v>82</v>
      </c>
      <c r="T664" s="35" t="s">
        <v>84</v>
      </c>
      <c r="U664" s="35" t="s">
        <v>173</v>
      </c>
      <c r="V664" s="35" t="s">
        <v>3005</v>
      </c>
      <c r="W664" s="35" t="s">
        <v>3421</v>
      </c>
      <c r="X664" s="35" t="s">
        <v>2314</v>
      </c>
      <c r="Y664" s="35" t="s">
        <v>3104</v>
      </c>
      <c r="Z664" s="35" t="s">
        <v>3422</v>
      </c>
      <c r="AA664" s="35" t="s">
        <v>3419</v>
      </c>
    </row>
    <row r="665" spans="1:27" ht="23.25" customHeight="1" x14ac:dyDescent="0.2">
      <c r="A665" s="35" t="s">
        <v>749</v>
      </c>
      <c r="B665" s="311" t="s">
        <v>3231</v>
      </c>
      <c r="C665" s="311"/>
      <c r="D665" s="311" t="s">
        <v>74</v>
      </c>
      <c r="E665" s="311"/>
      <c r="F665" s="311"/>
      <c r="G665" s="35" t="s">
        <v>75</v>
      </c>
      <c r="H665" s="35" t="s">
        <v>3104</v>
      </c>
      <c r="I665" s="35" t="s">
        <v>3080</v>
      </c>
      <c r="J665" s="35" t="s">
        <v>3121</v>
      </c>
      <c r="K665" s="35" t="s">
        <v>3423</v>
      </c>
      <c r="L665" s="35"/>
      <c r="M665" s="35" t="s">
        <v>3424</v>
      </c>
      <c r="N665" s="35" t="s">
        <v>82</v>
      </c>
      <c r="O665" s="35" t="s">
        <v>130</v>
      </c>
      <c r="P665" s="35" t="s">
        <v>130</v>
      </c>
      <c r="Q665" s="35" t="s">
        <v>130</v>
      </c>
      <c r="R665" s="35"/>
      <c r="S665" s="35" t="s">
        <v>82</v>
      </c>
      <c r="T665" s="35" t="s">
        <v>84</v>
      </c>
      <c r="U665" s="35" t="s">
        <v>85</v>
      </c>
      <c r="V665" s="35" t="s">
        <v>3026</v>
      </c>
      <c r="W665" s="35" t="s">
        <v>3425</v>
      </c>
      <c r="X665" s="35" t="s">
        <v>3426</v>
      </c>
      <c r="Y665" s="35" t="s">
        <v>3104</v>
      </c>
      <c r="Z665" s="35"/>
      <c r="AA665" s="35"/>
    </row>
    <row r="666" spans="1:27" ht="23.25" customHeight="1" x14ac:dyDescent="0.2">
      <c r="A666" s="35" t="s">
        <v>755</v>
      </c>
      <c r="B666" s="311" t="s">
        <v>3231</v>
      </c>
      <c r="C666" s="311"/>
      <c r="D666" s="311" t="s">
        <v>74</v>
      </c>
      <c r="E666" s="311"/>
      <c r="F666" s="311"/>
      <c r="G666" s="35" t="s">
        <v>90</v>
      </c>
      <c r="H666" s="35" t="s">
        <v>3406</v>
      </c>
      <c r="I666" s="35" t="s">
        <v>3346</v>
      </c>
      <c r="J666" s="35" t="s">
        <v>3412</v>
      </c>
      <c r="K666" s="35" t="s">
        <v>3287</v>
      </c>
      <c r="L666" s="35" t="s">
        <v>3287</v>
      </c>
      <c r="M666" s="35" t="s">
        <v>122</v>
      </c>
      <c r="N666" s="35" t="s">
        <v>130</v>
      </c>
      <c r="O666" s="35" t="s">
        <v>176</v>
      </c>
      <c r="P666" s="35" t="s">
        <v>125</v>
      </c>
      <c r="Q666" s="35" t="s">
        <v>125</v>
      </c>
      <c r="R666" s="35" t="s">
        <v>125</v>
      </c>
      <c r="S666" s="35" t="s">
        <v>82</v>
      </c>
      <c r="T666" s="35" t="s">
        <v>84</v>
      </c>
      <c r="U666" s="35" t="s">
        <v>85</v>
      </c>
      <c r="V666" s="35" t="s">
        <v>126</v>
      </c>
      <c r="W666" s="35" t="s">
        <v>3427</v>
      </c>
      <c r="X666" s="35" t="s">
        <v>2324</v>
      </c>
      <c r="Y666" s="35" t="s">
        <v>3406</v>
      </c>
      <c r="Z666" s="35" t="s">
        <v>3428</v>
      </c>
      <c r="AA666" s="35" t="s">
        <v>3287</v>
      </c>
    </row>
    <row r="667" spans="1:27" ht="34.5" customHeight="1" x14ac:dyDescent="0.2">
      <c r="A667" s="35" t="s">
        <v>758</v>
      </c>
      <c r="B667" s="311" t="s">
        <v>3231</v>
      </c>
      <c r="C667" s="311"/>
      <c r="D667" s="311" t="s">
        <v>74</v>
      </c>
      <c r="E667" s="311"/>
      <c r="F667" s="311"/>
      <c r="G667" s="35" t="s">
        <v>90</v>
      </c>
      <c r="H667" s="35" t="s">
        <v>3406</v>
      </c>
      <c r="I667" s="35" t="s">
        <v>3406</v>
      </c>
      <c r="J667" s="35" t="s">
        <v>3407</v>
      </c>
      <c r="K667" s="35" t="s">
        <v>3429</v>
      </c>
      <c r="L667" s="35" t="s">
        <v>3429</v>
      </c>
      <c r="M667" s="35" t="s">
        <v>1424</v>
      </c>
      <c r="N667" s="35" t="s">
        <v>82</v>
      </c>
      <c r="O667" s="35" t="s">
        <v>572</v>
      </c>
      <c r="P667" s="35" t="s">
        <v>572</v>
      </c>
      <c r="Q667" s="35" t="s">
        <v>572</v>
      </c>
      <c r="R667" s="35" t="s">
        <v>572</v>
      </c>
      <c r="S667" s="35" t="s">
        <v>82</v>
      </c>
      <c r="T667" s="35" t="s">
        <v>84</v>
      </c>
      <c r="U667" s="35" t="s">
        <v>85</v>
      </c>
      <c r="V667" s="35" t="s">
        <v>3005</v>
      </c>
      <c r="W667" s="35" t="s">
        <v>3430</v>
      </c>
      <c r="X667" s="35" t="s">
        <v>3431</v>
      </c>
      <c r="Y667" s="35" t="s">
        <v>3406</v>
      </c>
      <c r="Z667" s="35" t="s">
        <v>3432</v>
      </c>
      <c r="AA667" s="35" t="s">
        <v>3429</v>
      </c>
    </row>
    <row r="668" spans="1:27" ht="34.5" customHeight="1" x14ac:dyDescent="0.2">
      <c r="A668" s="35" t="s">
        <v>762</v>
      </c>
      <c r="B668" s="311" t="s">
        <v>3231</v>
      </c>
      <c r="C668" s="311"/>
      <c r="D668" s="311" t="s">
        <v>74</v>
      </c>
      <c r="E668" s="311"/>
      <c r="F668" s="311"/>
      <c r="G668" s="35" t="s">
        <v>90</v>
      </c>
      <c r="H668" s="35" t="s">
        <v>3406</v>
      </c>
      <c r="I668" s="35" t="s">
        <v>3406</v>
      </c>
      <c r="J668" s="35" t="s">
        <v>3407</v>
      </c>
      <c r="K668" s="35" t="s">
        <v>3433</v>
      </c>
      <c r="L668" s="35" t="s">
        <v>3407</v>
      </c>
      <c r="M668" s="35" t="s">
        <v>1200</v>
      </c>
      <c r="N668" s="35" t="s">
        <v>82</v>
      </c>
      <c r="O668" s="35" t="s">
        <v>125</v>
      </c>
      <c r="P668" s="35" t="s">
        <v>125</v>
      </c>
      <c r="Q668" s="35" t="s">
        <v>125</v>
      </c>
      <c r="R668" s="35" t="s">
        <v>125</v>
      </c>
      <c r="S668" s="35" t="s">
        <v>82</v>
      </c>
      <c r="T668" s="35" t="s">
        <v>2407</v>
      </c>
      <c r="U668" s="35" t="s">
        <v>85</v>
      </c>
      <c r="V668" s="35" t="s">
        <v>126</v>
      </c>
      <c r="W668" s="35" t="s">
        <v>3409</v>
      </c>
      <c r="X668" s="35" t="s">
        <v>3434</v>
      </c>
      <c r="Y668" s="35" t="s">
        <v>3406</v>
      </c>
      <c r="Z668" s="35" t="s">
        <v>3435</v>
      </c>
      <c r="AA668" s="35" t="s">
        <v>3433</v>
      </c>
    </row>
    <row r="669" spans="1:27" ht="12" customHeight="1" x14ac:dyDescent="0.2">
      <c r="A669" s="35" t="s">
        <v>770</v>
      </c>
      <c r="B669" s="311" t="s">
        <v>3231</v>
      </c>
      <c r="C669" s="311"/>
      <c r="D669" s="311" t="s">
        <v>74</v>
      </c>
      <c r="E669" s="311"/>
      <c r="F669" s="311"/>
      <c r="G669" s="35" t="s">
        <v>90</v>
      </c>
      <c r="H669" s="35" t="s">
        <v>3376</v>
      </c>
      <c r="I669" s="35" t="s">
        <v>3357</v>
      </c>
      <c r="J669" s="35" t="s">
        <v>3325</v>
      </c>
      <c r="K669" s="35" t="s">
        <v>3188</v>
      </c>
      <c r="L669" s="35" t="s">
        <v>169</v>
      </c>
      <c r="M669" s="35" t="s">
        <v>3436</v>
      </c>
      <c r="N669" s="35" t="s">
        <v>82</v>
      </c>
      <c r="O669" s="35" t="s">
        <v>113</v>
      </c>
      <c r="P669" s="35" t="s">
        <v>113</v>
      </c>
      <c r="Q669" s="35" t="s">
        <v>113</v>
      </c>
      <c r="R669" s="35" t="s">
        <v>113</v>
      </c>
      <c r="S669" s="35" t="s">
        <v>82</v>
      </c>
      <c r="T669" s="35" t="s">
        <v>84</v>
      </c>
      <c r="U669" s="35" t="s">
        <v>173</v>
      </c>
      <c r="V669" s="35" t="s">
        <v>3437</v>
      </c>
      <c r="W669" s="35" t="s">
        <v>3438</v>
      </c>
      <c r="X669" s="35" t="s">
        <v>3439</v>
      </c>
      <c r="Y669" s="35" t="s">
        <v>3376</v>
      </c>
      <c r="Z669" s="35" t="s">
        <v>3440</v>
      </c>
      <c r="AA669" s="35" t="s">
        <v>3188</v>
      </c>
    </row>
    <row r="670" spans="1:27" ht="23.25" customHeight="1" x14ac:dyDescent="0.2">
      <c r="A670" s="35" t="s">
        <v>83</v>
      </c>
      <c r="B670" s="311" t="s">
        <v>3104</v>
      </c>
      <c r="C670" s="311"/>
      <c r="D670" s="311" t="s">
        <v>74</v>
      </c>
      <c r="E670" s="311"/>
      <c r="F670" s="311"/>
      <c r="G670" s="35" t="s">
        <v>90</v>
      </c>
      <c r="H670" s="35" t="s">
        <v>3081</v>
      </c>
      <c r="I670" s="35" t="s">
        <v>169</v>
      </c>
      <c r="J670" s="35" t="s">
        <v>3441</v>
      </c>
      <c r="K670" s="35" t="s">
        <v>3442</v>
      </c>
      <c r="L670" s="35" t="s">
        <v>3442</v>
      </c>
      <c r="M670" s="35" t="s">
        <v>3443</v>
      </c>
      <c r="N670" s="35" t="s">
        <v>82</v>
      </c>
      <c r="O670" s="35" t="s">
        <v>136</v>
      </c>
      <c r="P670" s="35" t="s">
        <v>136</v>
      </c>
      <c r="Q670" s="35" t="s">
        <v>136</v>
      </c>
      <c r="R670" s="35" t="s">
        <v>136</v>
      </c>
      <c r="S670" s="35" t="s">
        <v>136</v>
      </c>
      <c r="T670" s="35" t="s">
        <v>102</v>
      </c>
      <c r="U670" s="35" t="s">
        <v>85</v>
      </c>
      <c r="V670" s="35" t="s">
        <v>3090</v>
      </c>
      <c r="W670" s="35" t="s">
        <v>3444</v>
      </c>
      <c r="X670" s="35" t="s">
        <v>3445</v>
      </c>
      <c r="Y670" s="35" t="s">
        <v>3081</v>
      </c>
      <c r="Z670" s="35" t="s">
        <v>3446</v>
      </c>
      <c r="AA670" s="35" t="s">
        <v>3442</v>
      </c>
    </row>
    <row r="671" spans="1:27" ht="34.5" customHeight="1" x14ac:dyDescent="0.2">
      <c r="A671" s="35" t="s">
        <v>779</v>
      </c>
      <c r="B671" s="311" t="s">
        <v>3104</v>
      </c>
      <c r="C671" s="311"/>
      <c r="D671" s="311" t="s">
        <v>74</v>
      </c>
      <c r="E671" s="311"/>
      <c r="F671" s="311"/>
      <c r="G671" s="35" t="s">
        <v>90</v>
      </c>
      <c r="H671" s="35" t="s">
        <v>3081</v>
      </c>
      <c r="I671" s="35" t="s">
        <v>3322</v>
      </c>
      <c r="J671" s="35" t="s">
        <v>3323</v>
      </c>
      <c r="K671" s="35" t="s">
        <v>3324</v>
      </c>
      <c r="L671" s="35" t="s">
        <v>3325</v>
      </c>
      <c r="M671" s="35" t="s">
        <v>3447</v>
      </c>
      <c r="N671" s="35" t="s">
        <v>82</v>
      </c>
      <c r="O671" s="35" t="s">
        <v>113</v>
      </c>
      <c r="P671" s="35" t="s">
        <v>113</v>
      </c>
      <c r="Q671" s="35" t="s">
        <v>113</v>
      </c>
      <c r="R671" s="35" t="s">
        <v>113</v>
      </c>
      <c r="S671" s="35" t="s">
        <v>82</v>
      </c>
      <c r="T671" s="35" t="s">
        <v>84</v>
      </c>
      <c r="U671" s="35" t="s">
        <v>173</v>
      </c>
      <c r="V671" s="35" t="s">
        <v>3437</v>
      </c>
      <c r="W671" s="35" t="s">
        <v>3448</v>
      </c>
      <c r="X671" s="35" t="s">
        <v>2336</v>
      </c>
      <c r="Y671" s="35" t="s">
        <v>3081</v>
      </c>
      <c r="Z671" s="35" t="s">
        <v>3449</v>
      </c>
      <c r="AA671" s="35" t="s">
        <v>3324</v>
      </c>
    </row>
    <row r="672" spans="1:27" ht="12" customHeight="1" x14ac:dyDescent="0.2">
      <c r="A672" s="35" t="s">
        <v>784</v>
      </c>
      <c r="B672" s="311" t="s">
        <v>3376</v>
      </c>
      <c r="C672" s="311"/>
      <c r="D672" s="311" t="s">
        <v>74</v>
      </c>
      <c r="E672" s="311"/>
      <c r="F672" s="311"/>
      <c r="G672" s="35" t="s">
        <v>90</v>
      </c>
      <c r="H672" s="35" t="s">
        <v>3346</v>
      </c>
      <c r="I672" s="35" t="s">
        <v>3357</v>
      </c>
      <c r="J672" s="35" t="s">
        <v>3325</v>
      </c>
      <c r="K672" s="35" t="s">
        <v>3322</v>
      </c>
      <c r="L672" s="35" t="s">
        <v>3322</v>
      </c>
      <c r="M672" s="35" t="s">
        <v>3450</v>
      </c>
      <c r="N672" s="35" t="s">
        <v>82</v>
      </c>
      <c r="O672" s="35" t="s">
        <v>130</v>
      </c>
      <c r="P672" s="35" t="s">
        <v>130</v>
      </c>
      <c r="Q672" s="35" t="s">
        <v>130</v>
      </c>
      <c r="R672" s="35" t="s">
        <v>130</v>
      </c>
      <c r="S672" s="35" t="s">
        <v>82</v>
      </c>
      <c r="T672" s="35" t="s">
        <v>84</v>
      </c>
      <c r="U672" s="35" t="s">
        <v>85</v>
      </c>
      <c r="V672" s="35" t="s">
        <v>126</v>
      </c>
      <c r="W672" s="35" t="s">
        <v>3451</v>
      </c>
      <c r="X672" s="35" t="s">
        <v>783</v>
      </c>
      <c r="Y672" s="35" t="s">
        <v>3346</v>
      </c>
      <c r="Z672" s="35" t="s">
        <v>3452</v>
      </c>
      <c r="AA672" s="35" t="s">
        <v>3322</v>
      </c>
    </row>
    <row r="673" spans="1:27" ht="12" customHeight="1" x14ac:dyDescent="0.2">
      <c r="A673" s="35" t="s">
        <v>789</v>
      </c>
      <c r="B673" s="311" t="s">
        <v>3376</v>
      </c>
      <c r="C673" s="311"/>
      <c r="D673" s="311" t="s">
        <v>74</v>
      </c>
      <c r="E673" s="311"/>
      <c r="F673" s="311"/>
      <c r="G673" s="35" t="s">
        <v>90</v>
      </c>
      <c r="H673" s="35" t="s">
        <v>3346</v>
      </c>
      <c r="I673" s="35" t="s">
        <v>3357</v>
      </c>
      <c r="J673" s="35" t="s">
        <v>3325</v>
      </c>
      <c r="K673" s="35" t="s">
        <v>3322</v>
      </c>
      <c r="L673" s="35" t="s">
        <v>3322</v>
      </c>
      <c r="M673" s="35" t="s">
        <v>3453</v>
      </c>
      <c r="N673" s="35" t="s">
        <v>82</v>
      </c>
      <c r="O673" s="35" t="s">
        <v>130</v>
      </c>
      <c r="P673" s="35" t="s">
        <v>130</v>
      </c>
      <c r="Q673" s="35" t="s">
        <v>130</v>
      </c>
      <c r="R673" s="35" t="s">
        <v>130</v>
      </c>
      <c r="S673" s="35" t="s">
        <v>82</v>
      </c>
      <c r="T673" s="35" t="s">
        <v>84</v>
      </c>
      <c r="U673" s="35" t="s">
        <v>85</v>
      </c>
      <c r="V673" s="35" t="s">
        <v>126</v>
      </c>
      <c r="W673" s="35" t="s">
        <v>3451</v>
      </c>
      <c r="X673" s="35" t="s">
        <v>3454</v>
      </c>
      <c r="Y673" s="35" t="s">
        <v>3346</v>
      </c>
      <c r="Z673" s="35" t="s">
        <v>3455</v>
      </c>
      <c r="AA673" s="35" t="s">
        <v>3322</v>
      </c>
    </row>
    <row r="674" spans="1:27" ht="23.25" customHeight="1" x14ac:dyDescent="0.2">
      <c r="A674" s="35" t="s">
        <v>799</v>
      </c>
      <c r="B674" s="311" t="s">
        <v>3376</v>
      </c>
      <c r="C674" s="311"/>
      <c r="D674" s="311" t="s">
        <v>74</v>
      </c>
      <c r="E674" s="311"/>
      <c r="F674" s="311"/>
      <c r="G674" s="35" t="s">
        <v>90</v>
      </c>
      <c r="H674" s="35" t="s">
        <v>3081</v>
      </c>
      <c r="I674" s="35" t="s">
        <v>3322</v>
      </c>
      <c r="J674" s="35" t="s">
        <v>3323</v>
      </c>
      <c r="K674" s="35" t="s">
        <v>3456</v>
      </c>
      <c r="L674" s="35" t="s">
        <v>3457</v>
      </c>
      <c r="M674" s="35" t="s">
        <v>3458</v>
      </c>
      <c r="N674" s="35" t="s">
        <v>82</v>
      </c>
      <c r="O674" s="35" t="s">
        <v>83</v>
      </c>
      <c r="P674" s="35" t="s">
        <v>83</v>
      </c>
      <c r="Q674" s="35" t="s">
        <v>83</v>
      </c>
      <c r="R674" s="35" t="s">
        <v>83</v>
      </c>
      <c r="S674" s="35" t="s">
        <v>82</v>
      </c>
      <c r="T674" s="35" t="s">
        <v>84</v>
      </c>
      <c r="U674" s="35" t="s">
        <v>85</v>
      </c>
      <c r="V674" s="35" t="s">
        <v>3459</v>
      </c>
      <c r="W674" s="35" t="s">
        <v>3460</v>
      </c>
      <c r="X674" s="35" t="s">
        <v>3461</v>
      </c>
      <c r="Y674" s="35" t="s">
        <v>3081</v>
      </c>
      <c r="Z674" s="35" t="s">
        <v>3462</v>
      </c>
      <c r="AA674" s="35" t="s">
        <v>3456</v>
      </c>
    </row>
    <row r="675" spans="1:27" ht="12" customHeight="1" x14ac:dyDescent="0.2">
      <c r="A675" s="35" t="s">
        <v>804</v>
      </c>
      <c r="B675" s="311" t="s">
        <v>3392</v>
      </c>
      <c r="C675" s="311"/>
      <c r="D675" s="311" t="s">
        <v>74</v>
      </c>
      <c r="E675" s="311"/>
      <c r="F675" s="311"/>
      <c r="G675" s="35" t="s">
        <v>90</v>
      </c>
      <c r="H675" s="35" t="s">
        <v>3322</v>
      </c>
      <c r="I675" s="35" t="s">
        <v>3322</v>
      </c>
      <c r="J675" s="35" t="s">
        <v>3323</v>
      </c>
      <c r="K675" s="35" t="s">
        <v>3287</v>
      </c>
      <c r="L675" s="35" t="s">
        <v>3287</v>
      </c>
      <c r="M675" s="35" t="s">
        <v>3463</v>
      </c>
      <c r="N675" s="35" t="s">
        <v>82</v>
      </c>
      <c r="O675" s="35" t="s">
        <v>125</v>
      </c>
      <c r="P675" s="35" t="s">
        <v>125</v>
      </c>
      <c r="Q675" s="35" t="s">
        <v>125</v>
      </c>
      <c r="R675" s="35" t="s">
        <v>125</v>
      </c>
      <c r="S675" s="35" t="s">
        <v>82</v>
      </c>
      <c r="T675" s="35" t="s">
        <v>84</v>
      </c>
      <c r="U675" s="35" t="s">
        <v>85</v>
      </c>
      <c r="V675" s="35" t="s">
        <v>126</v>
      </c>
      <c r="W675" s="35" t="s">
        <v>3451</v>
      </c>
      <c r="X675" s="35" t="s">
        <v>834</v>
      </c>
      <c r="Y675" s="35" t="s">
        <v>3322</v>
      </c>
      <c r="Z675" s="35" t="s">
        <v>3464</v>
      </c>
      <c r="AA675" s="35" t="s">
        <v>3080</v>
      </c>
    </row>
    <row r="676" spans="1:27" ht="12" customHeight="1" x14ac:dyDescent="0.2">
      <c r="A676" s="35" t="s">
        <v>810</v>
      </c>
      <c r="B676" s="311" t="s">
        <v>3392</v>
      </c>
      <c r="C676" s="311"/>
      <c r="D676" s="311" t="s">
        <v>74</v>
      </c>
      <c r="E676" s="311"/>
      <c r="F676" s="311"/>
      <c r="G676" s="35" t="s">
        <v>90</v>
      </c>
      <c r="H676" s="35" t="s">
        <v>3081</v>
      </c>
      <c r="I676" s="35" t="s">
        <v>3081</v>
      </c>
      <c r="J676" s="35" t="s">
        <v>3300</v>
      </c>
      <c r="K676" s="35" t="s">
        <v>3287</v>
      </c>
      <c r="L676" s="35" t="s">
        <v>3287</v>
      </c>
      <c r="M676" s="35" t="s">
        <v>3465</v>
      </c>
      <c r="N676" s="35" t="s">
        <v>82</v>
      </c>
      <c r="O676" s="35" t="s">
        <v>176</v>
      </c>
      <c r="P676" s="35" t="s">
        <v>176</v>
      </c>
      <c r="Q676" s="35" t="s">
        <v>176</v>
      </c>
      <c r="R676" s="35" t="s">
        <v>176</v>
      </c>
      <c r="S676" s="35" t="s">
        <v>82</v>
      </c>
      <c r="T676" s="35" t="s">
        <v>84</v>
      </c>
      <c r="U676" s="35" t="s">
        <v>85</v>
      </c>
      <c r="V676" s="35" t="s">
        <v>126</v>
      </c>
      <c r="W676" s="35" t="s">
        <v>3451</v>
      </c>
      <c r="X676" s="35" t="s">
        <v>828</v>
      </c>
      <c r="Y676" s="35" t="s">
        <v>3081</v>
      </c>
      <c r="Z676" s="35" t="s">
        <v>3466</v>
      </c>
      <c r="AA676" s="35" t="s">
        <v>3287</v>
      </c>
    </row>
    <row r="677" spans="1:27" ht="23.25" customHeight="1" x14ac:dyDescent="0.2">
      <c r="A677" s="35" t="s">
        <v>817</v>
      </c>
      <c r="B677" s="311" t="s">
        <v>3392</v>
      </c>
      <c r="C677" s="311"/>
      <c r="D677" s="311" t="s">
        <v>74</v>
      </c>
      <c r="E677" s="311"/>
      <c r="F677" s="311"/>
      <c r="G677" s="35" t="s">
        <v>90</v>
      </c>
      <c r="H677" s="35" t="s">
        <v>3080</v>
      </c>
      <c r="I677" s="35" t="s">
        <v>3080</v>
      </c>
      <c r="J677" s="35" t="s">
        <v>3467</v>
      </c>
      <c r="K677" s="35" t="s">
        <v>3121</v>
      </c>
      <c r="L677" s="35" t="s">
        <v>3121</v>
      </c>
      <c r="M677" s="35" t="s">
        <v>864</v>
      </c>
      <c r="N677" s="35" t="s">
        <v>82</v>
      </c>
      <c r="O677" s="35" t="s">
        <v>125</v>
      </c>
      <c r="P677" s="35" t="s">
        <v>125</v>
      </c>
      <c r="Q677" s="35" t="s">
        <v>125</v>
      </c>
      <c r="R677" s="35" t="s">
        <v>125</v>
      </c>
      <c r="S677" s="35" t="s">
        <v>82</v>
      </c>
      <c r="T677" s="35" t="s">
        <v>84</v>
      </c>
      <c r="U677" s="35" t="s">
        <v>85</v>
      </c>
      <c r="V677" s="35" t="s">
        <v>126</v>
      </c>
      <c r="W677" s="35" t="s">
        <v>3468</v>
      </c>
      <c r="X677" s="35" t="s">
        <v>3469</v>
      </c>
      <c r="Y677" s="35" t="s">
        <v>3080</v>
      </c>
      <c r="Z677" s="35" t="s">
        <v>3470</v>
      </c>
      <c r="AA677" s="35" t="s">
        <v>3121</v>
      </c>
    </row>
    <row r="678" spans="1:27" ht="23.25" customHeight="1" x14ac:dyDescent="0.2">
      <c r="A678" s="35" t="s">
        <v>823</v>
      </c>
      <c r="B678" s="311" t="s">
        <v>3392</v>
      </c>
      <c r="C678" s="311"/>
      <c r="D678" s="311" t="s">
        <v>74</v>
      </c>
      <c r="E678" s="311"/>
      <c r="F678" s="311"/>
      <c r="G678" s="35" t="s">
        <v>90</v>
      </c>
      <c r="H678" s="35" t="s">
        <v>3357</v>
      </c>
      <c r="I678" s="35" t="s">
        <v>169</v>
      </c>
      <c r="J678" s="35" t="s">
        <v>3441</v>
      </c>
      <c r="K678" s="35" t="s">
        <v>3471</v>
      </c>
      <c r="L678" s="35" t="s">
        <v>3472</v>
      </c>
      <c r="M678" s="35" t="s">
        <v>3473</v>
      </c>
      <c r="N678" s="35" t="s">
        <v>82</v>
      </c>
      <c r="O678" s="35" t="s">
        <v>136</v>
      </c>
      <c r="P678" s="35" t="s">
        <v>136</v>
      </c>
      <c r="Q678" s="35" t="s">
        <v>136</v>
      </c>
      <c r="R678" s="35" t="s">
        <v>136</v>
      </c>
      <c r="S678" s="35" t="s">
        <v>82</v>
      </c>
      <c r="T678" s="35" t="s">
        <v>102</v>
      </c>
      <c r="U678" s="35" t="s">
        <v>85</v>
      </c>
      <c r="V678" s="35" t="s">
        <v>3090</v>
      </c>
      <c r="W678" s="35" t="s">
        <v>3474</v>
      </c>
      <c r="X678" s="35" t="s">
        <v>821</v>
      </c>
      <c r="Y678" s="35" t="s">
        <v>3357</v>
      </c>
      <c r="Z678" s="35" t="s">
        <v>3475</v>
      </c>
      <c r="AA678" s="35" t="s">
        <v>3471</v>
      </c>
    </row>
    <row r="679" spans="1:27" ht="23.25" customHeight="1" x14ac:dyDescent="0.2">
      <c r="A679" s="35" t="s">
        <v>830</v>
      </c>
      <c r="B679" s="311" t="s">
        <v>3346</v>
      </c>
      <c r="C679" s="311"/>
      <c r="D679" s="311" t="s">
        <v>74</v>
      </c>
      <c r="E679" s="311"/>
      <c r="F679" s="311"/>
      <c r="G679" s="35" t="s">
        <v>90</v>
      </c>
      <c r="H679" s="35" t="s">
        <v>3080</v>
      </c>
      <c r="I679" s="35" t="s">
        <v>3287</v>
      </c>
      <c r="J679" s="35" t="s">
        <v>3476</v>
      </c>
      <c r="K679" s="35" t="s">
        <v>3477</v>
      </c>
      <c r="L679" s="35" t="s">
        <v>3467</v>
      </c>
      <c r="M679" s="35" t="s">
        <v>3478</v>
      </c>
      <c r="N679" s="35" t="s">
        <v>82</v>
      </c>
      <c r="O679" s="35" t="s">
        <v>468</v>
      </c>
      <c r="P679" s="35" t="s">
        <v>468</v>
      </c>
      <c r="Q679" s="35" t="s">
        <v>468</v>
      </c>
      <c r="R679" s="35" t="s">
        <v>468</v>
      </c>
      <c r="S679" s="35" t="s">
        <v>82</v>
      </c>
      <c r="T679" s="35" t="s">
        <v>84</v>
      </c>
      <c r="U679" s="35" t="s">
        <v>173</v>
      </c>
      <c r="V679" s="35" t="s">
        <v>3005</v>
      </c>
      <c r="W679" s="35" t="s">
        <v>3479</v>
      </c>
      <c r="X679" s="35" t="s">
        <v>3480</v>
      </c>
      <c r="Y679" s="35" t="s">
        <v>3080</v>
      </c>
      <c r="Z679" s="35" t="s">
        <v>3481</v>
      </c>
      <c r="AA679" s="35" t="s">
        <v>3477</v>
      </c>
    </row>
    <row r="680" spans="1:27" ht="57" customHeight="1" x14ac:dyDescent="0.2">
      <c r="A680" s="35" t="s">
        <v>410</v>
      </c>
      <c r="B680" s="311" t="s">
        <v>3357</v>
      </c>
      <c r="C680" s="311"/>
      <c r="D680" s="311" t="s">
        <v>74</v>
      </c>
      <c r="E680" s="311"/>
      <c r="F680" s="311"/>
      <c r="G680" s="35" t="s">
        <v>90</v>
      </c>
      <c r="H680" s="35" t="s">
        <v>3482</v>
      </c>
      <c r="I680" s="35" t="s">
        <v>3483</v>
      </c>
      <c r="J680" s="35" t="s">
        <v>3484</v>
      </c>
      <c r="K680" s="35" t="s">
        <v>3485</v>
      </c>
      <c r="L680" s="35" t="s">
        <v>3134</v>
      </c>
      <c r="M680" s="35" t="s">
        <v>3486</v>
      </c>
      <c r="N680" s="35" t="s">
        <v>82</v>
      </c>
      <c r="O680" s="35" t="s">
        <v>3487</v>
      </c>
      <c r="P680" s="35" t="s">
        <v>3487</v>
      </c>
      <c r="Q680" s="35" t="s">
        <v>3487</v>
      </c>
      <c r="R680" s="35" t="s">
        <v>3487</v>
      </c>
      <c r="S680" s="35" t="s">
        <v>82</v>
      </c>
      <c r="T680" s="35" t="s">
        <v>84</v>
      </c>
      <c r="U680" s="35" t="s">
        <v>85</v>
      </c>
      <c r="V680" s="35" t="s">
        <v>3488</v>
      </c>
      <c r="W680" s="35" t="s">
        <v>3489</v>
      </c>
      <c r="X680" s="35" t="s">
        <v>882</v>
      </c>
      <c r="Y680" s="35" t="s">
        <v>3482</v>
      </c>
      <c r="Z680" s="35" t="s">
        <v>3490</v>
      </c>
      <c r="AA680" s="35" t="s">
        <v>3485</v>
      </c>
    </row>
    <row r="681" spans="1:27" ht="23.25" customHeight="1" x14ac:dyDescent="0.2">
      <c r="A681" s="35" t="s">
        <v>841</v>
      </c>
      <c r="B681" s="311" t="s">
        <v>3081</v>
      </c>
      <c r="C681" s="311"/>
      <c r="D681" s="311" t="s">
        <v>74</v>
      </c>
      <c r="E681" s="311"/>
      <c r="F681" s="311"/>
      <c r="G681" s="35" t="s">
        <v>90</v>
      </c>
      <c r="H681" s="35" t="s">
        <v>3287</v>
      </c>
      <c r="I681" s="35" t="s">
        <v>3287</v>
      </c>
      <c r="J681" s="35" t="s">
        <v>3476</v>
      </c>
      <c r="K681" s="35" t="s">
        <v>169</v>
      </c>
      <c r="L681" s="35" t="s">
        <v>3491</v>
      </c>
      <c r="M681" s="35" t="s">
        <v>153</v>
      </c>
      <c r="N681" s="35" t="s">
        <v>82</v>
      </c>
      <c r="O681" s="35" t="s">
        <v>125</v>
      </c>
      <c r="P681" s="35" t="s">
        <v>125</v>
      </c>
      <c r="Q681" s="35" t="s">
        <v>125</v>
      </c>
      <c r="R681" s="35" t="s">
        <v>125</v>
      </c>
      <c r="S681" s="35" t="s">
        <v>82</v>
      </c>
      <c r="T681" s="35" t="s">
        <v>84</v>
      </c>
      <c r="U681" s="35" t="s">
        <v>85</v>
      </c>
      <c r="V681" s="35" t="s">
        <v>126</v>
      </c>
      <c r="W681" s="35" t="s">
        <v>3492</v>
      </c>
      <c r="X681" s="35" t="s">
        <v>3493</v>
      </c>
      <c r="Y681" s="35" t="s">
        <v>3287</v>
      </c>
      <c r="Z681" s="35" t="s">
        <v>3494</v>
      </c>
      <c r="AA681" s="35" t="s">
        <v>169</v>
      </c>
    </row>
    <row r="682" spans="1:27" ht="12" customHeight="1" x14ac:dyDescent="0.2">
      <c r="A682" s="35" t="s">
        <v>849</v>
      </c>
      <c r="B682" s="311" t="s">
        <v>3080</v>
      </c>
      <c r="C682" s="311"/>
      <c r="D682" s="311" t="s">
        <v>74</v>
      </c>
      <c r="E682" s="311"/>
      <c r="F682" s="311"/>
      <c r="G682" s="35" t="s">
        <v>90</v>
      </c>
      <c r="H682" s="35" t="s">
        <v>169</v>
      </c>
      <c r="I682" s="35" t="s">
        <v>169</v>
      </c>
      <c r="J682" s="35" t="s">
        <v>3441</v>
      </c>
      <c r="K682" s="35" t="s">
        <v>3495</v>
      </c>
      <c r="L682" s="35" t="s">
        <v>3121</v>
      </c>
      <c r="M682" s="35" t="s">
        <v>3496</v>
      </c>
      <c r="N682" s="35" t="s">
        <v>82</v>
      </c>
      <c r="O682" s="35" t="s">
        <v>267</v>
      </c>
      <c r="P682" s="35" t="s">
        <v>267</v>
      </c>
      <c r="Q682" s="35" t="s">
        <v>267</v>
      </c>
      <c r="R682" s="35" t="s">
        <v>267</v>
      </c>
      <c r="S682" s="35" t="s">
        <v>82</v>
      </c>
      <c r="T682" s="35" t="s">
        <v>84</v>
      </c>
      <c r="U682" s="35" t="s">
        <v>85</v>
      </c>
      <c r="V682" s="35" t="s">
        <v>3383</v>
      </c>
      <c r="W682" s="35" t="s">
        <v>3497</v>
      </c>
      <c r="X682" s="35" t="s">
        <v>3498</v>
      </c>
      <c r="Y682" s="35" t="s">
        <v>169</v>
      </c>
      <c r="Z682" s="35" t="s">
        <v>3499</v>
      </c>
      <c r="AA682" s="35" t="s">
        <v>3495</v>
      </c>
    </row>
    <row r="683" spans="1:27" ht="23.25" customHeight="1" x14ac:dyDescent="0.2">
      <c r="A683" s="35" t="s">
        <v>853</v>
      </c>
      <c r="B683" s="311" t="s">
        <v>3080</v>
      </c>
      <c r="C683" s="311"/>
      <c r="D683" s="311" t="s">
        <v>74</v>
      </c>
      <c r="E683" s="311"/>
      <c r="F683" s="311"/>
      <c r="G683" s="35" t="s">
        <v>90</v>
      </c>
      <c r="H683" s="35" t="s">
        <v>169</v>
      </c>
      <c r="I683" s="35" t="s">
        <v>3500</v>
      </c>
      <c r="J683" s="35" t="s">
        <v>3501</v>
      </c>
      <c r="K683" s="35" t="s">
        <v>2956</v>
      </c>
      <c r="L683" s="35" t="s">
        <v>2956</v>
      </c>
      <c r="M683" s="35" t="s">
        <v>3502</v>
      </c>
      <c r="N683" s="35" t="s">
        <v>82</v>
      </c>
      <c r="O683" s="35" t="s">
        <v>125</v>
      </c>
      <c r="P683" s="35" t="s">
        <v>125</v>
      </c>
      <c r="Q683" s="35" t="s">
        <v>125</v>
      </c>
      <c r="R683" s="35" t="s">
        <v>125</v>
      </c>
      <c r="S683" s="35" t="s">
        <v>82</v>
      </c>
      <c r="T683" s="35" t="s">
        <v>2407</v>
      </c>
      <c r="U683" s="35" t="s">
        <v>85</v>
      </c>
      <c r="V683" s="35" t="s">
        <v>126</v>
      </c>
      <c r="W683" s="35" t="s">
        <v>3503</v>
      </c>
      <c r="X683" s="35" t="s">
        <v>2359</v>
      </c>
      <c r="Y683" s="35" t="s">
        <v>169</v>
      </c>
      <c r="Z683" s="35" t="s">
        <v>3504</v>
      </c>
      <c r="AA683" s="35" t="s">
        <v>2956</v>
      </c>
    </row>
    <row r="684" spans="1:27" ht="34.5" customHeight="1" x14ac:dyDescent="0.2">
      <c r="A684" s="35" t="s">
        <v>863</v>
      </c>
      <c r="B684" s="311" t="s">
        <v>3080</v>
      </c>
      <c r="C684" s="311"/>
      <c r="D684" s="311" t="s">
        <v>74</v>
      </c>
      <c r="E684" s="311"/>
      <c r="F684" s="311"/>
      <c r="G684" s="35" t="s">
        <v>90</v>
      </c>
      <c r="H684" s="35" t="s">
        <v>169</v>
      </c>
      <c r="I684" s="35" t="s">
        <v>2237</v>
      </c>
      <c r="J684" s="35" t="s">
        <v>3505</v>
      </c>
      <c r="K684" s="35" t="s">
        <v>3154</v>
      </c>
      <c r="L684" s="35" t="s">
        <v>3188</v>
      </c>
      <c r="M684" s="35" t="s">
        <v>3506</v>
      </c>
      <c r="N684" s="35" t="s">
        <v>82</v>
      </c>
      <c r="O684" s="35" t="s">
        <v>2730</v>
      </c>
      <c r="P684" s="35" t="s">
        <v>2730</v>
      </c>
      <c r="Q684" s="35" t="s">
        <v>2730</v>
      </c>
      <c r="R684" s="35" t="s">
        <v>2730</v>
      </c>
      <c r="S684" s="35" t="s">
        <v>82</v>
      </c>
      <c r="T684" s="35" t="s">
        <v>84</v>
      </c>
      <c r="U684" s="35" t="s">
        <v>85</v>
      </c>
      <c r="V684" s="35" t="s">
        <v>3507</v>
      </c>
      <c r="W684" s="35" t="s">
        <v>3508</v>
      </c>
      <c r="X684" s="35" t="s">
        <v>909</v>
      </c>
      <c r="Y684" s="35" t="s">
        <v>169</v>
      </c>
      <c r="Z684" s="35" t="s">
        <v>3509</v>
      </c>
      <c r="AA684" s="35" t="s">
        <v>3154</v>
      </c>
    </row>
    <row r="685" spans="1:27" ht="57" customHeight="1" x14ac:dyDescent="0.2">
      <c r="A685" s="35" t="s">
        <v>868</v>
      </c>
      <c r="B685" s="311" t="s">
        <v>3080</v>
      </c>
      <c r="C685" s="311"/>
      <c r="D685" s="311" t="s">
        <v>74</v>
      </c>
      <c r="E685" s="311"/>
      <c r="F685" s="311"/>
      <c r="G685" s="35" t="s">
        <v>90</v>
      </c>
      <c r="H685" s="35" t="s">
        <v>3491</v>
      </c>
      <c r="I685" s="35" t="s">
        <v>2237</v>
      </c>
      <c r="J685" s="35" t="s">
        <v>3505</v>
      </c>
      <c r="K685" s="35" t="s">
        <v>3208</v>
      </c>
      <c r="L685" s="35" t="s">
        <v>2306</v>
      </c>
      <c r="M685" s="35" t="s">
        <v>3510</v>
      </c>
      <c r="N685" s="35" t="s">
        <v>82</v>
      </c>
      <c r="O685" s="35" t="s">
        <v>89</v>
      </c>
      <c r="P685" s="35" t="s">
        <v>89</v>
      </c>
      <c r="Q685" s="35" t="s">
        <v>89</v>
      </c>
      <c r="R685" s="35" t="s">
        <v>89</v>
      </c>
      <c r="S685" s="35" t="s">
        <v>82</v>
      </c>
      <c r="T685" s="35" t="s">
        <v>84</v>
      </c>
      <c r="U685" s="35" t="s">
        <v>85</v>
      </c>
      <c r="V685" s="35" t="s">
        <v>3511</v>
      </c>
      <c r="W685" s="35" t="s">
        <v>3512</v>
      </c>
      <c r="X685" s="35" t="s">
        <v>3513</v>
      </c>
      <c r="Y685" s="35" t="s">
        <v>3491</v>
      </c>
      <c r="Z685" s="35" t="s">
        <v>3514</v>
      </c>
      <c r="AA685" s="35" t="s">
        <v>3208</v>
      </c>
    </row>
    <row r="686" spans="1:27" ht="23.25" customHeight="1" x14ac:dyDescent="0.2">
      <c r="A686" s="35" t="s">
        <v>876</v>
      </c>
      <c r="B686" s="311" t="s">
        <v>3287</v>
      </c>
      <c r="C686" s="311"/>
      <c r="D686" s="311" t="s">
        <v>74</v>
      </c>
      <c r="E686" s="311"/>
      <c r="F686" s="311"/>
      <c r="G686" s="35" t="s">
        <v>90</v>
      </c>
      <c r="H686" s="35" t="s">
        <v>169</v>
      </c>
      <c r="I686" s="35" t="s">
        <v>169</v>
      </c>
      <c r="J686" s="35" t="s">
        <v>3441</v>
      </c>
      <c r="K686" s="35" t="s">
        <v>3515</v>
      </c>
      <c r="L686" s="35" t="s">
        <v>3515</v>
      </c>
      <c r="M686" s="35" t="s">
        <v>153</v>
      </c>
      <c r="N686" s="35" t="s">
        <v>82</v>
      </c>
      <c r="O686" s="35" t="s">
        <v>125</v>
      </c>
      <c r="P686" s="35" t="s">
        <v>125</v>
      </c>
      <c r="Q686" s="35" t="s">
        <v>125</v>
      </c>
      <c r="R686" s="35" t="s">
        <v>125</v>
      </c>
      <c r="S686" s="35" t="s">
        <v>82</v>
      </c>
      <c r="T686" s="35" t="s">
        <v>84</v>
      </c>
      <c r="U686" s="35" t="s">
        <v>85</v>
      </c>
      <c r="V686" s="35" t="s">
        <v>126</v>
      </c>
      <c r="W686" s="35" t="s">
        <v>3516</v>
      </c>
      <c r="X686" s="35" t="s">
        <v>927</v>
      </c>
      <c r="Y686" s="35" t="s">
        <v>169</v>
      </c>
      <c r="Z686" s="35" t="s">
        <v>3517</v>
      </c>
      <c r="AA686" s="35" t="s">
        <v>3515</v>
      </c>
    </row>
    <row r="687" spans="1:27" ht="45.75" customHeight="1" x14ac:dyDescent="0.2">
      <c r="A687" s="35" t="s">
        <v>884</v>
      </c>
      <c r="B687" s="311" t="s">
        <v>3287</v>
      </c>
      <c r="C687" s="311"/>
      <c r="D687" s="311" t="s">
        <v>74</v>
      </c>
      <c r="E687" s="311"/>
      <c r="F687" s="311"/>
      <c r="G687" s="35" t="s">
        <v>90</v>
      </c>
      <c r="H687" s="35" t="s">
        <v>3491</v>
      </c>
      <c r="I687" s="35" t="s">
        <v>3429</v>
      </c>
      <c r="J687" s="35" t="s">
        <v>2956</v>
      </c>
      <c r="K687" s="35" t="s">
        <v>3518</v>
      </c>
      <c r="L687" s="35" t="s">
        <v>3518</v>
      </c>
      <c r="M687" s="35" t="s">
        <v>3519</v>
      </c>
      <c r="N687" s="35" t="s">
        <v>82</v>
      </c>
      <c r="O687" s="35" t="s">
        <v>291</v>
      </c>
      <c r="P687" s="35" t="s">
        <v>291</v>
      </c>
      <c r="Q687" s="35" t="s">
        <v>291</v>
      </c>
      <c r="R687" s="35" t="s">
        <v>291</v>
      </c>
      <c r="S687" s="35" t="s">
        <v>82</v>
      </c>
      <c r="T687" s="35" t="s">
        <v>84</v>
      </c>
      <c r="U687" s="35" t="s">
        <v>85</v>
      </c>
      <c r="V687" s="35" t="s">
        <v>3226</v>
      </c>
      <c r="W687" s="35" t="s">
        <v>3520</v>
      </c>
      <c r="X687" s="35" t="s">
        <v>848</v>
      </c>
      <c r="Y687" s="35" t="s">
        <v>3491</v>
      </c>
      <c r="Z687" s="35" t="s">
        <v>3521</v>
      </c>
      <c r="AA687" s="35" t="s">
        <v>3518</v>
      </c>
    </row>
    <row r="688" spans="1:27" ht="23.25" customHeight="1" x14ac:dyDescent="0.2">
      <c r="A688" s="35" t="s">
        <v>887</v>
      </c>
      <c r="B688" s="311" t="s">
        <v>3287</v>
      </c>
      <c r="C688" s="311"/>
      <c r="D688" s="311" t="s">
        <v>74</v>
      </c>
      <c r="E688" s="311"/>
      <c r="F688" s="311"/>
      <c r="G688" s="35" t="s">
        <v>90</v>
      </c>
      <c r="H688" s="35" t="s">
        <v>3266</v>
      </c>
      <c r="I688" s="35" t="s">
        <v>3279</v>
      </c>
      <c r="J688" s="35" t="s">
        <v>3522</v>
      </c>
      <c r="K688" s="35" t="s">
        <v>3043</v>
      </c>
      <c r="L688" s="35" t="s">
        <v>2306</v>
      </c>
      <c r="M688" s="35" t="s">
        <v>1058</v>
      </c>
      <c r="N688" s="35" t="s">
        <v>83</v>
      </c>
      <c r="O688" s="35" t="s">
        <v>135</v>
      </c>
      <c r="P688" s="35" t="s">
        <v>1017</v>
      </c>
      <c r="Q688" s="35" t="s">
        <v>1017</v>
      </c>
      <c r="R688" s="35" t="s">
        <v>1017</v>
      </c>
      <c r="S688" s="35" t="s">
        <v>82</v>
      </c>
      <c r="T688" s="35" t="s">
        <v>84</v>
      </c>
      <c r="U688" s="35" t="s">
        <v>85</v>
      </c>
      <c r="V688" s="35" t="s">
        <v>3523</v>
      </c>
      <c r="W688" s="35" t="s">
        <v>3524</v>
      </c>
      <c r="X688" s="35" t="s">
        <v>936</v>
      </c>
      <c r="Y688" s="35" t="s">
        <v>3266</v>
      </c>
      <c r="Z688" s="35" t="s">
        <v>3525</v>
      </c>
      <c r="AA688" s="35" t="s">
        <v>3043</v>
      </c>
    </row>
    <row r="689" spans="1:27" ht="12" customHeight="1" x14ac:dyDescent="0.2">
      <c r="A689" s="35" t="s">
        <v>893</v>
      </c>
      <c r="B689" s="311" t="s">
        <v>3251</v>
      </c>
      <c r="C689" s="311"/>
      <c r="D689" s="311" t="s">
        <v>74</v>
      </c>
      <c r="E689" s="311"/>
      <c r="F689" s="311"/>
      <c r="G689" s="35" t="s">
        <v>90</v>
      </c>
      <c r="H689" s="35" t="s">
        <v>3515</v>
      </c>
      <c r="I689" s="35" t="s">
        <v>3515</v>
      </c>
      <c r="J689" s="35" t="s">
        <v>3526</v>
      </c>
      <c r="K689" s="35" t="s">
        <v>3518</v>
      </c>
      <c r="L689" s="35" t="s">
        <v>3518</v>
      </c>
      <c r="M689" s="35" t="s">
        <v>3252</v>
      </c>
      <c r="N689" s="35" t="s">
        <v>82</v>
      </c>
      <c r="O689" s="35" t="s">
        <v>176</v>
      </c>
      <c r="P689" s="35" t="s">
        <v>176</v>
      </c>
      <c r="Q689" s="35" t="s">
        <v>176</v>
      </c>
      <c r="R689" s="35" t="s">
        <v>176</v>
      </c>
      <c r="S689" s="35" t="s">
        <v>82</v>
      </c>
      <c r="T689" s="35" t="s">
        <v>84</v>
      </c>
      <c r="U689" s="35" t="s">
        <v>85</v>
      </c>
      <c r="V689" s="35" t="s">
        <v>126</v>
      </c>
      <c r="W689" s="35" t="s">
        <v>3451</v>
      </c>
      <c r="X689" s="35" t="s">
        <v>920</v>
      </c>
      <c r="Y689" s="35" t="s">
        <v>3515</v>
      </c>
      <c r="Z689" s="35" t="s">
        <v>3527</v>
      </c>
      <c r="AA689" s="35" t="s">
        <v>3518</v>
      </c>
    </row>
    <row r="690" spans="1:27" ht="12" customHeight="1" x14ac:dyDescent="0.2">
      <c r="A690" s="35" t="s">
        <v>172</v>
      </c>
      <c r="B690" s="311" t="s">
        <v>3251</v>
      </c>
      <c r="C690" s="311"/>
      <c r="D690" s="311" t="s">
        <v>74</v>
      </c>
      <c r="E690" s="311"/>
      <c r="F690" s="311"/>
      <c r="G690" s="35" t="s">
        <v>90</v>
      </c>
      <c r="H690" s="35" t="s">
        <v>3515</v>
      </c>
      <c r="I690" s="35" t="s">
        <v>3429</v>
      </c>
      <c r="J690" s="35" t="s">
        <v>3528</v>
      </c>
      <c r="K690" s="35" t="s">
        <v>3121</v>
      </c>
      <c r="L690" s="35" t="s">
        <v>3518</v>
      </c>
      <c r="M690" s="35" t="s">
        <v>3252</v>
      </c>
      <c r="N690" s="35" t="s">
        <v>82</v>
      </c>
      <c r="O690" s="35" t="s">
        <v>123</v>
      </c>
      <c r="P690" s="35" t="s">
        <v>123</v>
      </c>
      <c r="Q690" s="35" t="s">
        <v>123</v>
      </c>
      <c r="R690" s="35" t="s">
        <v>123</v>
      </c>
      <c r="S690" s="35" t="s">
        <v>82</v>
      </c>
      <c r="T690" s="35" t="s">
        <v>84</v>
      </c>
      <c r="U690" s="35" t="s">
        <v>85</v>
      </c>
      <c r="V690" s="35" t="s">
        <v>126</v>
      </c>
      <c r="W690" s="35" t="s">
        <v>3451</v>
      </c>
      <c r="X690" s="35" t="s">
        <v>897</v>
      </c>
      <c r="Y690" s="35" t="s">
        <v>3515</v>
      </c>
      <c r="Z690" s="35" t="s">
        <v>3529</v>
      </c>
      <c r="AA690" s="35" t="s">
        <v>3121</v>
      </c>
    </row>
    <row r="691" spans="1:27" ht="34.5" customHeight="1" x14ac:dyDescent="0.2">
      <c r="A691" s="35" t="s">
        <v>903</v>
      </c>
      <c r="B691" s="311" t="s">
        <v>3251</v>
      </c>
      <c r="C691" s="311"/>
      <c r="D691" s="311" t="s">
        <v>74</v>
      </c>
      <c r="E691" s="311"/>
      <c r="F691" s="311"/>
      <c r="G691" s="35" t="s">
        <v>90</v>
      </c>
      <c r="H691" s="35" t="s">
        <v>3429</v>
      </c>
      <c r="I691" s="35" t="s">
        <v>3429</v>
      </c>
      <c r="J691" s="35" t="s">
        <v>3528</v>
      </c>
      <c r="K691" s="35" t="s">
        <v>3500</v>
      </c>
      <c r="L691" s="35" t="s">
        <v>3500</v>
      </c>
      <c r="M691" s="35" t="s">
        <v>1476</v>
      </c>
      <c r="N691" s="35" t="s">
        <v>82</v>
      </c>
      <c r="O691" s="35" t="s">
        <v>125</v>
      </c>
      <c r="P691" s="35" t="s">
        <v>125</v>
      </c>
      <c r="Q691" s="35" t="s">
        <v>125</v>
      </c>
      <c r="R691" s="35" t="s">
        <v>125</v>
      </c>
      <c r="S691" s="35" t="s">
        <v>82</v>
      </c>
      <c r="T691" s="35" t="s">
        <v>84</v>
      </c>
      <c r="U691" s="35" t="s">
        <v>85</v>
      </c>
      <c r="V691" s="35" t="s">
        <v>126</v>
      </c>
      <c r="W691" s="35" t="s">
        <v>3409</v>
      </c>
      <c r="X691" s="35" t="s">
        <v>3530</v>
      </c>
      <c r="Y691" s="35" t="s">
        <v>3429</v>
      </c>
      <c r="Z691" s="35" t="s">
        <v>3531</v>
      </c>
      <c r="AA691" s="35" t="s">
        <v>3500</v>
      </c>
    </row>
    <row r="692" spans="1:27" ht="23.25" customHeight="1" x14ac:dyDescent="0.2">
      <c r="A692" s="35" t="s">
        <v>911</v>
      </c>
      <c r="B692" s="311" t="s">
        <v>3251</v>
      </c>
      <c r="C692" s="311"/>
      <c r="D692" s="311" t="s">
        <v>74</v>
      </c>
      <c r="E692" s="311"/>
      <c r="F692" s="311"/>
      <c r="G692" s="35" t="s">
        <v>90</v>
      </c>
      <c r="H692" s="35" t="s">
        <v>3515</v>
      </c>
      <c r="I692" s="35" t="s">
        <v>3515</v>
      </c>
      <c r="J692" s="35" t="s">
        <v>3526</v>
      </c>
      <c r="K692" s="35" t="s">
        <v>3532</v>
      </c>
      <c r="L692" s="35" t="s">
        <v>3515</v>
      </c>
      <c r="M692" s="35" t="s">
        <v>122</v>
      </c>
      <c r="N692" s="35" t="s">
        <v>176</v>
      </c>
      <c r="O692" s="35" t="s">
        <v>130</v>
      </c>
      <c r="P692" s="35" t="s">
        <v>125</v>
      </c>
      <c r="Q692" s="35" t="s">
        <v>125</v>
      </c>
      <c r="R692" s="35" t="s">
        <v>125</v>
      </c>
      <c r="S692" s="35" t="s">
        <v>82</v>
      </c>
      <c r="T692" s="35" t="s">
        <v>84</v>
      </c>
      <c r="U692" s="35" t="s">
        <v>85</v>
      </c>
      <c r="V692" s="35" t="s">
        <v>126</v>
      </c>
      <c r="W692" s="35" t="s">
        <v>3409</v>
      </c>
      <c r="X692" s="35" t="s">
        <v>943</v>
      </c>
      <c r="Y692" s="35" t="s">
        <v>3515</v>
      </c>
      <c r="Z692" s="35" t="s">
        <v>3533</v>
      </c>
      <c r="AA692" s="35" t="s">
        <v>3532</v>
      </c>
    </row>
    <row r="693" spans="1:27" ht="23.25" customHeight="1" x14ac:dyDescent="0.2">
      <c r="A693" s="35" t="s">
        <v>916</v>
      </c>
      <c r="B693" s="311" t="s">
        <v>169</v>
      </c>
      <c r="C693" s="311"/>
      <c r="D693" s="311" t="s">
        <v>74</v>
      </c>
      <c r="E693" s="311"/>
      <c r="F693" s="311"/>
      <c r="G693" s="35" t="s">
        <v>90</v>
      </c>
      <c r="H693" s="35" t="s">
        <v>3266</v>
      </c>
      <c r="I693" s="35" t="s">
        <v>3266</v>
      </c>
      <c r="J693" s="35" t="s">
        <v>3534</v>
      </c>
      <c r="K693" s="35" t="s">
        <v>3121</v>
      </c>
      <c r="L693" s="35" t="s">
        <v>3121</v>
      </c>
      <c r="M693" s="35" t="s">
        <v>3535</v>
      </c>
      <c r="N693" s="35" t="s">
        <v>82</v>
      </c>
      <c r="O693" s="35" t="s">
        <v>125</v>
      </c>
      <c r="P693" s="35" t="s">
        <v>125</v>
      </c>
      <c r="Q693" s="35" t="s">
        <v>125</v>
      </c>
      <c r="R693" s="35" t="s">
        <v>125</v>
      </c>
      <c r="S693" s="35" t="s">
        <v>82</v>
      </c>
      <c r="T693" s="35" t="s">
        <v>84</v>
      </c>
      <c r="U693" s="35" t="s">
        <v>85</v>
      </c>
      <c r="V693" s="35" t="s">
        <v>126</v>
      </c>
      <c r="W693" s="35" t="s">
        <v>3536</v>
      </c>
      <c r="X693" s="35" t="s">
        <v>3537</v>
      </c>
      <c r="Y693" s="35" t="s">
        <v>3266</v>
      </c>
      <c r="Z693" s="35" t="s">
        <v>3538</v>
      </c>
      <c r="AA693" s="35" t="s">
        <v>3121</v>
      </c>
    </row>
    <row r="694" spans="1:27" ht="23.25" customHeight="1" x14ac:dyDescent="0.2">
      <c r="A694" s="35" t="s">
        <v>922</v>
      </c>
      <c r="B694" s="311" t="s">
        <v>169</v>
      </c>
      <c r="C694" s="311"/>
      <c r="D694" s="311" t="s">
        <v>74</v>
      </c>
      <c r="E694" s="311"/>
      <c r="F694" s="311"/>
      <c r="G694" s="35" t="s">
        <v>90</v>
      </c>
      <c r="H694" s="35" t="s">
        <v>3266</v>
      </c>
      <c r="I694" s="35" t="s">
        <v>3442</v>
      </c>
      <c r="J694" s="35" t="s">
        <v>3539</v>
      </c>
      <c r="K694" s="35" t="s">
        <v>3121</v>
      </c>
      <c r="L694" s="35" t="s">
        <v>3121</v>
      </c>
      <c r="M694" s="35" t="s">
        <v>2942</v>
      </c>
      <c r="N694" s="35" t="s">
        <v>176</v>
      </c>
      <c r="O694" s="35" t="s">
        <v>130</v>
      </c>
      <c r="P694" s="35" t="s">
        <v>125</v>
      </c>
      <c r="Q694" s="35" t="s">
        <v>125</v>
      </c>
      <c r="R694" s="35" t="s">
        <v>125</v>
      </c>
      <c r="S694" s="35" t="s">
        <v>82</v>
      </c>
      <c r="T694" s="35" t="s">
        <v>84</v>
      </c>
      <c r="U694" s="35" t="s">
        <v>85</v>
      </c>
      <c r="V694" s="35" t="s">
        <v>126</v>
      </c>
      <c r="W694" s="35" t="s">
        <v>3540</v>
      </c>
      <c r="X694" s="35" t="s">
        <v>932</v>
      </c>
      <c r="Y694" s="35" t="s">
        <v>3266</v>
      </c>
      <c r="Z694" s="35" t="s">
        <v>3541</v>
      </c>
      <c r="AA694" s="35" t="s">
        <v>3121</v>
      </c>
    </row>
    <row r="695" spans="1:27" ht="34.5" customHeight="1" x14ac:dyDescent="0.2">
      <c r="A695" s="35" t="s">
        <v>928</v>
      </c>
      <c r="B695" s="311" t="s">
        <v>169</v>
      </c>
      <c r="C695" s="311"/>
      <c r="D695" s="311" t="s">
        <v>74</v>
      </c>
      <c r="E695" s="311"/>
      <c r="F695" s="311"/>
      <c r="G695" s="35" t="s">
        <v>90</v>
      </c>
      <c r="H695" s="35" t="s">
        <v>3279</v>
      </c>
      <c r="I695" s="35" t="s">
        <v>3279</v>
      </c>
      <c r="J695" s="35" t="s">
        <v>3522</v>
      </c>
      <c r="K695" s="35" t="s">
        <v>3532</v>
      </c>
      <c r="L695" s="35" t="s">
        <v>3532</v>
      </c>
      <c r="M695" s="35" t="s">
        <v>3330</v>
      </c>
      <c r="N695" s="35" t="s">
        <v>82</v>
      </c>
      <c r="O695" s="35" t="s">
        <v>125</v>
      </c>
      <c r="P695" s="35" t="s">
        <v>125</v>
      </c>
      <c r="Q695" s="35" t="s">
        <v>125</v>
      </c>
      <c r="R695" s="35" t="s">
        <v>125</v>
      </c>
      <c r="S695" s="35" t="s">
        <v>82</v>
      </c>
      <c r="T695" s="35" t="s">
        <v>84</v>
      </c>
      <c r="U695" s="35" t="s">
        <v>85</v>
      </c>
      <c r="V695" s="35" t="s">
        <v>126</v>
      </c>
      <c r="W695" s="35" t="s">
        <v>3542</v>
      </c>
      <c r="X695" s="35" t="s">
        <v>3543</v>
      </c>
      <c r="Y695" s="35" t="s">
        <v>3279</v>
      </c>
      <c r="Z695" s="35" t="s">
        <v>3544</v>
      </c>
      <c r="AA695" s="35" t="s">
        <v>3532</v>
      </c>
    </row>
    <row r="696" spans="1:27" ht="23.25" customHeight="1" x14ac:dyDescent="0.2">
      <c r="A696" s="35" t="s">
        <v>933</v>
      </c>
      <c r="B696" s="311" t="s">
        <v>169</v>
      </c>
      <c r="C696" s="311"/>
      <c r="D696" s="311" t="s">
        <v>74</v>
      </c>
      <c r="E696" s="311"/>
      <c r="F696" s="311"/>
      <c r="G696" s="35" t="s">
        <v>90</v>
      </c>
      <c r="H696" s="35" t="s">
        <v>3279</v>
      </c>
      <c r="I696" s="35" t="s">
        <v>3545</v>
      </c>
      <c r="J696" s="35" t="s">
        <v>3546</v>
      </c>
      <c r="K696" s="35" t="s">
        <v>3277</v>
      </c>
      <c r="L696" s="35" t="s">
        <v>3545</v>
      </c>
      <c r="M696" s="35" t="s">
        <v>122</v>
      </c>
      <c r="N696" s="35" t="s">
        <v>125</v>
      </c>
      <c r="O696" s="35" t="s">
        <v>335</v>
      </c>
      <c r="P696" s="35" t="s">
        <v>468</v>
      </c>
      <c r="Q696" s="35" t="s">
        <v>468</v>
      </c>
      <c r="R696" s="35" t="s">
        <v>468</v>
      </c>
      <c r="S696" s="35" t="s">
        <v>82</v>
      </c>
      <c r="T696" s="35" t="s">
        <v>84</v>
      </c>
      <c r="U696" s="35" t="s">
        <v>85</v>
      </c>
      <c r="V696" s="35" t="s">
        <v>3547</v>
      </c>
      <c r="W696" s="35" t="s">
        <v>3409</v>
      </c>
      <c r="X696" s="35" t="s">
        <v>3548</v>
      </c>
      <c r="Y696" s="35" t="s">
        <v>3279</v>
      </c>
      <c r="Z696" s="35" t="s">
        <v>3549</v>
      </c>
      <c r="AA696" s="35" t="s">
        <v>3277</v>
      </c>
    </row>
    <row r="697" spans="1:27" ht="23.25" customHeight="1" x14ac:dyDescent="0.2">
      <c r="A697" s="35" t="s">
        <v>938</v>
      </c>
      <c r="B697" s="311" t="s">
        <v>169</v>
      </c>
      <c r="C697" s="311"/>
      <c r="D697" s="311" t="s">
        <v>74</v>
      </c>
      <c r="E697" s="311"/>
      <c r="F697" s="311"/>
      <c r="G697" s="35" t="s">
        <v>90</v>
      </c>
      <c r="H697" s="35" t="s">
        <v>3266</v>
      </c>
      <c r="I697" s="35" t="s">
        <v>3545</v>
      </c>
      <c r="J697" s="35" t="s">
        <v>3546</v>
      </c>
      <c r="K697" s="35" t="s">
        <v>2306</v>
      </c>
      <c r="L697" s="35" t="s">
        <v>3545</v>
      </c>
      <c r="M697" s="35" t="s">
        <v>3550</v>
      </c>
      <c r="N697" s="35" t="s">
        <v>82</v>
      </c>
      <c r="O697" s="35" t="s">
        <v>125</v>
      </c>
      <c r="P697" s="35" t="s">
        <v>125</v>
      </c>
      <c r="Q697" s="35" t="s">
        <v>125</v>
      </c>
      <c r="R697" s="35" t="s">
        <v>125</v>
      </c>
      <c r="S697" s="35" t="s">
        <v>82</v>
      </c>
      <c r="T697" s="35" t="s">
        <v>2407</v>
      </c>
      <c r="U697" s="35" t="s">
        <v>85</v>
      </c>
      <c r="V697" s="35" t="s">
        <v>126</v>
      </c>
      <c r="W697" s="35" t="s">
        <v>3551</v>
      </c>
      <c r="X697" s="35" t="s">
        <v>3552</v>
      </c>
      <c r="Y697" s="35" t="s">
        <v>3266</v>
      </c>
      <c r="Z697" s="35" t="s">
        <v>3553</v>
      </c>
      <c r="AA697" s="35" t="s">
        <v>2306</v>
      </c>
    </row>
    <row r="698" spans="1:27" ht="34.5" customHeight="1" x14ac:dyDescent="0.2">
      <c r="A698" s="35" t="s">
        <v>945</v>
      </c>
      <c r="B698" s="311" t="s">
        <v>3515</v>
      </c>
      <c r="C698" s="311"/>
      <c r="D698" s="311" t="s">
        <v>74</v>
      </c>
      <c r="E698" s="311"/>
      <c r="F698" s="311"/>
      <c r="G698" s="35" t="s">
        <v>90</v>
      </c>
      <c r="H698" s="35" t="s">
        <v>3545</v>
      </c>
      <c r="I698" s="35" t="s">
        <v>3545</v>
      </c>
      <c r="J698" s="35" t="s">
        <v>3546</v>
      </c>
      <c r="K698" s="35" t="s">
        <v>3495</v>
      </c>
      <c r="L698" s="35" t="s">
        <v>3495</v>
      </c>
      <c r="M698" s="35" t="s">
        <v>1200</v>
      </c>
      <c r="N698" s="35" t="s">
        <v>82</v>
      </c>
      <c r="O698" s="35" t="s">
        <v>125</v>
      </c>
      <c r="P698" s="35" t="s">
        <v>125</v>
      </c>
      <c r="Q698" s="35" t="s">
        <v>125</v>
      </c>
      <c r="R698" s="35" t="s">
        <v>125</v>
      </c>
      <c r="S698" s="35" t="s">
        <v>82</v>
      </c>
      <c r="T698" s="35" t="s">
        <v>84</v>
      </c>
      <c r="U698" s="35" t="s">
        <v>85</v>
      </c>
      <c r="V698" s="35" t="s">
        <v>3554</v>
      </c>
      <c r="W698" s="35" t="s">
        <v>3555</v>
      </c>
      <c r="X698" s="35" t="s">
        <v>3556</v>
      </c>
      <c r="Y698" s="35" t="s">
        <v>3545</v>
      </c>
      <c r="Z698" s="35" t="s">
        <v>3557</v>
      </c>
      <c r="AA698" s="35" t="s">
        <v>3495</v>
      </c>
    </row>
    <row r="699" spans="1:27" ht="34.5" customHeight="1" x14ac:dyDescent="0.2">
      <c r="A699" s="35" t="s">
        <v>951</v>
      </c>
      <c r="B699" s="311" t="s">
        <v>3515</v>
      </c>
      <c r="C699" s="311"/>
      <c r="D699" s="311" t="s">
        <v>74</v>
      </c>
      <c r="E699" s="311"/>
      <c r="F699" s="311"/>
      <c r="G699" s="35" t="s">
        <v>90</v>
      </c>
      <c r="H699" s="35" t="s">
        <v>3545</v>
      </c>
      <c r="I699" s="35" t="s">
        <v>3545</v>
      </c>
      <c r="J699" s="35" t="s">
        <v>3546</v>
      </c>
      <c r="K699" s="35" t="s">
        <v>3495</v>
      </c>
      <c r="L699" s="35" t="s">
        <v>3495</v>
      </c>
      <c r="M699" s="35" t="s">
        <v>1200</v>
      </c>
      <c r="N699" s="35" t="s">
        <v>82</v>
      </c>
      <c r="O699" s="35" t="s">
        <v>125</v>
      </c>
      <c r="P699" s="35" t="s">
        <v>125</v>
      </c>
      <c r="Q699" s="35" t="s">
        <v>125</v>
      </c>
      <c r="R699" s="35" t="s">
        <v>125</v>
      </c>
      <c r="S699" s="35" t="s">
        <v>82</v>
      </c>
      <c r="T699" s="35" t="s">
        <v>84</v>
      </c>
      <c r="U699" s="35" t="s">
        <v>85</v>
      </c>
      <c r="V699" s="35" t="s">
        <v>126</v>
      </c>
      <c r="W699" s="35" t="s">
        <v>3558</v>
      </c>
      <c r="X699" s="35" t="s">
        <v>958</v>
      </c>
      <c r="Y699" s="35" t="s">
        <v>3545</v>
      </c>
      <c r="Z699" s="35" t="s">
        <v>3559</v>
      </c>
      <c r="AA699" s="35" t="s">
        <v>3495</v>
      </c>
    </row>
    <row r="700" spans="1:27" ht="34.5" customHeight="1" x14ac:dyDescent="0.2">
      <c r="A700" s="35" t="s">
        <v>940</v>
      </c>
      <c r="B700" s="311" t="s">
        <v>3279</v>
      </c>
      <c r="C700" s="311"/>
      <c r="D700" s="311" t="s">
        <v>74</v>
      </c>
      <c r="E700" s="311"/>
      <c r="F700" s="311"/>
      <c r="G700" s="35" t="s">
        <v>302</v>
      </c>
      <c r="H700" s="35" t="s">
        <v>633</v>
      </c>
      <c r="I700" s="35"/>
      <c r="J700" s="35"/>
      <c r="K700" s="35" t="s">
        <v>3560</v>
      </c>
      <c r="L700" s="35"/>
      <c r="M700" s="35" t="s">
        <v>1200</v>
      </c>
      <c r="N700" s="35" t="s">
        <v>82</v>
      </c>
      <c r="O700" s="35" t="s">
        <v>125</v>
      </c>
      <c r="P700" s="35" t="s">
        <v>125</v>
      </c>
      <c r="Q700" s="35" t="s">
        <v>125</v>
      </c>
      <c r="R700" s="35"/>
      <c r="S700" s="35" t="s">
        <v>82</v>
      </c>
      <c r="T700" s="35" t="s">
        <v>84</v>
      </c>
      <c r="U700" s="35" t="s">
        <v>85</v>
      </c>
      <c r="V700" s="35" t="s">
        <v>126</v>
      </c>
      <c r="W700" s="35" t="s">
        <v>3561</v>
      </c>
      <c r="X700" s="35" t="s">
        <v>3562</v>
      </c>
      <c r="Y700" s="35" t="s">
        <v>633</v>
      </c>
      <c r="Z700" s="35"/>
      <c r="AA700" s="35"/>
    </row>
    <row r="701" spans="1:27" ht="34.5" customHeight="1" x14ac:dyDescent="0.2">
      <c r="A701" s="35" t="s">
        <v>960</v>
      </c>
      <c r="B701" s="311" t="s">
        <v>3279</v>
      </c>
      <c r="C701" s="311"/>
      <c r="D701" s="311" t="s">
        <v>74</v>
      </c>
      <c r="E701" s="311"/>
      <c r="F701" s="311"/>
      <c r="G701" s="35" t="s">
        <v>90</v>
      </c>
      <c r="H701" s="35" t="s">
        <v>633</v>
      </c>
      <c r="I701" s="35" t="s">
        <v>633</v>
      </c>
      <c r="J701" s="35" t="s">
        <v>3563</v>
      </c>
      <c r="K701" s="35" t="s">
        <v>2956</v>
      </c>
      <c r="L701" s="35" t="s">
        <v>2956</v>
      </c>
      <c r="M701" s="35" t="s">
        <v>1200</v>
      </c>
      <c r="N701" s="35" t="s">
        <v>82</v>
      </c>
      <c r="O701" s="35" t="s">
        <v>125</v>
      </c>
      <c r="P701" s="35" t="s">
        <v>125</v>
      </c>
      <c r="Q701" s="35" t="s">
        <v>125</v>
      </c>
      <c r="R701" s="35" t="s">
        <v>125</v>
      </c>
      <c r="S701" s="35" t="s">
        <v>82</v>
      </c>
      <c r="T701" s="35" t="s">
        <v>84</v>
      </c>
      <c r="U701" s="35" t="s">
        <v>85</v>
      </c>
      <c r="V701" s="35" t="s">
        <v>126</v>
      </c>
      <c r="W701" s="35" t="s">
        <v>3558</v>
      </c>
      <c r="X701" s="35" t="s">
        <v>3564</v>
      </c>
      <c r="Y701" s="35" t="s">
        <v>633</v>
      </c>
      <c r="Z701" s="35" t="s">
        <v>3565</v>
      </c>
      <c r="AA701" s="35" t="s">
        <v>2956</v>
      </c>
    </row>
    <row r="702" spans="1:27" ht="23.25" customHeight="1" x14ac:dyDescent="0.2">
      <c r="A702" s="35" t="s">
        <v>967</v>
      </c>
      <c r="B702" s="311" t="s">
        <v>3545</v>
      </c>
      <c r="C702" s="311"/>
      <c r="D702" s="311" t="s">
        <v>74</v>
      </c>
      <c r="E702" s="311"/>
      <c r="F702" s="311"/>
      <c r="G702" s="35" t="s">
        <v>75</v>
      </c>
      <c r="H702" s="35" t="s">
        <v>3566</v>
      </c>
      <c r="I702" s="35" t="s">
        <v>3566</v>
      </c>
      <c r="J702" s="35" t="s">
        <v>3324</v>
      </c>
      <c r="K702" s="35" t="s">
        <v>3567</v>
      </c>
      <c r="L702" s="35" t="s">
        <v>3539</v>
      </c>
      <c r="M702" s="35" t="s">
        <v>260</v>
      </c>
      <c r="N702" s="35" t="s">
        <v>82</v>
      </c>
      <c r="O702" s="35" t="s">
        <v>654</v>
      </c>
      <c r="P702" s="35" t="s">
        <v>654</v>
      </c>
      <c r="Q702" s="35" t="s">
        <v>654</v>
      </c>
      <c r="R702" s="35"/>
      <c r="S702" s="35" t="s">
        <v>82</v>
      </c>
      <c r="T702" s="35" t="s">
        <v>84</v>
      </c>
      <c r="U702" s="35" t="s">
        <v>85</v>
      </c>
      <c r="V702" s="35" t="s">
        <v>3005</v>
      </c>
      <c r="W702" s="35" t="s">
        <v>3568</v>
      </c>
      <c r="X702" s="35" t="s">
        <v>1021</v>
      </c>
      <c r="Y702" s="35" t="s">
        <v>3566</v>
      </c>
      <c r="Z702" s="35"/>
      <c r="AA702" s="35"/>
    </row>
    <row r="703" spans="1:27" ht="23.25" customHeight="1" x14ac:dyDescent="0.2">
      <c r="A703" s="35" t="s">
        <v>973</v>
      </c>
      <c r="B703" s="311" t="s">
        <v>3545</v>
      </c>
      <c r="C703" s="311"/>
      <c r="D703" s="311" t="s">
        <v>74</v>
      </c>
      <c r="E703" s="311"/>
      <c r="F703" s="311"/>
      <c r="G703" s="35" t="s">
        <v>90</v>
      </c>
      <c r="H703" s="35" t="s">
        <v>633</v>
      </c>
      <c r="I703" s="35" t="s">
        <v>3566</v>
      </c>
      <c r="J703" s="35" t="s">
        <v>3324</v>
      </c>
      <c r="K703" s="35" t="s">
        <v>3219</v>
      </c>
      <c r="L703" s="35" t="s">
        <v>3566</v>
      </c>
      <c r="M703" s="35" t="s">
        <v>3569</v>
      </c>
      <c r="N703" s="35" t="s">
        <v>82</v>
      </c>
      <c r="O703" s="35" t="s">
        <v>125</v>
      </c>
      <c r="P703" s="35" t="s">
        <v>125</v>
      </c>
      <c r="Q703" s="35" t="s">
        <v>125</v>
      </c>
      <c r="R703" s="35" t="s">
        <v>125</v>
      </c>
      <c r="S703" s="35" t="s">
        <v>82</v>
      </c>
      <c r="T703" s="35" t="s">
        <v>84</v>
      </c>
      <c r="U703" s="35" t="s">
        <v>85</v>
      </c>
      <c r="V703" s="35" t="s">
        <v>126</v>
      </c>
      <c r="W703" s="35" t="s">
        <v>3570</v>
      </c>
      <c r="X703" s="35" t="s">
        <v>3571</v>
      </c>
      <c r="Y703" s="35" t="s">
        <v>633</v>
      </c>
      <c r="Z703" s="35" t="s">
        <v>3572</v>
      </c>
      <c r="AA703" s="35" t="s">
        <v>3219</v>
      </c>
    </row>
    <row r="704" spans="1:27" ht="23.25" customHeight="1" x14ac:dyDescent="0.2">
      <c r="A704" s="35" t="s">
        <v>979</v>
      </c>
      <c r="B704" s="311" t="s">
        <v>3545</v>
      </c>
      <c r="C704" s="311"/>
      <c r="D704" s="311" t="s">
        <v>74</v>
      </c>
      <c r="E704" s="311"/>
      <c r="F704" s="311"/>
      <c r="G704" s="35" t="s">
        <v>90</v>
      </c>
      <c r="H704" s="35" t="s">
        <v>633</v>
      </c>
      <c r="I704" s="35" t="s">
        <v>3190</v>
      </c>
      <c r="J704" s="35" t="s">
        <v>3573</v>
      </c>
      <c r="K704" s="35" t="s">
        <v>3574</v>
      </c>
      <c r="L704" s="35" t="s">
        <v>3190</v>
      </c>
      <c r="M704" s="35" t="s">
        <v>3575</v>
      </c>
      <c r="N704" s="35" t="s">
        <v>2452</v>
      </c>
      <c r="O704" s="35" t="s">
        <v>3576</v>
      </c>
      <c r="P704" s="35" t="s">
        <v>3577</v>
      </c>
      <c r="Q704" s="35" t="s">
        <v>3577</v>
      </c>
      <c r="R704" s="35" t="s">
        <v>3577</v>
      </c>
      <c r="S704" s="35" t="s">
        <v>82</v>
      </c>
      <c r="T704" s="35" t="s">
        <v>84</v>
      </c>
      <c r="U704" s="35" t="s">
        <v>173</v>
      </c>
      <c r="V704" s="35" t="s">
        <v>3578</v>
      </c>
      <c r="W704" s="35" t="s">
        <v>3579</v>
      </c>
      <c r="X704" s="35" t="s">
        <v>3580</v>
      </c>
      <c r="Y704" s="35" t="s">
        <v>633</v>
      </c>
      <c r="Z704" s="35" t="s">
        <v>3581</v>
      </c>
      <c r="AA704" s="35" t="s">
        <v>3574</v>
      </c>
    </row>
    <row r="705" spans="1:27" ht="23.25" customHeight="1" x14ac:dyDescent="0.2">
      <c r="A705" s="35" t="s">
        <v>986</v>
      </c>
      <c r="B705" s="311" t="s">
        <v>3518</v>
      </c>
      <c r="C705" s="311"/>
      <c r="D705" s="311" t="s">
        <v>74</v>
      </c>
      <c r="E705" s="311"/>
      <c r="F705" s="311"/>
      <c r="G705" s="35" t="s">
        <v>90</v>
      </c>
      <c r="H705" s="35" t="s">
        <v>3500</v>
      </c>
      <c r="I705" s="35" t="s">
        <v>3500</v>
      </c>
      <c r="J705" s="35" t="s">
        <v>3501</v>
      </c>
      <c r="K705" s="35" t="s">
        <v>3582</v>
      </c>
      <c r="L705" s="35" t="s">
        <v>3582</v>
      </c>
      <c r="M705" s="35" t="s">
        <v>1010</v>
      </c>
      <c r="N705" s="35" t="s">
        <v>82</v>
      </c>
      <c r="O705" s="35" t="s">
        <v>130</v>
      </c>
      <c r="P705" s="35" t="s">
        <v>130</v>
      </c>
      <c r="Q705" s="35" t="s">
        <v>130</v>
      </c>
      <c r="R705" s="35" t="s">
        <v>130</v>
      </c>
      <c r="S705" s="35" t="s">
        <v>82</v>
      </c>
      <c r="T705" s="35" t="s">
        <v>2407</v>
      </c>
      <c r="U705" s="35" t="s">
        <v>85</v>
      </c>
      <c r="V705" s="35" t="s">
        <v>126</v>
      </c>
      <c r="W705" s="35" t="s">
        <v>3583</v>
      </c>
      <c r="X705" s="35" t="s">
        <v>1031</v>
      </c>
      <c r="Y705" s="35" t="s">
        <v>3500</v>
      </c>
      <c r="Z705" s="35" t="s">
        <v>3584</v>
      </c>
      <c r="AA705" s="35" t="s">
        <v>3582</v>
      </c>
    </row>
    <row r="706" spans="1:27" ht="23.25" customHeight="1" x14ac:dyDescent="0.2">
      <c r="A706" s="35" t="s">
        <v>992</v>
      </c>
      <c r="B706" s="311" t="s">
        <v>3518</v>
      </c>
      <c r="C706" s="311"/>
      <c r="D706" s="311" t="s">
        <v>74</v>
      </c>
      <c r="E706" s="311"/>
      <c r="F706" s="311"/>
      <c r="G706" s="35" t="s">
        <v>90</v>
      </c>
      <c r="H706" s="35" t="s">
        <v>3560</v>
      </c>
      <c r="I706" s="35" t="s">
        <v>3585</v>
      </c>
      <c r="J706" s="35" t="s">
        <v>3586</v>
      </c>
      <c r="K706" s="35" t="s">
        <v>3153</v>
      </c>
      <c r="L706" s="35" t="s">
        <v>3154</v>
      </c>
      <c r="M706" s="35" t="s">
        <v>2099</v>
      </c>
      <c r="N706" s="35" t="s">
        <v>82</v>
      </c>
      <c r="O706" s="35" t="s">
        <v>117</v>
      </c>
      <c r="P706" s="35" t="s">
        <v>117</v>
      </c>
      <c r="Q706" s="35" t="s">
        <v>117</v>
      </c>
      <c r="R706" s="35" t="s">
        <v>117</v>
      </c>
      <c r="S706" s="35" t="s">
        <v>82</v>
      </c>
      <c r="T706" s="35" t="s">
        <v>84</v>
      </c>
      <c r="U706" s="35" t="s">
        <v>85</v>
      </c>
      <c r="V706" s="35" t="s">
        <v>3161</v>
      </c>
      <c r="W706" s="35" t="s">
        <v>3587</v>
      </c>
      <c r="X706" s="35" t="s">
        <v>1036</v>
      </c>
      <c r="Y706" s="35" t="s">
        <v>3560</v>
      </c>
      <c r="Z706" s="35" t="s">
        <v>3588</v>
      </c>
      <c r="AA706" s="35" t="s">
        <v>3153</v>
      </c>
    </row>
    <row r="707" spans="1:27" ht="12" customHeight="1" x14ac:dyDescent="0.2">
      <c r="A707" s="35" t="s">
        <v>997</v>
      </c>
      <c r="B707" s="311" t="s">
        <v>3121</v>
      </c>
      <c r="C707" s="311"/>
      <c r="D707" s="311" t="s">
        <v>74</v>
      </c>
      <c r="E707" s="311"/>
      <c r="F707" s="311"/>
      <c r="G707" s="35" t="s">
        <v>90</v>
      </c>
      <c r="H707" s="35" t="s">
        <v>3500</v>
      </c>
      <c r="I707" s="35" t="s">
        <v>3219</v>
      </c>
      <c r="J707" s="35" t="s">
        <v>3589</v>
      </c>
      <c r="K707" s="35" t="s">
        <v>3590</v>
      </c>
      <c r="L707" s="35" t="s">
        <v>3590</v>
      </c>
      <c r="M707" s="35" t="s">
        <v>864</v>
      </c>
      <c r="N707" s="35" t="s">
        <v>176</v>
      </c>
      <c r="O707" s="35" t="s">
        <v>123</v>
      </c>
      <c r="P707" s="35" t="s">
        <v>247</v>
      </c>
      <c r="Q707" s="35" t="s">
        <v>247</v>
      </c>
      <c r="R707" s="35" t="s">
        <v>247</v>
      </c>
      <c r="S707" s="35" t="s">
        <v>82</v>
      </c>
      <c r="T707" s="35" t="s">
        <v>84</v>
      </c>
      <c r="U707" s="35" t="s">
        <v>85</v>
      </c>
      <c r="V707" s="35" t="s">
        <v>3301</v>
      </c>
      <c r="W707" s="35" t="s">
        <v>3591</v>
      </c>
      <c r="X707" s="35" t="s">
        <v>1012</v>
      </c>
      <c r="Y707" s="35" t="s">
        <v>3500</v>
      </c>
      <c r="Z707" s="35" t="s">
        <v>3592</v>
      </c>
      <c r="AA707" s="35" t="s">
        <v>3590</v>
      </c>
    </row>
    <row r="708" spans="1:27" ht="12" customHeight="1" x14ac:dyDescent="0.2">
      <c r="A708" s="35" t="s">
        <v>1002</v>
      </c>
      <c r="B708" s="311" t="s">
        <v>3593</v>
      </c>
      <c r="C708" s="311"/>
      <c r="D708" s="311" t="s">
        <v>74</v>
      </c>
      <c r="E708" s="311"/>
      <c r="F708" s="311"/>
      <c r="G708" s="35" t="s">
        <v>90</v>
      </c>
      <c r="H708" s="35" t="s">
        <v>3495</v>
      </c>
      <c r="I708" s="35" t="s">
        <v>3532</v>
      </c>
      <c r="J708" s="35" t="s">
        <v>3594</v>
      </c>
      <c r="K708" s="35" t="s">
        <v>3595</v>
      </c>
      <c r="L708" s="35" t="s">
        <v>3532</v>
      </c>
      <c r="M708" s="35" t="s">
        <v>3596</v>
      </c>
      <c r="N708" s="35" t="s">
        <v>3597</v>
      </c>
      <c r="O708" s="35" t="s">
        <v>3598</v>
      </c>
      <c r="P708" s="35" t="s">
        <v>3599</v>
      </c>
      <c r="Q708" s="35" t="s">
        <v>3599</v>
      </c>
      <c r="R708" s="35" t="s">
        <v>3599</v>
      </c>
      <c r="S708" s="35" t="s">
        <v>284</v>
      </c>
      <c r="T708" s="35" t="s">
        <v>102</v>
      </c>
      <c r="U708" s="35" t="s">
        <v>85</v>
      </c>
      <c r="V708" s="35" t="s">
        <v>3600</v>
      </c>
      <c r="W708" s="35" t="s">
        <v>3601</v>
      </c>
      <c r="X708" s="35" t="s">
        <v>3602</v>
      </c>
      <c r="Y708" s="35" t="s">
        <v>3495</v>
      </c>
      <c r="Z708" s="35" t="s">
        <v>3603</v>
      </c>
      <c r="AA708" s="35" t="s">
        <v>3391</v>
      </c>
    </row>
    <row r="709" spans="1:27" ht="23.25" customHeight="1" x14ac:dyDescent="0.2">
      <c r="A709" s="35" t="s">
        <v>1008</v>
      </c>
      <c r="B709" s="311" t="s">
        <v>633</v>
      </c>
      <c r="C709" s="311"/>
      <c r="D709" s="311" t="s">
        <v>74</v>
      </c>
      <c r="E709" s="311"/>
      <c r="F709" s="311"/>
      <c r="G709" s="35" t="s">
        <v>90</v>
      </c>
      <c r="H709" s="35" t="s">
        <v>3560</v>
      </c>
      <c r="I709" s="35" t="s">
        <v>3560</v>
      </c>
      <c r="J709" s="35" t="s">
        <v>3604</v>
      </c>
      <c r="K709" s="35" t="s">
        <v>3605</v>
      </c>
      <c r="L709" s="35" t="s">
        <v>3605</v>
      </c>
      <c r="M709" s="35" t="s">
        <v>490</v>
      </c>
      <c r="N709" s="35" t="s">
        <v>82</v>
      </c>
      <c r="O709" s="35" t="s">
        <v>125</v>
      </c>
      <c r="P709" s="35" t="s">
        <v>125</v>
      </c>
      <c r="Q709" s="35" t="s">
        <v>125</v>
      </c>
      <c r="R709" s="35" t="s">
        <v>125</v>
      </c>
      <c r="S709" s="35" t="s">
        <v>82</v>
      </c>
      <c r="T709" s="35" t="s">
        <v>2407</v>
      </c>
      <c r="U709" s="35" t="s">
        <v>85</v>
      </c>
      <c r="V709" s="35" t="s">
        <v>126</v>
      </c>
      <c r="W709" s="35" t="s">
        <v>3409</v>
      </c>
      <c r="X709" s="35" t="s">
        <v>1040</v>
      </c>
      <c r="Y709" s="35" t="s">
        <v>3560</v>
      </c>
      <c r="Z709" s="35" t="s">
        <v>3606</v>
      </c>
      <c r="AA709" s="35" t="s">
        <v>3605</v>
      </c>
    </row>
    <row r="710" spans="1:27" ht="23.25" customHeight="1" x14ac:dyDescent="0.2">
      <c r="A710" s="35" t="s">
        <v>568</v>
      </c>
      <c r="B710" s="311" t="s">
        <v>633</v>
      </c>
      <c r="C710" s="311"/>
      <c r="D710" s="311" t="s">
        <v>74</v>
      </c>
      <c r="E710" s="311"/>
      <c r="F710" s="311"/>
      <c r="G710" s="35" t="s">
        <v>90</v>
      </c>
      <c r="H710" s="35" t="s">
        <v>3607</v>
      </c>
      <c r="I710" s="35" t="s">
        <v>3608</v>
      </c>
      <c r="J710" s="35" t="s">
        <v>3609</v>
      </c>
      <c r="K710" s="35" t="s">
        <v>3165</v>
      </c>
      <c r="L710" s="35" t="s">
        <v>3165</v>
      </c>
      <c r="M710" s="35" t="s">
        <v>2942</v>
      </c>
      <c r="N710" s="35" t="s">
        <v>117</v>
      </c>
      <c r="O710" s="35" t="s">
        <v>185</v>
      </c>
      <c r="P710" s="35" t="s">
        <v>125</v>
      </c>
      <c r="Q710" s="35" t="s">
        <v>125</v>
      </c>
      <c r="R710" s="35" t="s">
        <v>125</v>
      </c>
      <c r="S710" s="35" t="s">
        <v>82</v>
      </c>
      <c r="T710" s="35" t="s">
        <v>84</v>
      </c>
      <c r="U710" s="35" t="s">
        <v>85</v>
      </c>
      <c r="V710" s="35" t="s">
        <v>126</v>
      </c>
      <c r="W710" s="35" t="s">
        <v>3409</v>
      </c>
      <c r="X710" s="35" t="s">
        <v>1050</v>
      </c>
      <c r="Y710" s="35" t="s">
        <v>3607</v>
      </c>
      <c r="Z710" s="35" t="s">
        <v>3610</v>
      </c>
      <c r="AA710" s="35" t="s">
        <v>3165</v>
      </c>
    </row>
    <row r="711" spans="1:27" ht="23.25" customHeight="1" x14ac:dyDescent="0.2">
      <c r="A711" s="35" t="s">
        <v>1023</v>
      </c>
      <c r="B711" s="311" t="s">
        <v>633</v>
      </c>
      <c r="C711" s="311"/>
      <c r="D711" s="311" t="s">
        <v>74</v>
      </c>
      <c r="E711" s="311"/>
      <c r="F711" s="311"/>
      <c r="G711" s="35" t="s">
        <v>90</v>
      </c>
      <c r="H711" s="35" t="s">
        <v>3560</v>
      </c>
      <c r="I711" s="35" t="s">
        <v>3582</v>
      </c>
      <c r="J711" s="35" t="s">
        <v>3611</v>
      </c>
      <c r="K711" s="35" t="s">
        <v>3134</v>
      </c>
      <c r="L711" s="35" t="s">
        <v>3134</v>
      </c>
      <c r="M711" s="35" t="s">
        <v>490</v>
      </c>
      <c r="N711" s="35" t="s">
        <v>82</v>
      </c>
      <c r="O711" s="35" t="s">
        <v>125</v>
      </c>
      <c r="P711" s="35" t="s">
        <v>125</v>
      </c>
      <c r="Q711" s="35" t="s">
        <v>125</v>
      </c>
      <c r="R711" s="35" t="s">
        <v>125</v>
      </c>
      <c r="S711" s="35" t="s">
        <v>82</v>
      </c>
      <c r="T711" s="35" t="s">
        <v>84</v>
      </c>
      <c r="U711" s="35" t="s">
        <v>85</v>
      </c>
      <c r="V711" s="35" t="s">
        <v>126</v>
      </c>
      <c r="W711" s="35" t="s">
        <v>3612</v>
      </c>
      <c r="X711" s="35" t="s">
        <v>1045</v>
      </c>
      <c r="Y711" s="35" t="s">
        <v>3560</v>
      </c>
      <c r="Z711" s="35" t="s">
        <v>3613</v>
      </c>
      <c r="AA711" s="35" t="s">
        <v>3134</v>
      </c>
    </row>
    <row r="712" spans="1:27" ht="23.25" customHeight="1" x14ac:dyDescent="0.2">
      <c r="A712" s="35" t="s">
        <v>1028</v>
      </c>
      <c r="B712" s="311" t="s">
        <v>3566</v>
      </c>
      <c r="C712" s="311"/>
      <c r="D712" s="311" t="s">
        <v>74</v>
      </c>
      <c r="E712" s="311"/>
      <c r="F712" s="311"/>
      <c r="G712" s="35" t="s">
        <v>648</v>
      </c>
      <c r="H712" s="35" t="s">
        <v>3607</v>
      </c>
      <c r="I712" s="35" t="s">
        <v>3607</v>
      </c>
      <c r="J712" s="35" t="s">
        <v>3614</v>
      </c>
      <c r="K712" s="35"/>
      <c r="L712" s="35" t="s">
        <v>3614</v>
      </c>
      <c r="M712" s="35" t="s">
        <v>490</v>
      </c>
      <c r="N712" s="35" t="s">
        <v>82</v>
      </c>
      <c r="O712" s="35" t="s">
        <v>125</v>
      </c>
      <c r="P712" s="35" t="s">
        <v>125</v>
      </c>
      <c r="Q712" s="35" t="s">
        <v>125</v>
      </c>
      <c r="R712" s="35"/>
      <c r="S712" s="35" t="s">
        <v>82</v>
      </c>
      <c r="T712" s="35" t="s">
        <v>84</v>
      </c>
      <c r="U712" s="35" t="s">
        <v>85</v>
      </c>
      <c r="V712" s="35" t="s">
        <v>126</v>
      </c>
      <c r="W712" s="35" t="s">
        <v>3615</v>
      </c>
      <c r="X712" s="35" t="s">
        <v>1066</v>
      </c>
      <c r="Y712" s="35" t="s">
        <v>3607</v>
      </c>
      <c r="Z712" s="35"/>
      <c r="AA712" s="35"/>
    </row>
    <row r="713" spans="1:27" ht="23.25" customHeight="1" x14ac:dyDescent="0.2">
      <c r="A713" s="35" t="s">
        <v>1033</v>
      </c>
      <c r="B713" s="311" t="s">
        <v>3500</v>
      </c>
      <c r="C713" s="311"/>
      <c r="D713" s="311" t="s">
        <v>74</v>
      </c>
      <c r="E713" s="311"/>
      <c r="F713" s="311"/>
      <c r="G713" s="35" t="s">
        <v>90</v>
      </c>
      <c r="H713" s="35" t="s">
        <v>2956</v>
      </c>
      <c r="I713" s="35" t="s">
        <v>2956</v>
      </c>
      <c r="J713" s="35" t="s">
        <v>3616</v>
      </c>
      <c r="K713" s="35" t="s">
        <v>3582</v>
      </c>
      <c r="L713" s="35" t="s">
        <v>3617</v>
      </c>
      <c r="M713" s="35" t="s">
        <v>3618</v>
      </c>
      <c r="N713" s="35" t="s">
        <v>82</v>
      </c>
      <c r="O713" s="35" t="s">
        <v>125</v>
      </c>
      <c r="P713" s="35" t="s">
        <v>125</v>
      </c>
      <c r="Q713" s="35" t="s">
        <v>125</v>
      </c>
      <c r="R713" s="35" t="s">
        <v>125</v>
      </c>
      <c r="S713" s="35" t="s">
        <v>82</v>
      </c>
      <c r="T713" s="35" t="s">
        <v>2407</v>
      </c>
      <c r="U713" s="35" t="s">
        <v>85</v>
      </c>
      <c r="V713" s="35" t="s">
        <v>126</v>
      </c>
      <c r="W713" s="35" t="s">
        <v>3619</v>
      </c>
      <c r="X713" s="35" t="s">
        <v>1100</v>
      </c>
      <c r="Y713" s="35" t="s">
        <v>2956</v>
      </c>
      <c r="Z713" s="35" t="s">
        <v>3620</v>
      </c>
      <c r="AA713" s="35" t="s">
        <v>3582</v>
      </c>
    </row>
    <row r="714" spans="1:27" ht="23.25" customHeight="1" x14ac:dyDescent="0.2">
      <c r="A714" s="35" t="s">
        <v>1038</v>
      </c>
      <c r="B714" s="311" t="s">
        <v>3500</v>
      </c>
      <c r="C714" s="311"/>
      <c r="D714" s="311" t="s">
        <v>74</v>
      </c>
      <c r="E714" s="311"/>
      <c r="F714" s="311"/>
      <c r="G714" s="35" t="s">
        <v>90</v>
      </c>
      <c r="H714" s="35" t="s">
        <v>2956</v>
      </c>
      <c r="I714" s="35" t="s">
        <v>2956</v>
      </c>
      <c r="J714" s="35" t="s">
        <v>3616</v>
      </c>
      <c r="K714" s="35" t="s">
        <v>2237</v>
      </c>
      <c r="L714" s="35" t="s">
        <v>3617</v>
      </c>
      <c r="M714" s="35" t="s">
        <v>3621</v>
      </c>
      <c r="N714" s="35" t="s">
        <v>125</v>
      </c>
      <c r="O714" s="35" t="s">
        <v>986</v>
      </c>
      <c r="P714" s="35" t="s">
        <v>113</v>
      </c>
      <c r="Q714" s="35" t="s">
        <v>113</v>
      </c>
      <c r="R714" s="35" t="s">
        <v>113</v>
      </c>
      <c r="S714" s="35" t="s">
        <v>82</v>
      </c>
      <c r="T714" s="35" t="s">
        <v>84</v>
      </c>
      <c r="U714" s="35" t="s">
        <v>85</v>
      </c>
      <c r="V714" s="35" t="s">
        <v>3622</v>
      </c>
      <c r="W714" s="35" t="s">
        <v>3612</v>
      </c>
      <c r="X714" s="35" t="s">
        <v>1070</v>
      </c>
      <c r="Y714" s="35" t="s">
        <v>2956</v>
      </c>
      <c r="Z714" s="35" t="s">
        <v>3623</v>
      </c>
      <c r="AA714" s="35" t="s">
        <v>2237</v>
      </c>
    </row>
    <row r="715" spans="1:27" ht="23.25" customHeight="1" x14ac:dyDescent="0.2">
      <c r="A715" s="35" t="s">
        <v>1042</v>
      </c>
      <c r="B715" s="311" t="s">
        <v>3500</v>
      </c>
      <c r="C715" s="311"/>
      <c r="D715" s="311" t="s">
        <v>74</v>
      </c>
      <c r="E715" s="311"/>
      <c r="F715" s="311"/>
      <c r="G715" s="35" t="s">
        <v>90</v>
      </c>
      <c r="H715" s="35" t="s">
        <v>2956</v>
      </c>
      <c r="I715" s="35" t="s">
        <v>2956</v>
      </c>
      <c r="J715" s="35" t="s">
        <v>3616</v>
      </c>
      <c r="K715" s="35" t="s">
        <v>3590</v>
      </c>
      <c r="L715" s="35" t="s">
        <v>3590</v>
      </c>
      <c r="M715" s="35" t="s">
        <v>2763</v>
      </c>
      <c r="N715" s="35" t="s">
        <v>82</v>
      </c>
      <c r="O715" s="35" t="s">
        <v>125</v>
      </c>
      <c r="P715" s="35" t="s">
        <v>125</v>
      </c>
      <c r="Q715" s="35" t="s">
        <v>125</v>
      </c>
      <c r="R715" s="35" t="s">
        <v>125</v>
      </c>
      <c r="S715" s="35" t="s">
        <v>82</v>
      </c>
      <c r="T715" s="35" t="s">
        <v>2407</v>
      </c>
      <c r="U715" s="35" t="s">
        <v>85</v>
      </c>
      <c r="V715" s="35" t="s">
        <v>126</v>
      </c>
      <c r="W715" s="35" t="s">
        <v>3624</v>
      </c>
      <c r="X715" s="35" t="s">
        <v>1087</v>
      </c>
      <c r="Y715" s="35" t="s">
        <v>2956</v>
      </c>
      <c r="Z715" s="35" t="s">
        <v>3625</v>
      </c>
      <c r="AA715" s="35" t="s">
        <v>3590</v>
      </c>
    </row>
    <row r="716" spans="1:27" ht="34.5" customHeight="1" x14ac:dyDescent="0.2">
      <c r="A716" s="35" t="s">
        <v>1047</v>
      </c>
      <c r="B716" s="311" t="s">
        <v>3500</v>
      </c>
      <c r="C716" s="311"/>
      <c r="D716" s="311" t="s">
        <v>74</v>
      </c>
      <c r="E716" s="311"/>
      <c r="F716" s="311"/>
      <c r="G716" s="35" t="s">
        <v>90</v>
      </c>
      <c r="H716" s="35" t="s">
        <v>2956</v>
      </c>
      <c r="I716" s="35" t="s">
        <v>3617</v>
      </c>
      <c r="J716" s="35" t="s">
        <v>3626</v>
      </c>
      <c r="K716" s="35" t="s">
        <v>3532</v>
      </c>
      <c r="L716" s="35" t="s">
        <v>3617</v>
      </c>
      <c r="M716" s="35" t="s">
        <v>3627</v>
      </c>
      <c r="N716" s="35" t="s">
        <v>82</v>
      </c>
      <c r="O716" s="35" t="s">
        <v>125</v>
      </c>
      <c r="P716" s="35" t="s">
        <v>125</v>
      </c>
      <c r="Q716" s="35" t="s">
        <v>125</v>
      </c>
      <c r="R716" s="35" t="s">
        <v>125</v>
      </c>
      <c r="S716" s="35" t="s">
        <v>82</v>
      </c>
      <c r="T716" s="35" t="s">
        <v>84</v>
      </c>
      <c r="U716" s="35" t="s">
        <v>85</v>
      </c>
      <c r="V716" s="35" t="s">
        <v>126</v>
      </c>
      <c r="W716" s="35" t="s">
        <v>3427</v>
      </c>
      <c r="X716" s="35" t="s">
        <v>1082</v>
      </c>
      <c r="Y716" s="35" t="s">
        <v>2956</v>
      </c>
      <c r="Z716" s="35" t="s">
        <v>3628</v>
      </c>
      <c r="AA716" s="35" t="s">
        <v>3532</v>
      </c>
    </row>
    <row r="717" spans="1:27" ht="23.25" customHeight="1" x14ac:dyDescent="0.2">
      <c r="A717" s="35" t="s">
        <v>1052</v>
      </c>
      <c r="B717" s="311" t="s">
        <v>3500</v>
      </c>
      <c r="C717" s="311"/>
      <c r="D717" s="311" t="s">
        <v>74</v>
      </c>
      <c r="E717" s="311"/>
      <c r="F717" s="311"/>
      <c r="G717" s="35" t="s">
        <v>90</v>
      </c>
      <c r="H717" s="35" t="s">
        <v>2237</v>
      </c>
      <c r="I717" s="35" t="s">
        <v>3605</v>
      </c>
      <c r="J717" s="35" t="s">
        <v>3629</v>
      </c>
      <c r="K717" s="35" t="s">
        <v>485</v>
      </c>
      <c r="L717" s="35" t="s">
        <v>3605</v>
      </c>
      <c r="M717" s="35" t="s">
        <v>3630</v>
      </c>
      <c r="N717" s="35" t="s">
        <v>82</v>
      </c>
      <c r="O717" s="35" t="s">
        <v>3631</v>
      </c>
      <c r="P717" s="35" t="s">
        <v>3631</v>
      </c>
      <c r="Q717" s="35" t="s">
        <v>3631</v>
      </c>
      <c r="R717" s="35" t="s">
        <v>3631</v>
      </c>
      <c r="S717" s="35" t="s">
        <v>82</v>
      </c>
      <c r="T717" s="35" t="s">
        <v>84</v>
      </c>
      <c r="U717" s="35" t="s">
        <v>173</v>
      </c>
      <c r="V717" s="35" t="s">
        <v>3632</v>
      </c>
      <c r="W717" s="35" t="s">
        <v>3633</v>
      </c>
      <c r="X717" s="35" t="s">
        <v>3634</v>
      </c>
      <c r="Y717" s="35" t="s">
        <v>2237</v>
      </c>
      <c r="Z717" s="35" t="s">
        <v>3635</v>
      </c>
      <c r="AA717" s="35" t="s">
        <v>485</v>
      </c>
    </row>
    <row r="718" spans="1:27" ht="12" customHeight="1" x14ac:dyDescent="0.2">
      <c r="A718" s="35" t="s">
        <v>163</v>
      </c>
      <c r="B718" s="311" t="s">
        <v>3219</v>
      </c>
      <c r="C718" s="311"/>
      <c r="D718" s="311" t="s">
        <v>74</v>
      </c>
      <c r="E718" s="311"/>
      <c r="F718" s="311"/>
      <c r="G718" s="35" t="s">
        <v>90</v>
      </c>
      <c r="H718" s="35" t="s">
        <v>2956</v>
      </c>
      <c r="I718" s="35" t="s">
        <v>2956</v>
      </c>
      <c r="J718" s="35" t="s">
        <v>3616</v>
      </c>
      <c r="K718" s="35" t="s">
        <v>1524</v>
      </c>
      <c r="L718" s="35" t="s">
        <v>1524</v>
      </c>
      <c r="M718" s="35" t="s">
        <v>1961</v>
      </c>
      <c r="N718" s="35" t="s">
        <v>82</v>
      </c>
      <c r="O718" s="35" t="s">
        <v>113</v>
      </c>
      <c r="P718" s="35" t="s">
        <v>113</v>
      </c>
      <c r="Q718" s="35" t="s">
        <v>113</v>
      </c>
      <c r="R718" s="35" t="s">
        <v>113</v>
      </c>
      <c r="S718" s="35" t="s">
        <v>82</v>
      </c>
      <c r="T718" s="35" t="s">
        <v>84</v>
      </c>
      <c r="U718" s="35" t="s">
        <v>85</v>
      </c>
      <c r="V718" s="35" t="s">
        <v>3005</v>
      </c>
      <c r="W718" s="35" t="s">
        <v>3636</v>
      </c>
      <c r="X718" s="35" t="s">
        <v>1076</v>
      </c>
      <c r="Y718" s="35" t="s">
        <v>2956</v>
      </c>
      <c r="Z718" s="35" t="s">
        <v>3637</v>
      </c>
      <c r="AA718" s="35" t="s">
        <v>1524</v>
      </c>
    </row>
    <row r="719" spans="1:27" ht="23.25" customHeight="1" x14ac:dyDescent="0.2">
      <c r="A719" s="35" t="s">
        <v>1062</v>
      </c>
      <c r="B719" s="311" t="s">
        <v>3219</v>
      </c>
      <c r="C719" s="311"/>
      <c r="D719" s="311" t="s">
        <v>74</v>
      </c>
      <c r="E719" s="311"/>
      <c r="F719" s="311"/>
      <c r="G719" s="35" t="s">
        <v>90</v>
      </c>
      <c r="H719" s="35" t="s">
        <v>2956</v>
      </c>
      <c r="I719" s="35" t="s">
        <v>3582</v>
      </c>
      <c r="J719" s="35" t="s">
        <v>3611</v>
      </c>
      <c r="K719" s="35" t="s">
        <v>3638</v>
      </c>
      <c r="L719" s="35" t="s">
        <v>3522</v>
      </c>
      <c r="M719" s="35" t="s">
        <v>735</v>
      </c>
      <c r="N719" s="35" t="s">
        <v>82</v>
      </c>
      <c r="O719" s="35" t="s">
        <v>113</v>
      </c>
      <c r="P719" s="35" t="s">
        <v>113</v>
      </c>
      <c r="Q719" s="35" t="s">
        <v>113</v>
      </c>
      <c r="R719" s="35" t="s">
        <v>113</v>
      </c>
      <c r="S719" s="35" t="s">
        <v>82</v>
      </c>
      <c r="T719" s="35" t="s">
        <v>84</v>
      </c>
      <c r="U719" s="35" t="s">
        <v>85</v>
      </c>
      <c r="V719" s="35" t="s">
        <v>3437</v>
      </c>
      <c r="W719" s="35" t="s">
        <v>3639</v>
      </c>
      <c r="X719" s="35" t="s">
        <v>1106</v>
      </c>
      <c r="Y719" s="35" t="s">
        <v>2956</v>
      </c>
      <c r="Z719" s="35" t="s">
        <v>3640</v>
      </c>
      <c r="AA719" s="35" t="s">
        <v>3638</v>
      </c>
    </row>
    <row r="720" spans="1:27" ht="34.5" customHeight="1" x14ac:dyDescent="0.2">
      <c r="A720" s="35" t="s">
        <v>113</v>
      </c>
      <c r="B720" s="311" t="s">
        <v>3495</v>
      </c>
      <c r="C720" s="311"/>
      <c r="D720" s="311" t="s">
        <v>74</v>
      </c>
      <c r="E720" s="311"/>
      <c r="F720" s="311"/>
      <c r="G720" s="35" t="s">
        <v>90</v>
      </c>
      <c r="H720" s="35" t="s">
        <v>2237</v>
      </c>
      <c r="I720" s="35" t="s">
        <v>3190</v>
      </c>
      <c r="J720" s="35" t="s">
        <v>3573</v>
      </c>
      <c r="K720" s="35" t="s">
        <v>3641</v>
      </c>
      <c r="L720" s="35" t="s">
        <v>3641</v>
      </c>
      <c r="M720" s="35" t="s">
        <v>1200</v>
      </c>
      <c r="N720" s="35" t="s">
        <v>82</v>
      </c>
      <c r="O720" s="35" t="s">
        <v>291</v>
      </c>
      <c r="P720" s="35" t="s">
        <v>291</v>
      </c>
      <c r="Q720" s="35" t="s">
        <v>291</v>
      </c>
      <c r="R720" s="35" t="s">
        <v>291</v>
      </c>
      <c r="S720" s="35" t="s">
        <v>82</v>
      </c>
      <c r="T720" s="35" t="s">
        <v>84</v>
      </c>
      <c r="U720" s="35" t="s">
        <v>85</v>
      </c>
      <c r="V720" s="35" t="s">
        <v>3226</v>
      </c>
      <c r="W720" s="35" t="s">
        <v>3615</v>
      </c>
      <c r="X720" s="35" t="s">
        <v>1145</v>
      </c>
      <c r="Y720" s="35" t="s">
        <v>2237</v>
      </c>
      <c r="Z720" s="35" t="s">
        <v>3642</v>
      </c>
      <c r="AA720" s="35" t="s">
        <v>3641</v>
      </c>
    </row>
    <row r="721" spans="1:27" ht="34.5" customHeight="1" x14ac:dyDescent="0.2">
      <c r="A721" s="35" t="s">
        <v>1071</v>
      </c>
      <c r="B721" s="311" t="s">
        <v>3617</v>
      </c>
      <c r="C721" s="311"/>
      <c r="D721" s="311" t="s">
        <v>74</v>
      </c>
      <c r="E721" s="311"/>
      <c r="F721" s="311"/>
      <c r="G721" s="35" t="s">
        <v>90</v>
      </c>
      <c r="H721" s="35" t="s">
        <v>2237</v>
      </c>
      <c r="I721" s="35" t="s">
        <v>3190</v>
      </c>
      <c r="J721" s="35" t="s">
        <v>3573</v>
      </c>
      <c r="K721" s="35" t="s">
        <v>3605</v>
      </c>
      <c r="L721" s="35" t="s">
        <v>3605</v>
      </c>
      <c r="M721" s="35" t="s">
        <v>1200</v>
      </c>
      <c r="N721" s="35" t="s">
        <v>82</v>
      </c>
      <c r="O721" s="35" t="s">
        <v>125</v>
      </c>
      <c r="P721" s="35" t="s">
        <v>125</v>
      </c>
      <c r="Q721" s="35" t="s">
        <v>125</v>
      </c>
      <c r="R721" s="35" t="s">
        <v>125</v>
      </c>
      <c r="S721" s="35" t="s">
        <v>82</v>
      </c>
      <c r="T721" s="35" t="s">
        <v>84</v>
      </c>
      <c r="U721" s="35" t="s">
        <v>85</v>
      </c>
      <c r="V721" s="35" t="s">
        <v>126</v>
      </c>
      <c r="W721" s="35" t="s">
        <v>3643</v>
      </c>
      <c r="X721" s="35" t="s">
        <v>1140</v>
      </c>
      <c r="Y721" s="35" t="s">
        <v>2237</v>
      </c>
      <c r="Z721" s="35" t="s">
        <v>3644</v>
      </c>
      <c r="AA721" s="35" t="s">
        <v>3605</v>
      </c>
    </row>
    <row r="722" spans="1:27" ht="34.5" customHeight="1" x14ac:dyDescent="0.2">
      <c r="A722" s="35" t="s">
        <v>1077</v>
      </c>
      <c r="B722" s="311" t="s">
        <v>3617</v>
      </c>
      <c r="C722" s="311"/>
      <c r="D722" s="311" t="s">
        <v>74</v>
      </c>
      <c r="E722" s="311"/>
      <c r="F722" s="311"/>
      <c r="G722" s="35" t="s">
        <v>90</v>
      </c>
      <c r="H722" s="35" t="s">
        <v>3590</v>
      </c>
      <c r="I722" s="35" t="s">
        <v>3590</v>
      </c>
      <c r="J722" s="35" t="s">
        <v>3645</v>
      </c>
      <c r="K722" s="35" t="s">
        <v>3304</v>
      </c>
      <c r="L722" s="35" t="s">
        <v>3304</v>
      </c>
      <c r="M722" s="35" t="s">
        <v>1200</v>
      </c>
      <c r="N722" s="35" t="s">
        <v>117</v>
      </c>
      <c r="O722" s="35" t="s">
        <v>185</v>
      </c>
      <c r="P722" s="35" t="s">
        <v>125</v>
      </c>
      <c r="Q722" s="35" t="s">
        <v>125</v>
      </c>
      <c r="R722" s="35" t="s">
        <v>125</v>
      </c>
      <c r="S722" s="35" t="s">
        <v>82</v>
      </c>
      <c r="T722" s="35" t="s">
        <v>84</v>
      </c>
      <c r="U722" s="35" t="s">
        <v>85</v>
      </c>
      <c r="V722" s="35" t="s">
        <v>126</v>
      </c>
      <c r="W722" s="35" t="s">
        <v>3409</v>
      </c>
      <c r="X722" s="35" t="s">
        <v>3646</v>
      </c>
      <c r="Y722" s="35" t="s">
        <v>3590</v>
      </c>
      <c r="Z722" s="35" t="s">
        <v>3647</v>
      </c>
      <c r="AA722" s="35" t="s">
        <v>3304</v>
      </c>
    </row>
    <row r="723" spans="1:27" ht="34.5" customHeight="1" x14ac:dyDescent="0.2">
      <c r="A723" s="35" t="s">
        <v>1084</v>
      </c>
      <c r="B723" s="311" t="s">
        <v>3617</v>
      </c>
      <c r="C723" s="311"/>
      <c r="D723" s="311" t="s">
        <v>74</v>
      </c>
      <c r="E723" s="311"/>
      <c r="F723" s="311"/>
      <c r="G723" s="35" t="s">
        <v>90</v>
      </c>
      <c r="H723" s="35" t="s">
        <v>3648</v>
      </c>
      <c r="I723" s="35" t="s">
        <v>3483</v>
      </c>
      <c r="J723" s="35" t="s">
        <v>3484</v>
      </c>
      <c r="K723" s="35" t="s">
        <v>3423</v>
      </c>
      <c r="L723" s="35" t="s">
        <v>3423</v>
      </c>
      <c r="M723" s="35" t="s">
        <v>3649</v>
      </c>
      <c r="N723" s="35" t="s">
        <v>82</v>
      </c>
      <c r="O723" s="35" t="s">
        <v>130</v>
      </c>
      <c r="P723" s="35" t="s">
        <v>130</v>
      </c>
      <c r="Q723" s="35" t="s">
        <v>130</v>
      </c>
      <c r="R723" s="35" t="s">
        <v>130</v>
      </c>
      <c r="S723" s="35" t="s">
        <v>82</v>
      </c>
      <c r="T723" s="35" t="s">
        <v>84</v>
      </c>
      <c r="U723" s="35" t="s">
        <v>85</v>
      </c>
      <c r="V723" s="35" t="s">
        <v>3026</v>
      </c>
      <c r="W723" s="35" t="s">
        <v>3650</v>
      </c>
      <c r="X723" s="35" t="s">
        <v>1184</v>
      </c>
      <c r="Y723" s="35" t="s">
        <v>3648</v>
      </c>
      <c r="Z723" s="35" t="s">
        <v>3651</v>
      </c>
      <c r="AA723" s="35" t="s">
        <v>3423</v>
      </c>
    </row>
    <row r="724" spans="1:27" ht="23.25" customHeight="1" x14ac:dyDescent="0.2">
      <c r="A724" s="35" t="s">
        <v>1089</v>
      </c>
      <c r="B724" s="311" t="s">
        <v>3617</v>
      </c>
      <c r="C724" s="311"/>
      <c r="D724" s="311" t="s">
        <v>74</v>
      </c>
      <c r="E724" s="311"/>
      <c r="F724" s="311"/>
      <c r="G724" s="35" t="s">
        <v>90</v>
      </c>
      <c r="H724" s="35" t="s">
        <v>3590</v>
      </c>
      <c r="I724" s="35" t="s">
        <v>3590</v>
      </c>
      <c r="J724" s="35" t="s">
        <v>3645</v>
      </c>
      <c r="K724" s="35" t="s">
        <v>3289</v>
      </c>
      <c r="L724" s="35" t="s">
        <v>3153</v>
      </c>
      <c r="M724" s="35" t="s">
        <v>290</v>
      </c>
      <c r="N724" s="35" t="s">
        <v>82</v>
      </c>
      <c r="O724" s="35" t="s">
        <v>125</v>
      </c>
      <c r="P724" s="35" t="s">
        <v>125</v>
      </c>
      <c r="Q724" s="35" t="s">
        <v>125</v>
      </c>
      <c r="R724" s="35" t="s">
        <v>125</v>
      </c>
      <c r="S724" s="35" t="s">
        <v>82</v>
      </c>
      <c r="T724" s="35" t="s">
        <v>84</v>
      </c>
      <c r="U724" s="35" t="s">
        <v>85</v>
      </c>
      <c r="V724" s="35" t="s">
        <v>126</v>
      </c>
      <c r="W724" s="35" t="s">
        <v>3652</v>
      </c>
      <c r="X724" s="35" t="s">
        <v>2464</v>
      </c>
      <c r="Y724" s="35" t="s">
        <v>3590</v>
      </c>
      <c r="Z724" s="35" t="s">
        <v>3653</v>
      </c>
      <c r="AA724" s="35" t="s">
        <v>3289</v>
      </c>
    </row>
    <row r="725" spans="1:27" ht="45.75" customHeight="1" x14ac:dyDescent="0.2">
      <c r="A725" s="35" t="s">
        <v>1094</v>
      </c>
      <c r="B725" s="311" t="s">
        <v>3617</v>
      </c>
      <c r="C725" s="311"/>
      <c r="D725" s="311" t="s">
        <v>74</v>
      </c>
      <c r="E725" s="311"/>
      <c r="F725" s="311"/>
      <c r="G725" s="35" t="s">
        <v>90</v>
      </c>
      <c r="H725" s="35" t="s">
        <v>3111</v>
      </c>
      <c r="I725" s="35" t="s">
        <v>3483</v>
      </c>
      <c r="J725" s="35" t="s">
        <v>3484</v>
      </c>
      <c r="K725" s="35" t="s">
        <v>3208</v>
      </c>
      <c r="L725" s="35" t="s">
        <v>3289</v>
      </c>
      <c r="M725" s="35" t="s">
        <v>3654</v>
      </c>
      <c r="N725" s="35" t="s">
        <v>82</v>
      </c>
      <c r="O725" s="35" t="s">
        <v>3655</v>
      </c>
      <c r="P725" s="35" t="s">
        <v>3655</v>
      </c>
      <c r="Q725" s="35" t="s">
        <v>3655</v>
      </c>
      <c r="R725" s="35" t="s">
        <v>3655</v>
      </c>
      <c r="S725" s="35" t="s">
        <v>82</v>
      </c>
      <c r="T725" s="35" t="s">
        <v>84</v>
      </c>
      <c r="U725" s="35" t="s">
        <v>85</v>
      </c>
      <c r="V725" s="35" t="s">
        <v>3656</v>
      </c>
      <c r="W725" s="35" t="s">
        <v>3657</v>
      </c>
      <c r="X725" s="35" t="s">
        <v>3658</v>
      </c>
      <c r="Y725" s="35" t="s">
        <v>3111</v>
      </c>
      <c r="Z725" s="35" t="s">
        <v>3659</v>
      </c>
      <c r="AA725" s="35" t="s">
        <v>3208</v>
      </c>
    </row>
    <row r="726" spans="1:27" ht="23.25" customHeight="1" x14ac:dyDescent="0.2">
      <c r="A726" s="35" t="s">
        <v>1101</v>
      </c>
      <c r="B726" s="311" t="s">
        <v>3617</v>
      </c>
      <c r="C726" s="311"/>
      <c r="D726" s="311" t="s">
        <v>74</v>
      </c>
      <c r="E726" s="311"/>
      <c r="F726" s="311"/>
      <c r="G726" s="35" t="s">
        <v>90</v>
      </c>
      <c r="H726" s="35" t="s">
        <v>3532</v>
      </c>
      <c r="I726" s="35" t="s">
        <v>3483</v>
      </c>
      <c r="J726" s="35" t="s">
        <v>3484</v>
      </c>
      <c r="K726" s="35" t="s">
        <v>3284</v>
      </c>
      <c r="L726" s="35" t="s">
        <v>3353</v>
      </c>
      <c r="M726" s="35" t="s">
        <v>3660</v>
      </c>
      <c r="N726" s="35" t="s">
        <v>82</v>
      </c>
      <c r="O726" s="35" t="s">
        <v>3661</v>
      </c>
      <c r="P726" s="35" t="s">
        <v>3661</v>
      </c>
      <c r="Q726" s="35" t="s">
        <v>3661</v>
      </c>
      <c r="R726" s="35" t="s">
        <v>3661</v>
      </c>
      <c r="S726" s="35" t="s">
        <v>82</v>
      </c>
      <c r="T726" s="35" t="s">
        <v>84</v>
      </c>
      <c r="U726" s="35" t="s">
        <v>85</v>
      </c>
      <c r="V726" s="35" t="s">
        <v>3662</v>
      </c>
      <c r="W726" s="35" t="s">
        <v>3663</v>
      </c>
      <c r="X726" s="35" t="s">
        <v>3664</v>
      </c>
      <c r="Y726" s="35" t="s">
        <v>3532</v>
      </c>
      <c r="Z726" s="35" t="s">
        <v>3665</v>
      </c>
      <c r="AA726" s="35" t="s">
        <v>3284</v>
      </c>
    </row>
    <row r="727" spans="1:27" ht="34.5" customHeight="1" x14ac:dyDescent="0.2">
      <c r="A727" s="35" t="s">
        <v>1107</v>
      </c>
      <c r="B727" s="311" t="s">
        <v>3617</v>
      </c>
      <c r="C727" s="311"/>
      <c r="D727" s="311" t="s">
        <v>74</v>
      </c>
      <c r="E727" s="311"/>
      <c r="F727" s="311"/>
      <c r="G727" s="35" t="s">
        <v>75</v>
      </c>
      <c r="H727" s="35" t="s">
        <v>3111</v>
      </c>
      <c r="I727" s="35" t="s">
        <v>1524</v>
      </c>
      <c r="J727" s="35" t="s">
        <v>3666</v>
      </c>
      <c r="K727" s="35" t="s">
        <v>3667</v>
      </c>
      <c r="L727" s="35"/>
      <c r="M727" s="35" t="s">
        <v>3668</v>
      </c>
      <c r="N727" s="35" t="s">
        <v>3669</v>
      </c>
      <c r="O727" s="35" t="s">
        <v>3670</v>
      </c>
      <c r="P727" s="35" t="s">
        <v>1822</v>
      </c>
      <c r="Q727" s="35" t="s">
        <v>1822</v>
      </c>
      <c r="R727" s="35"/>
      <c r="S727" s="35" t="s">
        <v>82</v>
      </c>
      <c r="T727" s="35" t="s">
        <v>84</v>
      </c>
      <c r="U727" s="35" t="s">
        <v>173</v>
      </c>
      <c r="V727" s="35" t="s">
        <v>3671</v>
      </c>
      <c r="W727" s="35" t="s">
        <v>3672</v>
      </c>
      <c r="X727" s="35" t="s">
        <v>1176</v>
      </c>
      <c r="Y727" s="35" t="s">
        <v>3111</v>
      </c>
      <c r="Z727" s="35"/>
      <c r="AA727" s="35"/>
    </row>
    <row r="728" spans="1:27" ht="34.5" customHeight="1" x14ac:dyDescent="0.2">
      <c r="A728" s="35" t="s">
        <v>1112</v>
      </c>
      <c r="B728" s="311" t="s">
        <v>3608</v>
      </c>
      <c r="C728" s="311"/>
      <c r="D728" s="311" t="s">
        <v>74</v>
      </c>
      <c r="E728" s="311"/>
      <c r="F728" s="311"/>
      <c r="G728" s="35" t="s">
        <v>90</v>
      </c>
      <c r="H728" s="35" t="s">
        <v>3605</v>
      </c>
      <c r="I728" s="35" t="s">
        <v>3641</v>
      </c>
      <c r="J728" s="35" t="s">
        <v>3673</v>
      </c>
      <c r="K728" s="35" t="s">
        <v>3165</v>
      </c>
      <c r="L728" s="35" t="s">
        <v>3165</v>
      </c>
      <c r="M728" s="35" t="s">
        <v>3674</v>
      </c>
      <c r="N728" s="35" t="s">
        <v>82</v>
      </c>
      <c r="O728" s="35" t="s">
        <v>125</v>
      </c>
      <c r="P728" s="35" t="s">
        <v>125</v>
      </c>
      <c r="Q728" s="35" t="s">
        <v>125</v>
      </c>
      <c r="R728" s="35" t="s">
        <v>125</v>
      </c>
      <c r="S728" s="35" t="s">
        <v>82</v>
      </c>
      <c r="T728" s="35" t="s">
        <v>84</v>
      </c>
      <c r="U728" s="35" t="s">
        <v>85</v>
      </c>
      <c r="V728" s="35" t="s">
        <v>126</v>
      </c>
      <c r="W728" s="35" t="s">
        <v>3675</v>
      </c>
      <c r="X728" s="35" t="s">
        <v>1202</v>
      </c>
      <c r="Y728" s="35" t="s">
        <v>3605</v>
      </c>
      <c r="Z728" s="35" t="s">
        <v>3676</v>
      </c>
      <c r="AA728" s="35" t="s">
        <v>3165</v>
      </c>
    </row>
    <row r="729" spans="1:27" ht="23.25" customHeight="1" x14ac:dyDescent="0.2">
      <c r="A729" s="35" t="s">
        <v>1120</v>
      </c>
      <c r="B729" s="311" t="s">
        <v>2237</v>
      </c>
      <c r="C729" s="311"/>
      <c r="D729" s="311" t="s">
        <v>74</v>
      </c>
      <c r="E729" s="311"/>
      <c r="F729" s="311"/>
      <c r="G729" s="35" t="s">
        <v>90</v>
      </c>
      <c r="H729" s="35" t="s">
        <v>3648</v>
      </c>
      <c r="I729" s="35" t="s">
        <v>3641</v>
      </c>
      <c r="J729" s="35" t="s">
        <v>3673</v>
      </c>
      <c r="K729" s="35" t="s">
        <v>3677</v>
      </c>
      <c r="L729" s="35" t="s">
        <v>3673</v>
      </c>
      <c r="M729" s="35" t="s">
        <v>260</v>
      </c>
      <c r="N729" s="35" t="s">
        <v>82</v>
      </c>
      <c r="O729" s="35" t="s">
        <v>171</v>
      </c>
      <c r="P729" s="35" t="s">
        <v>171</v>
      </c>
      <c r="Q729" s="35" t="s">
        <v>171</v>
      </c>
      <c r="R729" s="35" t="s">
        <v>171</v>
      </c>
      <c r="S729" s="35" t="s">
        <v>82</v>
      </c>
      <c r="T729" s="35" t="s">
        <v>84</v>
      </c>
      <c r="U729" s="35" t="s">
        <v>85</v>
      </c>
      <c r="V729" s="35" t="s">
        <v>3005</v>
      </c>
      <c r="W729" s="35" t="s">
        <v>3678</v>
      </c>
      <c r="X729" s="35" t="s">
        <v>1190</v>
      </c>
      <c r="Y729" s="35" t="s">
        <v>3648</v>
      </c>
      <c r="Z729" s="35" t="s">
        <v>3679</v>
      </c>
      <c r="AA729" s="35" t="s">
        <v>3677</v>
      </c>
    </row>
    <row r="730" spans="1:27" ht="23.25" customHeight="1" x14ac:dyDescent="0.2">
      <c r="A730" s="35" t="s">
        <v>364</v>
      </c>
      <c r="B730" s="311" t="s">
        <v>2237</v>
      </c>
      <c r="C730" s="311"/>
      <c r="D730" s="311" t="s">
        <v>74</v>
      </c>
      <c r="E730" s="311"/>
      <c r="F730" s="311"/>
      <c r="G730" s="35" t="s">
        <v>90</v>
      </c>
      <c r="H730" s="35" t="s">
        <v>3648</v>
      </c>
      <c r="I730" s="35" t="s">
        <v>3641</v>
      </c>
      <c r="J730" s="35" t="s">
        <v>3673</v>
      </c>
      <c r="K730" s="35" t="s">
        <v>3086</v>
      </c>
      <c r="L730" s="35" t="s">
        <v>3165</v>
      </c>
      <c r="M730" s="35" t="s">
        <v>3680</v>
      </c>
      <c r="N730" s="35" t="s">
        <v>82</v>
      </c>
      <c r="O730" s="35" t="s">
        <v>135</v>
      </c>
      <c r="P730" s="35" t="s">
        <v>135</v>
      </c>
      <c r="Q730" s="35" t="s">
        <v>135</v>
      </c>
      <c r="R730" s="35" t="s">
        <v>135</v>
      </c>
      <c r="S730" s="35" t="s">
        <v>3681</v>
      </c>
      <c r="T730" s="35" t="s">
        <v>102</v>
      </c>
      <c r="U730" s="35" t="s">
        <v>173</v>
      </c>
      <c r="V730" s="35" t="s">
        <v>3682</v>
      </c>
      <c r="W730" s="35" t="s">
        <v>3683</v>
      </c>
      <c r="X730" s="35" t="s">
        <v>1196</v>
      </c>
      <c r="Y730" s="35" t="s">
        <v>3648</v>
      </c>
      <c r="Z730" s="35" t="s">
        <v>3684</v>
      </c>
      <c r="AA730" s="35" t="s">
        <v>3086</v>
      </c>
    </row>
    <row r="731" spans="1:27" ht="23.25" customHeight="1" x14ac:dyDescent="0.2">
      <c r="A731" s="35" t="s">
        <v>1129</v>
      </c>
      <c r="B731" s="311" t="s">
        <v>3190</v>
      </c>
      <c r="C731" s="311"/>
      <c r="D731" s="311" t="s">
        <v>74</v>
      </c>
      <c r="E731" s="311"/>
      <c r="F731" s="311"/>
      <c r="G731" s="35" t="s">
        <v>75</v>
      </c>
      <c r="H731" s="35" t="s">
        <v>3165</v>
      </c>
      <c r="I731" s="35" t="s">
        <v>1524</v>
      </c>
      <c r="J731" s="35" t="s">
        <v>3666</v>
      </c>
      <c r="K731" s="35" t="s">
        <v>3586</v>
      </c>
      <c r="L731" s="35"/>
      <c r="M731" s="35" t="s">
        <v>3685</v>
      </c>
      <c r="N731" s="35" t="s">
        <v>82</v>
      </c>
      <c r="O731" s="35" t="s">
        <v>125</v>
      </c>
      <c r="P731" s="35" t="s">
        <v>125</v>
      </c>
      <c r="Q731" s="35" t="s">
        <v>125</v>
      </c>
      <c r="R731" s="35"/>
      <c r="S731" s="35" t="s">
        <v>82</v>
      </c>
      <c r="T731" s="35" t="s">
        <v>84</v>
      </c>
      <c r="U731" s="35" t="s">
        <v>85</v>
      </c>
      <c r="V731" s="35" t="s">
        <v>126</v>
      </c>
      <c r="W731" s="35" t="s">
        <v>3686</v>
      </c>
      <c r="X731" s="35" t="s">
        <v>3687</v>
      </c>
      <c r="Y731" s="35" t="s">
        <v>3165</v>
      </c>
      <c r="Z731" s="35"/>
      <c r="AA731" s="35"/>
    </row>
    <row r="732" spans="1:27" ht="34.5" customHeight="1" x14ac:dyDescent="0.2">
      <c r="A732" s="35" t="s">
        <v>1018</v>
      </c>
      <c r="B732" s="311" t="s">
        <v>3590</v>
      </c>
      <c r="C732" s="311"/>
      <c r="D732" s="311" t="s">
        <v>74</v>
      </c>
      <c r="E732" s="311"/>
      <c r="F732" s="311"/>
      <c r="G732" s="35" t="s">
        <v>302</v>
      </c>
      <c r="H732" s="35" t="s">
        <v>3605</v>
      </c>
      <c r="I732" s="35"/>
      <c r="J732" s="35"/>
      <c r="K732" s="35" t="s">
        <v>3031</v>
      </c>
      <c r="L732" s="35"/>
      <c r="M732" s="35" t="s">
        <v>3688</v>
      </c>
      <c r="N732" s="35" t="s">
        <v>82</v>
      </c>
      <c r="O732" s="35" t="s">
        <v>136</v>
      </c>
      <c r="P732" s="35" t="s">
        <v>136</v>
      </c>
      <c r="Q732" s="35" t="s">
        <v>136</v>
      </c>
      <c r="R732" s="35"/>
      <c r="S732" s="35" t="s">
        <v>82</v>
      </c>
      <c r="T732" s="35" t="s">
        <v>84</v>
      </c>
      <c r="U732" s="35" t="s">
        <v>85</v>
      </c>
      <c r="V732" s="35" t="s">
        <v>3090</v>
      </c>
      <c r="W732" s="35" t="s">
        <v>3689</v>
      </c>
      <c r="X732" s="35" t="s">
        <v>2485</v>
      </c>
      <c r="Y732" s="35" t="s">
        <v>3605</v>
      </c>
      <c r="Z732" s="35"/>
      <c r="AA732" s="35"/>
    </row>
    <row r="733" spans="1:27" ht="34.5" customHeight="1" x14ac:dyDescent="0.2">
      <c r="A733" s="35" t="s">
        <v>1142</v>
      </c>
      <c r="B733" s="311" t="s">
        <v>3590</v>
      </c>
      <c r="C733" s="311"/>
      <c r="D733" s="311" t="s">
        <v>74</v>
      </c>
      <c r="E733" s="311"/>
      <c r="F733" s="311"/>
      <c r="G733" s="35" t="s">
        <v>90</v>
      </c>
      <c r="H733" s="35" t="s">
        <v>3605</v>
      </c>
      <c r="I733" s="35" t="s">
        <v>3605</v>
      </c>
      <c r="J733" s="35" t="s">
        <v>3629</v>
      </c>
      <c r="K733" s="35" t="s">
        <v>3304</v>
      </c>
      <c r="L733" s="35" t="s">
        <v>3304</v>
      </c>
      <c r="M733" s="35" t="s">
        <v>3690</v>
      </c>
      <c r="N733" s="35" t="s">
        <v>82</v>
      </c>
      <c r="O733" s="35" t="s">
        <v>125</v>
      </c>
      <c r="P733" s="35" t="s">
        <v>125</v>
      </c>
      <c r="Q733" s="35" t="s">
        <v>125</v>
      </c>
      <c r="R733" s="35" t="s">
        <v>125</v>
      </c>
      <c r="S733" s="35" t="s">
        <v>82</v>
      </c>
      <c r="T733" s="35" t="s">
        <v>2407</v>
      </c>
      <c r="U733" s="35" t="s">
        <v>85</v>
      </c>
      <c r="V733" s="35" t="s">
        <v>126</v>
      </c>
      <c r="W733" s="35" t="s">
        <v>3691</v>
      </c>
      <c r="X733" s="35" t="s">
        <v>3692</v>
      </c>
      <c r="Y733" s="35" t="s">
        <v>3605</v>
      </c>
      <c r="Z733" s="35" t="s">
        <v>3693</v>
      </c>
      <c r="AA733" s="35" t="s">
        <v>3304</v>
      </c>
    </row>
    <row r="734" spans="1:27" ht="34.5" customHeight="1" x14ac:dyDescent="0.2">
      <c r="A734" s="35" t="s">
        <v>1147</v>
      </c>
      <c r="B734" s="311" t="s">
        <v>3590</v>
      </c>
      <c r="C734" s="311"/>
      <c r="D734" s="311" t="s">
        <v>74</v>
      </c>
      <c r="E734" s="311"/>
      <c r="F734" s="311"/>
      <c r="G734" s="35" t="s">
        <v>90</v>
      </c>
      <c r="H734" s="35" t="s">
        <v>3641</v>
      </c>
      <c r="I734" s="35" t="s">
        <v>3188</v>
      </c>
      <c r="J734" s="35" t="s">
        <v>2306</v>
      </c>
      <c r="K734" s="35" t="s">
        <v>3154</v>
      </c>
      <c r="L734" s="35" t="s">
        <v>3154</v>
      </c>
      <c r="M734" s="35" t="s">
        <v>3694</v>
      </c>
      <c r="N734" s="35" t="s">
        <v>82</v>
      </c>
      <c r="O734" s="35" t="s">
        <v>136</v>
      </c>
      <c r="P734" s="35" t="s">
        <v>136</v>
      </c>
      <c r="Q734" s="35" t="s">
        <v>136</v>
      </c>
      <c r="R734" s="35" t="s">
        <v>136</v>
      </c>
      <c r="S734" s="35" t="s">
        <v>82</v>
      </c>
      <c r="T734" s="35" t="s">
        <v>84</v>
      </c>
      <c r="U734" s="35" t="s">
        <v>85</v>
      </c>
      <c r="V734" s="35" t="s">
        <v>3090</v>
      </c>
      <c r="W734" s="35" t="s">
        <v>3695</v>
      </c>
      <c r="X734" s="35" t="s">
        <v>3696</v>
      </c>
      <c r="Y734" s="35" t="s">
        <v>3641</v>
      </c>
      <c r="Z734" s="35" t="s">
        <v>3697</v>
      </c>
      <c r="AA734" s="35" t="s">
        <v>3154</v>
      </c>
    </row>
    <row r="735" spans="1:27" ht="23.25" customHeight="1" x14ac:dyDescent="0.2">
      <c r="A735" s="35" t="s">
        <v>1152</v>
      </c>
      <c r="B735" s="311" t="s">
        <v>3590</v>
      </c>
      <c r="C735" s="311"/>
      <c r="D735" s="311" t="s">
        <v>74</v>
      </c>
      <c r="E735" s="311"/>
      <c r="F735" s="311"/>
      <c r="G735" s="35" t="s">
        <v>90</v>
      </c>
      <c r="H735" s="35" t="s">
        <v>3641</v>
      </c>
      <c r="I735" s="35" t="s">
        <v>3031</v>
      </c>
      <c r="J735" s="35" t="s">
        <v>2903</v>
      </c>
      <c r="K735" s="35" t="s">
        <v>3353</v>
      </c>
      <c r="L735" s="35" t="s">
        <v>2903</v>
      </c>
      <c r="M735" s="35" t="s">
        <v>3698</v>
      </c>
      <c r="N735" s="35" t="s">
        <v>82</v>
      </c>
      <c r="O735" s="35" t="s">
        <v>136</v>
      </c>
      <c r="P735" s="35" t="s">
        <v>136</v>
      </c>
      <c r="Q735" s="35" t="s">
        <v>136</v>
      </c>
      <c r="R735" s="35" t="s">
        <v>136</v>
      </c>
      <c r="S735" s="35" t="s">
        <v>82</v>
      </c>
      <c r="T735" s="35" t="s">
        <v>84</v>
      </c>
      <c r="U735" s="35" t="s">
        <v>85</v>
      </c>
      <c r="V735" s="35" t="s">
        <v>3090</v>
      </c>
      <c r="W735" s="35" t="s">
        <v>3699</v>
      </c>
      <c r="X735" s="35" t="s">
        <v>3700</v>
      </c>
      <c r="Y735" s="35" t="s">
        <v>3641</v>
      </c>
      <c r="Z735" s="35" t="s">
        <v>3701</v>
      </c>
      <c r="AA735" s="35" t="s">
        <v>3353</v>
      </c>
    </row>
    <row r="736" spans="1:27" ht="34.5" customHeight="1" x14ac:dyDescent="0.2">
      <c r="A736" s="35" t="s">
        <v>1161</v>
      </c>
      <c r="B736" s="311" t="s">
        <v>3590</v>
      </c>
      <c r="C736" s="311"/>
      <c r="D736" s="311" t="s">
        <v>74</v>
      </c>
      <c r="E736" s="311"/>
      <c r="F736" s="311"/>
      <c r="G736" s="35" t="s">
        <v>90</v>
      </c>
      <c r="H736" s="35" t="s">
        <v>3641</v>
      </c>
      <c r="I736" s="35" t="s">
        <v>3031</v>
      </c>
      <c r="J736" s="35" t="s">
        <v>2903</v>
      </c>
      <c r="K736" s="35" t="s">
        <v>3353</v>
      </c>
      <c r="L736" s="35" t="s">
        <v>2903</v>
      </c>
      <c r="M736" s="35" t="s">
        <v>3702</v>
      </c>
      <c r="N736" s="35" t="s">
        <v>82</v>
      </c>
      <c r="O736" s="35" t="s">
        <v>136</v>
      </c>
      <c r="P736" s="35" t="s">
        <v>136</v>
      </c>
      <c r="Q736" s="35" t="s">
        <v>136</v>
      </c>
      <c r="R736" s="35" t="s">
        <v>136</v>
      </c>
      <c r="S736" s="35" t="s">
        <v>82</v>
      </c>
      <c r="T736" s="35" t="s">
        <v>84</v>
      </c>
      <c r="U736" s="35" t="s">
        <v>85</v>
      </c>
      <c r="V736" s="35" t="s">
        <v>3090</v>
      </c>
      <c r="W736" s="35" t="s">
        <v>3703</v>
      </c>
      <c r="X736" s="35" t="s">
        <v>2496</v>
      </c>
      <c r="Y736" s="35" t="s">
        <v>3641</v>
      </c>
      <c r="Z736" s="35" t="s">
        <v>3704</v>
      </c>
      <c r="AA736" s="35" t="s">
        <v>3353</v>
      </c>
    </row>
    <row r="737" spans="1:27" ht="23.25" customHeight="1" x14ac:dyDescent="0.2">
      <c r="A737" s="35" t="s">
        <v>1167</v>
      </c>
      <c r="B737" s="311" t="s">
        <v>3111</v>
      </c>
      <c r="C737" s="311"/>
      <c r="D737" s="311" t="s">
        <v>74</v>
      </c>
      <c r="E737" s="311"/>
      <c r="F737" s="311"/>
      <c r="G737" s="35" t="s">
        <v>90</v>
      </c>
      <c r="H737" s="35" t="s">
        <v>3165</v>
      </c>
      <c r="I737" s="35" t="s">
        <v>3585</v>
      </c>
      <c r="J737" s="35" t="s">
        <v>3586</v>
      </c>
      <c r="K737" s="35" t="s">
        <v>3705</v>
      </c>
      <c r="L737" s="35" t="s">
        <v>3262</v>
      </c>
      <c r="M737" s="35" t="s">
        <v>2942</v>
      </c>
      <c r="N737" s="35" t="s">
        <v>82</v>
      </c>
      <c r="O737" s="35" t="s">
        <v>125</v>
      </c>
      <c r="P737" s="35" t="s">
        <v>125</v>
      </c>
      <c r="Q737" s="35" t="s">
        <v>125</v>
      </c>
      <c r="R737" s="35" t="s">
        <v>125</v>
      </c>
      <c r="S737" s="35" t="s">
        <v>82</v>
      </c>
      <c r="T737" s="35" t="s">
        <v>2407</v>
      </c>
      <c r="U737" s="35" t="s">
        <v>85</v>
      </c>
      <c r="V737" s="35" t="s">
        <v>126</v>
      </c>
      <c r="W737" s="35" t="s">
        <v>3503</v>
      </c>
      <c r="X737" s="35" t="s">
        <v>1262</v>
      </c>
      <c r="Y737" s="35" t="s">
        <v>3165</v>
      </c>
      <c r="Z737" s="35" t="s">
        <v>3706</v>
      </c>
      <c r="AA737" s="35" t="s">
        <v>3705</v>
      </c>
    </row>
    <row r="738" spans="1:27" ht="12" customHeight="1" x14ac:dyDescent="0.2">
      <c r="A738" s="35" t="s">
        <v>1174</v>
      </c>
      <c r="B738" s="311" t="s">
        <v>3648</v>
      </c>
      <c r="C738" s="311"/>
      <c r="D738" s="311" t="s">
        <v>74</v>
      </c>
      <c r="E738" s="311"/>
      <c r="F738" s="311"/>
      <c r="G738" s="35" t="s">
        <v>75</v>
      </c>
      <c r="H738" s="35" t="s">
        <v>3165</v>
      </c>
      <c r="I738" s="35" t="s">
        <v>3585</v>
      </c>
      <c r="J738" s="35" t="s">
        <v>3586</v>
      </c>
      <c r="K738" s="35" t="s">
        <v>3153</v>
      </c>
      <c r="L738" s="35"/>
      <c r="M738" s="35" t="s">
        <v>122</v>
      </c>
      <c r="N738" s="35" t="s">
        <v>130</v>
      </c>
      <c r="O738" s="35" t="s">
        <v>130</v>
      </c>
      <c r="P738" s="35" t="s">
        <v>176</v>
      </c>
      <c r="Q738" s="35" t="s">
        <v>176</v>
      </c>
      <c r="R738" s="35"/>
      <c r="S738" s="35" t="s">
        <v>82</v>
      </c>
      <c r="T738" s="35" t="s">
        <v>2407</v>
      </c>
      <c r="U738" s="35" t="s">
        <v>85</v>
      </c>
      <c r="V738" s="35" t="s">
        <v>126</v>
      </c>
      <c r="W738" s="35" t="s">
        <v>3707</v>
      </c>
      <c r="X738" s="35" t="s">
        <v>1234</v>
      </c>
      <c r="Y738" s="35" t="s">
        <v>3165</v>
      </c>
      <c r="Z738" s="35"/>
      <c r="AA738" s="35"/>
    </row>
    <row r="739" spans="1:27" ht="23.25" customHeight="1" x14ac:dyDescent="0.2">
      <c r="A739" s="35" t="s">
        <v>1178</v>
      </c>
      <c r="B739" s="311" t="s">
        <v>3605</v>
      </c>
      <c r="C739" s="311"/>
      <c r="D739" s="311" t="s">
        <v>74</v>
      </c>
      <c r="E739" s="311"/>
      <c r="F739" s="311"/>
      <c r="G739" s="35" t="s">
        <v>90</v>
      </c>
      <c r="H739" s="35" t="s">
        <v>3165</v>
      </c>
      <c r="I739" s="35" t="s">
        <v>1524</v>
      </c>
      <c r="J739" s="35" t="s">
        <v>3666</v>
      </c>
      <c r="K739" s="35" t="s">
        <v>3289</v>
      </c>
      <c r="L739" s="35" t="s">
        <v>3708</v>
      </c>
      <c r="M739" s="35" t="s">
        <v>153</v>
      </c>
      <c r="N739" s="35" t="s">
        <v>82</v>
      </c>
      <c r="O739" s="35" t="s">
        <v>125</v>
      </c>
      <c r="P739" s="35" t="s">
        <v>125</v>
      </c>
      <c r="Q739" s="35" t="s">
        <v>125</v>
      </c>
      <c r="R739" s="35" t="s">
        <v>125</v>
      </c>
      <c r="S739" s="35" t="s">
        <v>82</v>
      </c>
      <c r="T739" s="35" t="s">
        <v>84</v>
      </c>
      <c r="U739" s="35" t="s">
        <v>85</v>
      </c>
      <c r="V739" s="35" t="s">
        <v>126</v>
      </c>
      <c r="W739" s="35" t="s">
        <v>3709</v>
      </c>
      <c r="X739" s="35" t="s">
        <v>3710</v>
      </c>
      <c r="Y739" s="35" t="s">
        <v>3165</v>
      </c>
      <c r="Z739" s="35" t="s">
        <v>3711</v>
      </c>
      <c r="AA739" s="35" t="s">
        <v>3289</v>
      </c>
    </row>
    <row r="740" spans="1:27" ht="23.25" customHeight="1" x14ac:dyDescent="0.2">
      <c r="A740" s="35" t="s">
        <v>1186</v>
      </c>
      <c r="B740" s="311" t="s">
        <v>3641</v>
      </c>
      <c r="C740" s="311"/>
      <c r="D740" s="311" t="s">
        <v>74</v>
      </c>
      <c r="E740" s="311"/>
      <c r="F740" s="311"/>
      <c r="G740" s="35" t="s">
        <v>90</v>
      </c>
      <c r="H740" s="35" t="s">
        <v>3165</v>
      </c>
      <c r="I740" s="35" t="s">
        <v>3585</v>
      </c>
      <c r="J740" s="35" t="s">
        <v>3586</v>
      </c>
      <c r="K740" s="35" t="s">
        <v>3483</v>
      </c>
      <c r="L740" s="35" t="s">
        <v>3483</v>
      </c>
      <c r="M740" s="35" t="s">
        <v>2571</v>
      </c>
      <c r="N740" s="35" t="s">
        <v>82</v>
      </c>
      <c r="O740" s="35" t="s">
        <v>125</v>
      </c>
      <c r="P740" s="35" t="s">
        <v>125</v>
      </c>
      <c r="Q740" s="35" t="s">
        <v>125</v>
      </c>
      <c r="R740" s="35" t="s">
        <v>125</v>
      </c>
      <c r="S740" s="35" t="s">
        <v>82</v>
      </c>
      <c r="T740" s="35" t="s">
        <v>84</v>
      </c>
      <c r="U740" s="35" t="s">
        <v>85</v>
      </c>
      <c r="V740" s="35" t="s">
        <v>126</v>
      </c>
      <c r="W740" s="35" t="s">
        <v>3712</v>
      </c>
      <c r="X740" s="35" t="s">
        <v>1272</v>
      </c>
      <c r="Y740" s="35" t="s">
        <v>3165</v>
      </c>
      <c r="Z740" s="35" t="s">
        <v>3713</v>
      </c>
      <c r="AA740" s="35" t="s">
        <v>3483</v>
      </c>
    </row>
    <row r="741" spans="1:27" ht="34.5" customHeight="1" x14ac:dyDescent="0.2">
      <c r="A741" s="35" t="s">
        <v>1191</v>
      </c>
      <c r="B741" s="311" t="s">
        <v>3641</v>
      </c>
      <c r="C741" s="311"/>
      <c r="D741" s="311" t="s">
        <v>74</v>
      </c>
      <c r="E741" s="311"/>
      <c r="F741" s="311"/>
      <c r="G741" s="35" t="s">
        <v>90</v>
      </c>
      <c r="H741" s="35" t="s">
        <v>3165</v>
      </c>
      <c r="I741" s="35" t="s">
        <v>1524</v>
      </c>
      <c r="J741" s="35" t="s">
        <v>3666</v>
      </c>
      <c r="K741" s="35" t="s">
        <v>3595</v>
      </c>
      <c r="L741" s="35" t="s">
        <v>3595</v>
      </c>
      <c r="M741" s="35" t="s">
        <v>3330</v>
      </c>
      <c r="N741" s="35" t="s">
        <v>82</v>
      </c>
      <c r="O741" s="35" t="s">
        <v>291</v>
      </c>
      <c r="P741" s="35" t="s">
        <v>291</v>
      </c>
      <c r="Q741" s="35" t="s">
        <v>291</v>
      </c>
      <c r="R741" s="35" t="s">
        <v>291</v>
      </c>
      <c r="S741" s="35" t="s">
        <v>82</v>
      </c>
      <c r="T741" s="35" t="s">
        <v>84</v>
      </c>
      <c r="U741" s="35" t="s">
        <v>85</v>
      </c>
      <c r="V741" s="35" t="s">
        <v>3226</v>
      </c>
      <c r="W741" s="35" t="s">
        <v>3714</v>
      </c>
      <c r="X741" s="35" t="s">
        <v>1228</v>
      </c>
      <c r="Y741" s="35" t="s">
        <v>3165</v>
      </c>
      <c r="Z741" s="35" t="s">
        <v>3715</v>
      </c>
      <c r="AA741" s="35" t="s">
        <v>3595</v>
      </c>
    </row>
    <row r="742" spans="1:27" ht="23.25" customHeight="1" x14ac:dyDescent="0.2">
      <c r="A742" s="35" t="s">
        <v>1198</v>
      </c>
      <c r="B742" s="311" t="s">
        <v>3304</v>
      </c>
      <c r="C742" s="311"/>
      <c r="D742" s="311" t="s">
        <v>74</v>
      </c>
      <c r="E742" s="311"/>
      <c r="F742" s="311"/>
      <c r="G742" s="35" t="s">
        <v>90</v>
      </c>
      <c r="H742" s="35" t="s">
        <v>3483</v>
      </c>
      <c r="I742" s="35" t="s">
        <v>3277</v>
      </c>
      <c r="J742" s="35" t="s">
        <v>3716</v>
      </c>
      <c r="K742" s="35" t="s">
        <v>3289</v>
      </c>
      <c r="L742" s="35" t="s">
        <v>3708</v>
      </c>
      <c r="M742" s="35" t="s">
        <v>3502</v>
      </c>
      <c r="N742" s="35" t="s">
        <v>130</v>
      </c>
      <c r="O742" s="35" t="s">
        <v>125</v>
      </c>
      <c r="P742" s="35" t="s">
        <v>267</v>
      </c>
      <c r="Q742" s="35" t="s">
        <v>267</v>
      </c>
      <c r="R742" s="35" t="s">
        <v>267</v>
      </c>
      <c r="S742" s="35" t="s">
        <v>82</v>
      </c>
      <c r="T742" s="35" t="s">
        <v>84</v>
      </c>
      <c r="U742" s="35" t="s">
        <v>85</v>
      </c>
      <c r="V742" s="35" t="s">
        <v>3554</v>
      </c>
      <c r="W742" s="35" t="s">
        <v>3717</v>
      </c>
      <c r="X742" s="35" t="s">
        <v>1300</v>
      </c>
      <c r="Y742" s="35" t="s">
        <v>3483</v>
      </c>
      <c r="Z742" s="35" t="s">
        <v>3718</v>
      </c>
      <c r="AA742" s="35" t="s">
        <v>3289</v>
      </c>
    </row>
    <row r="743" spans="1:27" ht="68.25" customHeight="1" x14ac:dyDescent="0.2">
      <c r="A743" s="35" t="s">
        <v>1204</v>
      </c>
      <c r="B743" s="311" t="s">
        <v>3585</v>
      </c>
      <c r="C743" s="311"/>
      <c r="D743" s="311" t="s">
        <v>74</v>
      </c>
      <c r="E743" s="311"/>
      <c r="F743" s="311"/>
      <c r="G743" s="35" t="s">
        <v>90</v>
      </c>
      <c r="H743" s="35" t="s">
        <v>3423</v>
      </c>
      <c r="I743" s="35" t="s">
        <v>3293</v>
      </c>
      <c r="J743" s="35" t="s">
        <v>3719</v>
      </c>
      <c r="K743" s="35" t="s">
        <v>3720</v>
      </c>
      <c r="L743" s="35" t="s">
        <v>3721</v>
      </c>
      <c r="M743" s="35" t="s">
        <v>3722</v>
      </c>
      <c r="N743" s="35" t="s">
        <v>82</v>
      </c>
      <c r="O743" s="35" t="s">
        <v>1539</v>
      </c>
      <c r="P743" s="35" t="s">
        <v>1539</v>
      </c>
      <c r="Q743" s="35" t="s">
        <v>1539</v>
      </c>
      <c r="R743" s="35" t="s">
        <v>1539</v>
      </c>
      <c r="S743" s="35" t="s">
        <v>82</v>
      </c>
      <c r="T743" s="35" t="s">
        <v>84</v>
      </c>
      <c r="U743" s="35" t="s">
        <v>173</v>
      </c>
      <c r="V743" s="35" t="s">
        <v>3723</v>
      </c>
      <c r="W743" s="35" t="s">
        <v>3724</v>
      </c>
      <c r="X743" s="35" t="s">
        <v>1329</v>
      </c>
      <c r="Y743" s="35" t="s">
        <v>3423</v>
      </c>
      <c r="Z743" s="35" t="s">
        <v>3725</v>
      </c>
      <c r="AA743" s="35" t="s">
        <v>3720</v>
      </c>
    </row>
    <row r="744" spans="1:27" ht="34.5" customHeight="1" x14ac:dyDescent="0.2">
      <c r="A744" s="35" t="s">
        <v>1209</v>
      </c>
      <c r="B744" s="311" t="s">
        <v>1524</v>
      </c>
      <c r="C744" s="311"/>
      <c r="D744" s="311" t="s">
        <v>74</v>
      </c>
      <c r="E744" s="311"/>
      <c r="F744" s="311"/>
      <c r="G744" s="35" t="s">
        <v>90</v>
      </c>
      <c r="H744" s="35" t="s">
        <v>3154</v>
      </c>
      <c r="I744" s="35" t="s">
        <v>3154</v>
      </c>
      <c r="J744" s="35" t="s">
        <v>3456</v>
      </c>
      <c r="K744" s="35" t="s">
        <v>3277</v>
      </c>
      <c r="L744" s="35" t="s">
        <v>3153</v>
      </c>
      <c r="M744" s="35" t="s">
        <v>1200</v>
      </c>
      <c r="N744" s="35" t="s">
        <v>82</v>
      </c>
      <c r="O744" s="35" t="s">
        <v>291</v>
      </c>
      <c r="P744" s="35" t="s">
        <v>291</v>
      </c>
      <c r="Q744" s="35" t="s">
        <v>291</v>
      </c>
      <c r="R744" s="35" t="s">
        <v>291</v>
      </c>
      <c r="S744" s="35" t="s">
        <v>82</v>
      </c>
      <c r="T744" s="35" t="s">
        <v>84</v>
      </c>
      <c r="U744" s="35" t="s">
        <v>85</v>
      </c>
      <c r="V744" s="35" t="s">
        <v>3226</v>
      </c>
      <c r="W744" s="35" t="s">
        <v>3726</v>
      </c>
      <c r="X744" s="35" t="s">
        <v>1306</v>
      </c>
      <c r="Y744" s="35" t="s">
        <v>3154</v>
      </c>
      <c r="Z744" s="35" t="s">
        <v>3727</v>
      </c>
      <c r="AA744" s="35" t="s">
        <v>3277</v>
      </c>
    </row>
    <row r="745" spans="1:27" ht="23.25" customHeight="1" x14ac:dyDescent="0.2">
      <c r="A745" s="35" t="s">
        <v>377</v>
      </c>
      <c r="B745" s="311" t="s">
        <v>3031</v>
      </c>
      <c r="C745" s="311"/>
      <c r="D745" s="311" t="s">
        <v>74</v>
      </c>
      <c r="E745" s="311"/>
      <c r="F745" s="311"/>
      <c r="G745" s="35" t="s">
        <v>90</v>
      </c>
      <c r="H745" s="35" t="s">
        <v>3728</v>
      </c>
      <c r="I745" s="35" t="s">
        <v>3153</v>
      </c>
      <c r="J745" s="35" t="s">
        <v>3729</v>
      </c>
      <c r="K745" s="35" t="s">
        <v>3009</v>
      </c>
      <c r="L745" s="35" t="s">
        <v>3153</v>
      </c>
      <c r="M745" s="35" t="s">
        <v>2942</v>
      </c>
      <c r="N745" s="35" t="s">
        <v>125</v>
      </c>
      <c r="O745" s="35" t="s">
        <v>125</v>
      </c>
      <c r="P745" s="35" t="s">
        <v>291</v>
      </c>
      <c r="Q745" s="35" t="s">
        <v>291</v>
      </c>
      <c r="R745" s="35" t="s">
        <v>291</v>
      </c>
      <c r="S745" s="35" t="s">
        <v>82</v>
      </c>
      <c r="T745" s="35" t="s">
        <v>84</v>
      </c>
      <c r="U745" s="35" t="s">
        <v>85</v>
      </c>
      <c r="V745" s="35" t="s">
        <v>3554</v>
      </c>
      <c r="W745" s="35" t="s">
        <v>3730</v>
      </c>
      <c r="X745" s="35" t="s">
        <v>2569</v>
      </c>
      <c r="Y745" s="35" t="s">
        <v>3728</v>
      </c>
      <c r="Z745" s="35" t="s">
        <v>3731</v>
      </c>
      <c r="AA745" s="35" t="s">
        <v>3009</v>
      </c>
    </row>
    <row r="746" spans="1:27" ht="23.25" customHeight="1" x14ac:dyDescent="0.2">
      <c r="A746" s="35" t="s">
        <v>1223</v>
      </c>
      <c r="B746" s="311" t="s">
        <v>3188</v>
      </c>
      <c r="C746" s="311"/>
      <c r="D746" s="311" t="s">
        <v>74</v>
      </c>
      <c r="E746" s="311"/>
      <c r="F746" s="311"/>
      <c r="G746" s="35" t="s">
        <v>90</v>
      </c>
      <c r="H746" s="35" t="s">
        <v>3728</v>
      </c>
      <c r="I746" s="35" t="s">
        <v>3728</v>
      </c>
      <c r="J746" s="35" t="s">
        <v>3732</v>
      </c>
      <c r="K746" s="35" t="s">
        <v>3043</v>
      </c>
      <c r="L746" s="35" t="s">
        <v>2306</v>
      </c>
      <c r="M746" s="35" t="s">
        <v>3733</v>
      </c>
      <c r="N746" s="35" t="s">
        <v>82</v>
      </c>
      <c r="O746" s="35" t="s">
        <v>125</v>
      </c>
      <c r="P746" s="35" t="s">
        <v>125</v>
      </c>
      <c r="Q746" s="35" t="s">
        <v>125</v>
      </c>
      <c r="R746" s="35" t="s">
        <v>125</v>
      </c>
      <c r="S746" s="35" t="s">
        <v>82</v>
      </c>
      <c r="T746" s="35" t="s">
        <v>2407</v>
      </c>
      <c r="U746" s="35" t="s">
        <v>85</v>
      </c>
      <c r="V746" s="35" t="s">
        <v>126</v>
      </c>
      <c r="W746" s="35" t="s">
        <v>3734</v>
      </c>
      <c r="X746" s="35" t="s">
        <v>3735</v>
      </c>
      <c r="Y746" s="35" t="s">
        <v>3728</v>
      </c>
      <c r="Z746" s="35" t="s">
        <v>3736</v>
      </c>
      <c r="AA746" s="35" t="s">
        <v>3043</v>
      </c>
    </row>
    <row r="747" spans="1:27" ht="34.5" customHeight="1" x14ac:dyDescent="0.2">
      <c r="A747" s="35" t="s">
        <v>1230</v>
      </c>
      <c r="B747" s="311" t="s">
        <v>3188</v>
      </c>
      <c r="C747" s="311"/>
      <c r="D747" s="311" t="s">
        <v>74</v>
      </c>
      <c r="E747" s="311"/>
      <c r="F747" s="311"/>
      <c r="G747" s="35" t="s">
        <v>90</v>
      </c>
      <c r="H747" s="35" t="s">
        <v>3153</v>
      </c>
      <c r="I747" s="35" t="s">
        <v>3153</v>
      </c>
      <c r="J747" s="35" t="s">
        <v>3729</v>
      </c>
      <c r="K747" s="35" t="s">
        <v>3737</v>
      </c>
      <c r="L747" s="35" t="s">
        <v>3586</v>
      </c>
      <c r="M747" s="35" t="s">
        <v>3738</v>
      </c>
      <c r="N747" s="35" t="s">
        <v>82</v>
      </c>
      <c r="O747" s="35" t="s">
        <v>468</v>
      </c>
      <c r="P747" s="35" t="s">
        <v>468</v>
      </c>
      <c r="Q747" s="35" t="s">
        <v>468</v>
      </c>
      <c r="R747" s="35" t="s">
        <v>468</v>
      </c>
      <c r="S747" s="35" t="s">
        <v>82</v>
      </c>
      <c r="T747" s="35" t="s">
        <v>84</v>
      </c>
      <c r="U747" s="35" t="s">
        <v>85</v>
      </c>
      <c r="V747" s="35" t="s">
        <v>3739</v>
      </c>
      <c r="W747" s="35" t="s">
        <v>3740</v>
      </c>
      <c r="X747" s="35" t="s">
        <v>1357</v>
      </c>
      <c r="Y747" s="35" t="s">
        <v>3153</v>
      </c>
      <c r="Z747" s="35" t="s">
        <v>3741</v>
      </c>
      <c r="AA747" s="35" t="s">
        <v>3737</v>
      </c>
    </row>
    <row r="748" spans="1:27" ht="23.25" customHeight="1" x14ac:dyDescent="0.2">
      <c r="A748" s="35" t="s">
        <v>1236</v>
      </c>
      <c r="B748" s="311" t="s">
        <v>3154</v>
      </c>
      <c r="C748" s="311"/>
      <c r="D748" s="311" t="s">
        <v>74</v>
      </c>
      <c r="E748" s="311"/>
      <c r="F748" s="311"/>
      <c r="G748" s="35" t="s">
        <v>90</v>
      </c>
      <c r="H748" s="35" t="s">
        <v>3256</v>
      </c>
      <c r="I748" s="35" t="s">
        <v>3742</v>
      </c>
      <c r="J748" s="35" t="s">
        <v>3743</v>
      </c>
      <c r="K748" s="35" t="s">
        <v>3744</v>
      </c>
      <c r="L748" s="35" t="s">
        <v>3370</v>
      </c>
      <c r="M748" s="35" t="s">
        <v>3745</v>
      </c>
      <c r="N748" s="35" t="s">
        <v>82</v>
      </c>
      <c r="O748" s="35" t="s">
        <v>437</v>
      </c>
      <c r="P748" s="35" t="s">
        <v>437</v>
      </c>
      <c r="Q748" s="35" t="s">
        <v>437</v>
      </c>
      <c r="R748" s="35" t="s">
        <v>437</v>
      </c>
      <c r="S748" s="35" t="s">
        <v>82</v>
      </c>
      <c r="T748" s="35" t="s">
        <v>84</v>
      </c>
      <c r="U748" s="35" t="s">
        <v>85</v>
      </c>
      <c r="V748" s="35" t="s">
        <v>3746</v>
      </c>
      <c r="W748" s="35" t="s">
        <v>3747</v>
      </c>
      <c r="X748" s="35" t="s">
        <v>3748</v>
      </c>
      <c r="Y748" s="35" t="s">
        <v>3256</v>
      </c>
      <c r="Z748" s="35" t="s">
        <v>3749</v>
      </c>
      <c r="AA748" s="35" t="s">
        <v>3744</v>
      </c>
    </row>
    <row r="749" spans="1:27" ht="23.25" customHeight="1" x14ac:dyDescent="0.2">
      <c r="A749" s="35" t="s">
        <v>1244</v>
      </c>
      <c r="B749" s="311" t="s">
        <v>3485</v>
      </c>
      <c r="C749" s="311"/>
      <c r="D749" s="311" t="s">
        <v>74</v>
      </c>
      <c r="E749" s="311"/>
      <c r="F749" s="311"/>
      <c r="G749" s="35" t="s">
        <v>90</v>
      </c>
      <c r="H749" s="35" t="s">
        <v>3086</v>
      </c>
      <c r="I749" s="35" t="s">
        <v>3009</v>
      </c>
      <c r="J749" s="35" t="s">
        <v>3368</v>
      </c>
      <c r="K749" s="35" t="s">
        <v>3705</v>
      </c>
      <c r="L749" s="35" t="s">
        <v>3009</v>
      </c>
      <c r="M749" s="35" t="s">
        <v>2942</v>
      </c>
      <c r="N749" s="35" t="s">
        <v>130</v>
      </c>
      <c r="O749" s="35" t="s">
        <v>176</v>
      </c>
      <c r="P749" s="35" t="s">
        <v>125</v>
      </c>
      <c r="Q749" s="35" t="s">
        <v>125</v>
      </c>
      <c r="R749" s="35" t="s">
        <v>125</v>
      </c>
      <c r="S749" s="35" t="s">
        <v>82</v>
      </c>
      <c r="T749" s="35" t="s">
        <v>84</v>
      </c>
      <c r="U749" s="35" t="s">
        <v>85</v>
      </c>
      <c r="V749" s="35" t="s">
        <v>126</v>
      </c>
      <c r="W749" s="35" t="s">
        <v>3750</v>
      </c>
      <c r="X749" s="35" t="s">
        <v>1365</v>
      </c>
      <c r="Y749" s="35" t="s">
        <v>3086</v>
      </c>
      <c r="Z749" s="35" t="s">
        <v>3751</v>
      </c>
      <c r="AA749" s="35" t="s">
        <v>3705</v>
      </c>
    </row>
    <row r="750" spans="1:27" ht="45.75" customHeight="1" x14ac:dyDescent="0.2">
      <c r="A750" s="35" t="s">
        <v>1212</v>
      </c>
      <c r="B750" s="311" t="s">
        <v>3485</v>
      </c>
      <c r="C750" s="311"/>
      <c r="D750" s="311" t="s">
        <v>74</v>
      </c>
      <c r="E750" s="311"/>
      <c r="F750" s="311"/>
      <c r="G750" s="35" t="s">
        <v>90</v>
      </c>
      <c r="H750" s="35" t="s">
        <v>3289</v>
      </c>
      <c r="I750" s="35" t="s">
        <v>3472</v>
      </c>
      <c r="J750" s="35" t="s">
        <v>3752</v>
      </c>
      <c r="K750" s="35" t="s">
        <v>3753</v>
      </c>
      <c r="L750" s="35" t="s">
        <v>3370</v>
      </c>
      <c r="M750" s="35" t="s">
        <v>3754</v>
      </c>
      <c r="N750" s="35" t="s">
        <v>82</v>
      </c>
      <c r="O750" s="35" t="s">
        <v>3755</v>
      </c>
      <c r="P750" s="35" t="s">
        <v>3755</v>
      </c>
      <c r="Q750" s="35" t="s">
        <v>3755</v>
      </c>
      <c r="R750" s="35" t="s">
        <v>3755</v>
      </c>
      <c r="S750" s="35" t="s">
        <v>82</v>
      </c>
      <c r="T750" s="35" t="s">
        <v>84</v>
      </c>
      <c r="U750" s="35" t="s">
        <v>173</v>
      </c>
      <c r="V750" s="35" t="s">
        <v>3756</v>
      </c>
      <c r="W750" s="35" t="s">
        <v>3757</v>
      </c>
      <c r="X750" s="35" t="s">
        <v>1394</v>
      </c>
      <c r="Y750" s="35" t="s">
        <v>2903</v>
      </c>
      <c r="Z750" s="35" t="s">
        <v>3758</v>
      </c>
      <c r="AA750" s="35" t="s">
        <v>3753</v>
      </c>
    </row>
    <row r="751" spans="1:27" ht="23.25" customHeight="1" x14ac:dyDescent="0.2">
      <c r="A751" s="35" t="s">
        <v>1256</v>
      </c>
      <c r="B751" s="311" t="s">
        <v>3256</v>
      </c>
      <c r="C751" s="311"/>
      <c r="D751" s="311" t="s">
        <v>74</v>
      </c>
      <c r="E751" s="311"/>
      <c r="F751" s="311"/>
      <c r="G751" s="35" t="s">
        <v>90</v>
      </c>
      <c r="H751" s="35" t="s">
        <v>3086</v>
      </c>
      <c r="I751" s="35" t="s">
        <v>3708</v>
      </c>
      <c r="J751" s="35" t="s">
        <v>3759</v>
      </c>
      <c r="K751" s="35" t="s">
        <v>3705</v>
      </c>
      <c r="L751" s="35" t="s">
        <v>3471</v>
      </c>
      <c r="M751" s="35" t="s">
        <v>3760</v>
      </c>
      <c r="N751" s="35" t="s">
        <v>82</v>
      </c>
      <c r="O751" s="35" t="s">
        <v>130</v>
      </c>
      <c r="P751" s="35" t="s">
        <v>130</v>
      </c>
      <c r="Q751" s="35" t="s">
        <v>130</v>
      </c>
      <c r="R751" s="35" t="s">
        <v>130</v>
      </c>
      <c r="S751" s="35" t="s">
        <v>82</v>
      </c>
      <c r="T751" s="35" t="s">
        <v>84</v>
      </c>
      <c r="U751" s="35" t="s">
        <v>85</v>
      </c>
      <c r="V751" s="35" t="s">
        <v>126</v>
      </c>
      <c r="W751" s="35" t="s">
        <v>3761</v>
      </c>
      <c r="X751" s="35" t="s">
        <v>3762</v>
      </c>
      <c r="Y751" s="35" t="s">
        <v>3086</v>
      </c>
      <c r="Z751" s="35" t="s">
        <v>3763</v>
      </c>
      <c r="AA751" s="35" t="s">
        <v>3705</v>
      </c>
    </row>
    <row r="752" spans="1:27" ht="34.5" customHeight="1" x14ac:dyDescent="0.2">
      <c r="A752" s="35" t="s">
        <v>1264</v>
      </c>
      <c r="B752" s="311" t="s">
        <v>3742</v>
      </c>
      <c r="C752" s="311"/>
      <c r="D752" s="311" t="s">
        <v>74</v>
      </c>
      <c r="E752" s="311"/>
      <c r="F752" s="311"/>
      <c r="G752" s="35" t="s">
        <v>90</v>
      </c>
      <c r="H752" s="35" t="s">
        <v>3086</v>
      </c>
      <c r="I752" s="35" t="s">
        <v>3086</v>
      </c>
      <c r="J752" s="35" t="s">
        <v>3419</v>
      </c>
      <c r="K752" s="35" t="s">
        <v>3289</v>
      </c>
      <c r="L752" s="35" t="s">
        <v>3009</v>
      </c>
      <c r="M752" s="35" t="s">
        <v>2772</v>
      </c>
      <c r="N752" s="35" t="s">
        <v>82</v>
      </c>
      <c r="O752" s="35" t="s">
        <v>176</v>
      </c>
      <c r="P752" s="35" t="s">
        <v>176</v>
      </c>
      <c r="Q752" s="35" t="s">
        <v>176</v>
      </c>
      <c r="R752" s="35" t="s">
        <v>176</v>
      </c>
      <c r="S752" s="35" t="s">
        <v>82</v>
      </c>
      <c r="T752" s="35" t="s">
        <v>2407</v>
      </c>
      <c r="U752" s="35" t="s">
        <v>85</v>
      </c>
      <c r="V752" s="35" t="s">
        <v>126</v>
      </c>
      <c r="W752" s="35" t="s">
        <v>964</v>
      </c>
      <c r="X752" s="35" t="s">
        <v>3764</v>
      </c>
      <c r="Y752" s="35" t="s">
        <v>3086</v>
      </c>
      <c r="Z752" s="35" t="s">
        <v>3765</v>
      </c>
      <c r="AA752" s="35" t="s">
        <v>3289</v>
      </c>
    </row>
    <row r="753" spans="1:27" ht="23.25" customHeight="1" x14ac:dyDescent="0.2">
      <c r="A753" s="35" t="s">
        <v>1269</v>
      </c>
      <c r="B753" s="311" t="s">
        <v>3742</v>
      </c>
      <c r="C753" s="311"/>
      <c r="D753" s="311" t="s">
        <v>74</v>
      </c>
      <c r="E753" s="311"/>
      <c r="F753" s="311"/>
      <c r="G753" s="35" t="s">
        <v>90</v>
      </c>
      <c r="H753" s="35" t="s">
        <v>3009</v>
      </c>
      <c r="I753" s="35" t="s">
        <v>3009</v>
      </c>
      <c r="J753" s="35" t="s">
        <v>3368</v>
      </c>
      <c r="K753" s="35" t="s">
        <v>3472</v>
      </c>
      <c r="L753" s="35" t="s">
        <v>3708</v>
      </c>
      <c r="M753" s="35" t="s">
        <v>2786</v>
      </c>
      <c r="N753" s="35" t="s">
        <v>125</v>
      </c>
      <c r="O753" s="35" t="s">
        <v>125</v>
      </c>
      <c r="P753" s="35" t="s">
        <v>291</v>
      </c>
      <c r="Q753" s="35" t="s">
        <v>291</v>
      </c>
      <c r="R753" s="35" t="s">
        <v>291</v>
      </c>
      <c r="S753" s="35" t="s">
        <v>82</v>
      </c>
      <c r="T753" s="35" t="s">
        <v>84</v>
      </c>
      <c r="U753" s="35" t="s">
        <v>85</v>
      </c>
      <c r="V753" s="35" t="s">
        <v>3554</v>
      </c>
      <c r="W753" s="35" t="s">
        <v>3766</v>
      </c>
      <c r="X753" s="35" t="s">
        <v>2588</v>
      </c>
      <c r="Y753" s="35" t="s">
        <v>3009</v>
      </c>
      <c r="Z753" s="35" t="s">
        <v>3767</v>
      </c>
      <c r="AA753" s="35" t="s">
        <v>3472</v>
      </c>
    </row>
    <row r="754" spans="1:27" ht="23.25" customHeight="1" x14ac:dyDescent="0.2">
      <c r="A754" s="35" t="s">
        <v>1274</v>
      </c>
      <c r="B754" s="311" t="s">
        <v>3153</v>
      </c>
      <c r="C754" s="311"/>
      <c r="D754" s="311" t="s">
        <v>74</v>
      </c>
      <c r="E754" s="311"/>
      <c r="F754" s="311"/>
      <c r="G754" s="35" t="s">
        <v>90</v>
      </c>
      <c r="H754" s="35" t="s">
        <v>2903</v>
      </c>
      <c r="I754" s="35" t="s">
        <v>2306</v>
      </c>
      <c r="J754" s="35" t="s">
        <v>3721</v>
      </c>
      <c r="K754" s="35" t="s">
        <v>3477</v>
      </c>
      <c r="L754" s="35" t="s">
        <v>3370</v>
      </c>
      <c r="M754" s="35" t="s">
        <v>2772</v>
      </c>
      <c r="N754" s="35" t="s">
        <v>82</v>
      </c>
      <c r="O754" s="35" t="s">
        <v>468</v>
      </c>
      <c r="P754" s="35" t="s">
        <v>468</v>
      </c>
      <c r="Q754" s="35" t="s">
        <v>468</v>
      </c>
      <c r="R754" s="35" t="s">
        <v>468</v>
      </c>
      <c r="S754" s="35" t="s">
        <v>82</v>
      </c>
      <c r="T754" s="35" t="s">
        <v>84</v>
      </c>
      <c r="U754" s="35" t="s">
        <v>85</v>
      </c>
      <c r="V754" s="35" t="s">
        <v>3005</v>
      </c>
      <c r="W754" s="35" t="s">
        <v>3768</v>
      </c>
      <c r="X754" s="35" t="s">
        <v>2584</v>
      </c>
      <c r="Y754" s="35" t="s">
        <v>2903</v>
      </c>
      <c r="Z754" s="35" t="s">
        <v>3769</v>
      </c>
      <c r="AA754" s="35" t="s">
        <v>3477</v>
      </c>
    </row>
    <row r="755" spans="1:27" ht="23.25" customHeight="1" x14ac:dyDescent="0.2">
      <c r="A755" s="35" t="s">
        <v>1278</v>
      </c>
      <c r="B755" s="311" t="s">
        <v>3277</v>
      </c>
      <c r="C755" s="311"/>
      <c r="D755" s="311" t="s">
        <v>74</v>
      </c>
      <c r="E755" s="311"/>
      <c r="F755" s="311"/>
      <c r="G755" s="35" t="s">
        <v>90</v>
      </c>
      <c r="H755" s="35" t="s">
        <v>2903</v>
      </c>
      <c r="I755" s="35" t="s">
        <v>2903</v>
      </c>
      <c r="J755" s="35" t="s">
        <v>3770</v>
      </c>
      <c r="K755" s="35" t="s">
        <v>3705</v>
      </c>
      <c r="L755" s="35" t="s">
        <v>3189</v>
      </c>
      <c r="M755" s="35" t="s">
        <v>122</v>
      </c>
      <c r="N755" s="35" t="s">
        <v>125</v>
      </c>
      <c r="O755" s="35" t="s">
        <v>335</v>
      </c>
      <c r="P755" s="35" t="s">
        <v>468</v>
      </c>
      <c r="Q755" s="35" t="s">
        <v>468</v>
      </c>
      <c r="R755" s="35" t="s">
        <v>468</v>
      </c>
      <c r="S755" s="35" t="s">
        <v>82</v>
      </c>
      <c r="T755" s="35" t="s">
        <v>84</v>
      </c>
      <c r="U755" s="35" t="s">
        <v>85</v>
      </c>
      <c r="V755" s="35" t="s">
        <v>3547</v>
      </c>
      <c r="W755" s="35" t="s">
        <v>3460</v>
      </c>
      <c r="X755" s="35" t="s">
        <v>1324</v>
      </c>
      <c r="Y755" s="35" t="s">
        <v>2903</v>
      </c>
      <c r="Z755" s="35" t="s">
        <v>3771</v>
      </c>
      <c r="AA755" s="35" t="s">
        <v>3705</v>
      </c>
    </row>
    <row r="756" spans="1:27" ht="23.25" customHeight="1" x14ac:dyDescent="0.2">
      <c r="A756" s="35" t="s">
        <v>1285</v>
      </c>
      <c r="B756" s="311" t="s">
        <v>3086</v>
      </c>
      <c r="C756" s="311"/>
      <c r="D756" s="311" t="s">
        <v>74</v>
      </c>
      <c r="E756" s="311"/>
      <c r="F756" s="311"/>
      <c r="G756" s="35" t="s">
        <v>90</v>
      </c>
      <c r="H756" s="35" t="s">
        <v>2903</v>
      </c>
      <c r="I756" s="35" t="s">
        <v>2903</v>
      </c>
      <c r="J756" s="35" t="s">
        <v>3770</v>
      </c>
      <c r="K756" s="35" t="s">
        <v>3189</v>
      </c>
      <c r="L756" s="35" t="s">
        <v>3303</v>
      </c>
      <c r="M756" s="35" t="s">
        <v>122</v>
      </c>
      <c r="N756" s="35" t="s">
        <v>130</v>
      </c>
      <c r="O756" s="35" t="s">
        <v>176</v>
      </c>
      <c r="P756" s="35" t="s">
        <v>125</v>
      </c>
      <c r="Q756" s="35" t="s">
        <v>125</v>
      </c>
      <c r="R756" s="35" t="s">
        <v>125</v>
      </c>
      <c r="S756" s="35" t="s">
        <v>82</v>
      </c>
      <c r="T756" s="35" t="s">
        <v>84</v>
      </c>
      <c r="U756" s="35" t="s">
        <v>85</v>
      </c>
      <c r="V756" s="35" t="s">
        <v>126</v>
      </c>
      <c r="W756" s="35" t="s">
        <v>3409</v>
      </c>
      <c r="X756" s="35" t="s">
        <v>3772</v>
      </c>
      <c r="Y756" s="35" t="s">
        <v>2903</v>
      </c>
      <c r="Z756" s="35" t="s">
        <v>3773</v>
      </c>
      <c r="AA756" s="35" t="s">
        <v>3189</v>
      </c>
    </row>
    <row r="757" spans="1:27" ht="34.5" customHeight="1" x14ac:dyDescent="0.2">
      <c r="A757" s="35" t="s">
        <v>1291</v>
      </c>
      <c r="B757" s="311" t="s">
        <v>3086</v>
      </c>
      <c r="C757" s="311"/>
      <c r="D757" s="311" t="s">
        <v>74</v>
      </c>
      <c r="E757" s="311"/>
      <c r="F757" s="311"/>
      <c r="G757" s="35" t="s">
        <v>90</v>
      </c>
      <c r="H757" s="35" t="s">
        <v>2903</v>
      </c>
      <c r="I757" s="35" t="s">
        <v>2903</v>
      </c>
      <c r="J757" s="35" t="s">
        <v>3770</v>
      </c>
      <c r="K757" s="35" t="s">
        <v>3147</v>
      </c>
      <c r="L757" s="35" t="s">
        <v>3471</v>
      </c>
      <c r="M757" s="35" t="s">
        <v>1200</v>
      </c>
      <c r="N757" s="35" t="s">
        <v>82</v>
      </c>
      <c r="O757" s="35" t="s">
        <v>125</v>
      </c>
      <c r="P757" s="35" t="s">
        <v>125</v>
      </c>
      <c r="Q757" s="35" t="s">
        <v>125</v>
      </c>
      <c r="R757" s="35" t="s">
        <v>125</v>
      </c>
      <c r="S757" s="35" t="s">
        <v>82</v>
      </c>
      <c r="T757" s="35" t="s">
        <v>84</v>
      </c>
      <c r="U757" s="35" t="s">
        <v>85</v>
      </c>
      <c r="V757" s="35" t="s">
        <v>126</v>
      </c>
      <c r="W757" s="35" t="s">
        <v>3409</v>
      </c>
      <c r="X757" s="35" t="s">
        <v>3774</v>
      </c>
      <c r="Y757" s="35" t="s">
        <v>2903</v>
      </c>
      <c r="Z757" s="35" t="s">
        <v>1549</v>
      </c>
      <c r="AA757" s="35" t="s">
        <v>3147</v>
      </c>
    </row>
    <row r="758" spans="1:27" ht="23.25" customHeight="1" x14ac:dyDescent="0.2">
      <c r="A758" s="35" t="s">
        <v>1295</v>
      </c>
      <c r="B758" s="311" t="s">
        <v>3086</v>
      </c>
      <c r="C758" s="311"/>
      <c r="D758" s="311" t="s">
        <v>74</v>
      </c>
      <c r="E758" s="311"/>
      <c r="F758" s="311"/>
      <c r="G758" s="35" t="s">
        <v>90</v>
      </c>
      <c r="H758" s="35" t="s">
        <v>3472</v>
      </c>
      <c r="I758" s="35" t="s">
        <v>3472</v>
      </c>
      <c r="J758" s="35" t="s">
        <v>3752</v>
      </c>
      <c r="K758" s="35" t="s">
        <v>2384</v>
      </c>
      <c r="L758" s="35" t="s">
        <v>3775</v>
      </c>
      <c r="M758" s="35" t="s">
        <v>3776</v>
      </c>
      <c r="N758" s="35" t="s">
        <v>82</v>
      </c>
      <c r="O758" s="35" t="s">
        <v>83</v>
      </c>
      <c r="P758" s="35" t="s">
        <v>83</v>
      </c>
      <c r="Q758" s="35" t="s">
        <v>83</v>
      </c>
      <c r="R758" s="35" t="s">
        <v>83</v>
      </c>
      <c r="S758" s="35" t="s">
        <v>82</v>
      </c>
      <c r="T758" s="35" t="s">
        <v>84</v>
      </c>
      <c r="U758" s="35" t="s">
        <v>85</v>
      </c>
      <c r="V758" s="35" t="s">
        <v>3005</v>
      </c>
      <c r="W758" s="35" t="s">
        <v>3777</v>
      </c>
      <c r="X758" s="35" t="s">
        <v>3778</v>
      </c>
      <c r="Y758" s="35" t="s">
        <v>3472</v>
      </c>
      <c r="Z758" s="35" t="s">
        <v>3779</v>
      </c>
      <c r="AA758" s="35" t="s">
        <v>2384</v>
      </c>
    </row>
    <row r="759" spans="1:27" ht="12" customHeight="1" x14ac:dyDescent="0.2">
      <c r="A759" s="35" t="s">
        <v>1302</v>
      </c>
      <c r="B759" s="311" t="s">
        <v>3086</v>
      </c>
      <c r="C759" s="311"/>
      <c r="D759" s="311" t="s">
        <v>74</v>
      </c>
      <c r="E759" s="311"/>
      <c r="F759" s="311"/>
      <c r="G759" s="35" t="s">
        <v>90</v>
      </c>
      <c r="H759" s="35" t="s">
        <v>2306</v>
      </c>
      <c r="I759" s="35" t="s">
        <v>3208</v>
      </c>
      <c r="J759" s="35" t="s">
        <v>3780</v>
      </c>
      <c r="K759" s="35" t="s">
        <v>3781</v>
      </c>
      <c r="L759" s="35" t="s">
        <v>3370</v>
      </c>
      <c r="M759" s="35" t="s">
        <v>122</v>
      </c>
      <c r="N759" s="35" t="s">
        <v>82</v>
      </c>
      <c r="O759" s="35" t="s">
        <v>176</v>
      </c>
      <c r="P759" s="35" t="s">
        <v>176</v>
      </c>
      <c r="Q759" s="35" t="s">
        <v>176</v>
      </c>
      <c r="R759" s="35" t="s">
        <v>176</v>
      </c>
      <c r="S759" s="35" t="s">
        <v>82</v>
      </c>
      <c r="T759" s="35" t="s">
        <v>84</v>
      </c>
      <c r="U759" s="35" t="s">
        <v>85</v>
      </c>
      <c r="V759" s="35" t="s">
        <v>126</v>
      </c>
      <c r="W759" s="35" t="s">
        <v>3413</v>
      </c>
      <c r="X759" s="35" t="s">
        <v>2695</v>
      </c>
      <c r="Y759" s="35" t="s">
        <v>3782</v>
      </c>
      <c r="Z759" s="35" t="s">
        <v>3783</v>
      </c>
      <c r="AA759" s="35" t="s">
        <v>3781</v>
      </c>
    </row>
    <row r="760" spans="1:27" ht="57" customHeight="1" x14ac:dyDescent="0.2">
      <c r="A760" s="35" t="s">
        <v>96</v>
      </c>
      <c r="B760" s="311" t="s">
        <v>3086</v>
      </c>
      <c r="C760" s="311"/>
      <c r="D760" s="311" t="s">
        <v>74</v>
      </c>
      <c r="E760" s="311"/>
      <c r="F760" s="311"/>
      <c r="G760" s="35" t="s">
        <v>648</v>
      </c>
      <c r="H760" s="35" t="s">
        <v>3208</v>
      </c>
      <c r="I760" s="35" t="s">
        <v>3207</v>
      </c>
      <c r="J760" s="35" t="s">
        <v>3784</v>
      </c>
      <c r="K760" s="35"/>
      <c r="L760" s="35"/>
      <c r="M760" s="35" t="s">
        <v>3785</v>
      </c>
      <c r="N760" s="35" t="s">
        <v>82</v>
      </c>
      <c r="O760" s="35" t="s">
        <v>3786</v>
      </c>
      <c r="P760" s="35" t="s">
        <v>3786</v>
      </c>
      <c r="Q760" s="35" t="s">
        <v>3786</v>
      </c>
      <c r="R760" s="35"/>
      <c r="S760" s="35" t="s">
        <v>82</v>
      </c>
      <c r="T760" s="35" t="s">
        <v>84</v>
      </c>
      <c r="U760" s="35" t="s">
        <v>173</v>
      </c>
      <c r="V760" s="35" t="s">
        <v>3787</v>
      </c>
      <c r="W760" s="35" t="s">
        <v>3788</v>
      </c>
      <c r="X760" s="35" t="s">
        <v>1412</v>
      </c>
      <c r="Y760" s="35" t="s">
        <v>3208</v>
      </c>
      <c r="Z760" s="35"/>
      <c r="AA760" s="35"/>
    </row>
    <row r="761" spans="1:27" ht="45.75" customHeight="1" x14ac:dyDescent="0.2">
      <c r="A761" s="35" t="s">
        <v>1311</v>
      </c>
      <c r="B761" s="311" t="s">
        <v>3708</v>
      </c>
      <c r="C761" s="311"/>
      <c r="D761" s="311" t="s">
        <v>74</v>
      </c>
      <c r="E761" s="311"/>
      <c r="F761" s="311"/>
      <c r="G761" s="35" t="s">
        <v>90</v>
      </c>
      <c r="H761" s="35" t="s">
        <v>3303</v>
      </c>
      <c r="I761" s="35" t="s">
        <v>3284</v>
      </c>
      <c r="J761" s="35" t="s">
        <v>3789</v>
      </c>
      <c r="K761" s="35" t="s">
        <v>3790</v>
      </c>
      <c r="L761" s="35" t="s">
        <v>3284</v>
      </c>
      <c r="M761" s="35" t="s">
        <v>3791</v>
      </c>
      <c r="N761" s="35" t="s">
        <v>82</v>
      </c>
      <c r="O761" s="35" t="s">
        <v>3792</v>
      </c>
      <c r="P761" s="35" t="s">
        <v>3792</v>
      </c>
      <c r="Q761" s="35" t="s">
        <v>3792</v>
      </c>
      <c r="R761" s="35" t="s">
        <v>3792</v>
      </c>
      <c r="S761" s="35" t="s">
        <v>82</v>
      </c>
      <c r="T761" s="35" t="s">
        <v>84</v>
      </c>
      <c r="U761" s="35" t="s">
        <v>173</v>
      </c>
      <c r="V761" s="35" t="s">
        <v>3793</v>
      </c>
      <c r="W761" s="35" t="s">
        <v>3794</v>
      </c>
      <c r="X761" s="35" t="s">
        <v>2619</v>
      </c>
      <c r="Y761" s="35" t="s">
        <v>3303</v>
      </c>
      <c r="Z761" s="35" t="s">
        <v>3795</v>
      </c>
      <c r="AA761" s="35" t="s">
        <v>3790</v>
      </c>
    </row>
    <row r="762" spans="1:27" ht="12" customHeight="1" x14ac:dyDescent="0.2">
      <c r="A762" s="35" t="s">
        <v>1316</v>
      </c>
      <c r="B762" s="311" t="s">
        <v>3289</v>
      </c>
      <c r="C762" s="311"/>
      <c r="D762" s="311" t="s">
        <v>74</v>
      </c>
      <c r="E762" s="311"/>
      <c r="F762" s="311"/>
      <c r="G762" s="35" t="s">
        <v>90</v>
      </c>
      <c r="H762" s="35" t="s">
        <v>3293</v>
      </c>
      <c r="I762" s="35" t="s">
        <v>3293</v>
      </c>
      <c r="J762" s="35" t="s">
        <v>3719</v>
      </c>
      <c r="K762" s="35" t="s">
        <v>3705</v>
      </c>
      <c r="L762" s="35" t="s">
        <v>3043</v>
      </c>
      <c r="M762" s="35" t="s">
        <v>3796</v>
      </c>
      <c r="N762" s="35" t="s">
        <v>82</v>
      </c>
      <c r="O762" s="35" t="s">
        <v>125</v>
      </c>
      <c r="P762" s="35" t="s">
        <v>125</v>
      </c>
      <c r="Q762" s="35" t="s">
        <v>125</v>
      </c>
      <c r="R762" s="35" t="s">
        <v>125</v>
      </c>
      <c r="S762" s="35" t="s">
        <v>82</v>
      </c>
      <c r="T762" s="35" t="s">
        <v>84</v>
      </c>
      <c r="U762" s="35" t="s">
        <v>85</v>
      </c>
      <c r="V762" s="35" t="s">
        <v>126</v>
      </c>
      <c r="W762" s="35" t="s">
        <v>3797</v>
      </c>
      <c r="X762" s="35" t="s">
        <v>1438</v>
      </c>
      <c r="Y762" s="35" t="s">
        <v>3293</v>
      </c>
      <c r="Z762" s="35" t="s">
        <v>3798</v>
      </c>
      <c r="AA762" s="35" t="s">
        <v>3705</v>
      </c>
    </row>
    <row r="763" spans="1:27" ht="23.25" customHeight="1" x14ac:dyDescent="0.2">
      <c r="A763" s="35" t="s">
        <v>1321</v>
      </c>
      <c r="B763" s="311" t="s">
        <v>2306</v>
      </c>
      <c r="C763" s="311"/>
      <c r="D763" s="311" t="s">
        <v>74</v>
      </c>
      <c r="E763" s="311"/>
      <c r="F763" s="311"/>
      <c r="G763" s="35" t="s">
        <v>90</v>
      </c>
      <c r="H763" s="35" t="s">
        <v>3471</v>
      </c>
      <c r="I763" s="35" t="s">
        <v>3471</v>
      </c>
      <c r="J763" s="35" t="s">
        <v>3799</v>
      </c>
      <c r="K763" s="35" t="s">
        <v>3467</v>
      </c>
      <c r="L763" s="35" t="s">
        <v>3457</v>
      </c>
      <c r="M763" s="35" t="s">
        <v>153</v>
      </c>
      <c r="N763" s="35" t="s">
        <v>82</v>
      </c>
      <c r="O763" s="35" t="s">
        <v>125</v>
      </c>
      <c r="P763" s="35" t="s">
        <v>125</v>
      </c>
      <c r="Q763" s="35" t="s">
        <v>125</v>
      </c>
      <c r="R763" s="35" t="s">
        <v>125</v>
      </c>
      <c r="S763" s="35" t="s">
        <v>82</v>
      </c>
      <c r="T763" s="35" t="s">
        <v>2407</v>
      </c>
      <c r="U763" s="35" t="s">
        <v>85</v>
      </c>
      <c r="V763" s="35" t="s">
        <v>126</v>
      </c>
      <c r="W763" s="35" t="s">
        <v>3800</v>
      </c>
      <c r="X763" s="35" t="s">
        <v>3801</v>
      </c>
      <c r="Y763" s="35" t="s">
        <v>3471</v>
      </c>
      <c r="Z763" s="35" t="s">
        <v>3802</v>
      </c>
      <c r="AA763" s="35" t="s">
        <v>3467</v>
      </c>
    </row>
    <row r="764" spans="1:27" ht="45.75" customHeight="1" x14ac:dyDescent="0.2">
      <c r="A764" s="35" t="s">
        <v>1325</v>
      </c>
      <c r="B764" s="311" t="s">
        <v>3208</v>
      </c>
      <c r="C764" s="311"/>
      <c r="D764" s="311" t="s">
        <v>74</v>
      </c>
      <c r="E764" s="311"/>
      <c r="F764" s="311"/>
      <c r="G764" s="35" t="s">
        <v>90</v>
      </c>
      <c r="H764" s="35" t="s">
        <v>3471</v>
      </c>
      <c r="I764" s="35" t="s">
        <v>3043</v>
      </c>
      <c r="J764" s="35" t="s">
        <v>3803</v>
      </c>
      <c r="K764" s="35" t="s">
        <v>3522</v>
      </c>
      <c r="L764" s="35" t="s">
        <v>3539</v>
      </c>
      <c r="M764" s="35" t="s">
        <v>3804</v>
      </c>
      <c r="N764" s="35" t="s">
        <v>82</v>
      </c>
      <c r="O764" s="35" t="s">
        <v>654</v>
      </c>
      <c r="P764" s="35" t="s">
        <v>654</v>
      </c>
      <c r="Q764" s="35" t="s">
        <v>654</v>
      </c>
      <c r="R764" s="35" t="s">
        <v>654</v>
      </c>
      <c r="S764" s="35" t="s">
        <v>82</v>
      </c>
      <c r="T764" s="35" t="s">
        <v>84</v>
      </c>
      <c r="U764" s="35" t="s">
        <v>85</v>
      </c>
      <c r="V764" s="35" t="s">
        <v>3005</v>
      </c>
      <c r="W764" s="35" t="s">
        <v>3805</v>
      </c>
      <c r="X764" s="35" t="s">
        <v>1432</v>
      </c>
      <c r="Y764" s="35" t="s">
        <v>3471</v>
      </c>
      <c r="Z764" s="35" t="s">
        <v>3806</v>
      </c>
      <c r="AA764" s="35" t="s">
        <v>3522</v>
      </c>
    </row>
    <row r="765" spans="1:27" ht="23.25" customHeight="1" x14ac:dyDescent="0.2">
      <c r="A765" s="35" t="s">
        <v>1330</v>
      </c>
      <c r="B765" s="311" t="s">
        <v>3293</v>
      </c>
      <c r="C765" s="311"/>
      <c r="D765" s="311" t="s">
        <v>74</v>
      </c>
      <c r="E765" s="311"/>
      <c r="F765" s="311"/>
      <c r="G765" s="35" t="s">
        <v>90</v>
      </c>
      <c r="H765" s="35" t="s">
        <v>3353</v>
      </c>
      <c r="I765" s="35" t="s">
        <v>562</v>
      </c>
      <c r="J765" s="35" t="s">
        <v>3807</v>
      </c>
      <c r="K765" s="35" t="s">
        <v>2384</v>
      </c>
      <c r="L765" s="35" t="s">
        <v>2384</v>
      </c>
      <c r="M765" s="35" t="s">
        <v>3808</v>
      </c>
      <c r="N765" s="35" t="s">
        <v>335</v>
      </c>
      <c r="O765" s="35" t="s">
        <v>181</v>
      </c>
      <c r="P765" s="35" t="s">
        <v>171</v>
      </c>
      <c r="Q765" s="35" t="s">
        <v>171</v>
      </c>
      <c r="R765" s="35" t="s">
        <v>171</v>
      </c>
      <c r="S765" s="35" t="s">
        <v>82</v>
      </c>
      <c r="T765" s="35" t="s">
        <v>84</v>
      </c>
      <c r="U765" s="35" t="s">
        <v>85</v>
      </c>
      <c r="V765" s="35" t="s">
        <v>3809</v>
      </c>
      <c r="W765" s="35" t="s">
        <v>3810</v>
      </c>
      <c r="X765" s="35" t="s">
        <v>2641</v>
      </c>
      <c r="Y765" s="35" t="s">
        <v>3353</v>
      </c>
      <c r="Z765" s="35" t="s">
        <v>3811</v>
      </c>
      <c r="AA765" s="35" t="s">
        <v>2384</v>
      </c>
    </row>
    <row r="766" spans="1:27" ht="23.25" customHeight="1" x14ac:dyDescent="0.2">
      <c r="A766" s="35" t="s">
        <v>1332</v>
      </c>
      <c r="B766" s="311" t="s">
        <v>3293</v>
      </c>
      <c r="C766" s="311"/>
      <c r="D766" s="311" t="s">
        <v>74</v>
      </c>
      <c r="E766" s="311"/>
      <c r="F766" s="311"/>
      <c r="G766" s="35" t="s">
        <v>90</v>
      </c>
      <c r="H766" s="35" t="s">
        <v>3353</v>
      </c>
      <c r="I766" s="35" t="s">
        <v>3812</v>
      </c>
      <c r="J766" s="35" t="s">
        <v>3813</v>
      </c>
      <c r="K766" s="35" t="s">
        <v>3369</v>
      </c>
      <c r="L766" s="35" t="s">
        <v>3814</v>
      </c>
      <c r="M766" s="35" t="s">
        <v>3815</v>
      </c>
      <c r="N766" s="35" t="s">
        <v>82</v>
      </c>
      <c r="O766" s="35" t="s">
        <v>83</v>
      </c>
      <c r="P766" s="35" t="s">
        <v>83</v>
      </c>
      <c r="Q766" s="35" t="s">
        <v>83</v>
      </c>
      <c r="R766" s="35" t="s">
        <v>83</v>
      </c>
      <c r="S766" s="35" t="s">
        <v>82</v>
      </c>
      <c r="T766" s="35" t="s">
        <v>84</v>
      </c>
      <c r="U766" s="35" t="s">
        <v>85</v>
      </c>
      <c r="V766" s="35" t="s">
        <v>3005</v>
      </c>
      <c r="W766" s="35" t="s">
        <v>3816</v>
      </c>
      <c r="X766" s="35" t="s">
        <v>1469</v>
      </c>
      <c r="Y766" s="35" t="s">
        <v>3353</v>
      </c>
      <c r="Z766" s="35" t="s">
        <v>3817</v>
      </c>
      <c r="AA766" s="35" t="s">
        <v>3369</v>
      </c>
    </row>
    <row r="767" spans="1:27" ht="23.25" customHeight="1" x14ac:dyDescent="0.2">
      <c r="A767" s="35" t="s">
        <v>1336</v>
      </c>
      <c r="B767" s="311" t="s">
        <v>3471</v>
      </c>
      <c r="C767" s="311"/>
      <c r="D767" s="311" t="s">
        <v>74</v>
      </c>
      <c r="E767" s="311"/>
      <c r="F767" s="311"/>
      <c r="G767" s="35" t="s">
        <v>90</v>
      </c>
      <c r="H767" s="35" t="s">
        <v>3705</v>
      </c>
      <c r="I767" s="35" t="s">
        <v>3705</v>
      </c>
      <c r="J767" s="35" t="s">
        <v>3818</v>
      </c>
      <c r="K767" s="35" t="s">
        <v>3595</v>
      </c>
      <c r="L767" s="35" t="s">
        <v>3819</v>
      </c>
      <c r="M767" s="35" t="s">
        <v>122</v>
      </c>
      <c r="N767" s="35" t="s">
        <v>82</v>
      </c>
      <c r="O767" s="35" t="s">
        <v>437</v>
      </c>
      <c r="P767" s="35" t="s">
        <v>437</v>
      </c>
      <c r="Q767" s="35" t="s">
        <v>437</v>
      </c>
      <c r="R767" s="35" t="s">
        <v>437</v>
      </c>
      <c r="S767" s="35" t="s">
        <v>82</v>
      </c>
      <c r="T767" s="35" t="s">
        <v>84</v>
      </c>
      <c r="U767" s="35" t="s">
        <v>85</v>
      </c>
      <c r="V767" s="35" t="s">
        <v>3820</v>
      </c>
      <c r="W767" s="35" t="s">
        <v>3409</v>
      </c>
      <c r="X767" s="35" t="s">
        <v>1474</v>
      </c>
      <c r="Y767" s="35" t="s">
        <v>3705</v>
      </c>
      <c r="Z767" s="35" t="s">
        <v>3821</v>
      </c>
      <c r="AA767" s="35" t="s">
        <v>3595</v>
      </c>
    </row>
    <row r="768" spans="1:27" ht="23.25" customHeight="1" x14ac:dyDescent="0.2">
      <c r="A768" s="35" t="s">
        <v>1345</v>
      </c>
      <c r="B768" s="311" t="s">
        <v>3471</v>
      </c>
      <c r="C768" s="311"/>
      <c r="D768" s="311" t="s">
        <v>74</v>
      </c>
      <c r="E768" s="311"/>
      <c r="F768" s="311"/>
      <c r="G768" s="35" t="s">
        <v>90</v>
      </c>
      <c r="H768" s="35" t="s">
        <v>3705</v>
      </c>
      <c r="I768" s="35" t="s">
        <v>3705</v>
      </c>
      <c r="J768" s="35" t="s">
        <v>3818</v>
      </c>
      <c r="K768" s="35" t="s">
        <v>3822</v>
      </c>
      <c r="L768" s="35" t="s">
        <v>3782</v>
      </c>
      <c r="M768" s="35" t="s">
        <v>2772</v>
      </c>
      <c r="N768" s="35" t="s">
        <v>82</v>
      </c>
      <c r="O768" s="35" t="s">
        <v>176</v>
      </c>
      <c r="P768" s="35" t="s">
        <v>176</v>
      </c>
      <c r="Q768" s="35" t="s">
        <v>176</v>
      </c>
      <c r="R768" s="35" t="s">
        <v>176</v>
      </c>
      <c r="S768" s="35" t="s">
        <v>82</v>
      </c>
      <c r="T768" s="35" t="s">
        <v>2407</v>
      </c>
      <c r="U768" s="35" t="s">
        <v>85</v>
      </c>
      <c r="V768" s="35" t="s">
        <v>126</v>
      </c>
      <c r="W768" s="35" t="s">
        <v>3536</v>
      </c>
      <c r="X768" s="35" t="s">
        <v>1483</v>
      </c>
      <c r="Y768" s="35" t="s">
        <v>3705</v>
      </c>
      <c r="Z768" s="35" t="s">
        <v>3823</v>
      </c>
      <c r="AA768" s="35" t="s">
        <v>3822</v>
      </c>
    </row>
    <row r="769" spans="1:27" ht="23.25" customHeight="1" x14ac:dyDescent="0.2">
      <c r="A769" s="35" t="s">
        <v>1350</v>
      </c>
      <c r="B769" s="311" t="s">
        <v>3471</v>
      </c>
      <c r="C769" s="311"/>
      <c r="D769" s="311" t="s">
        <v>74</v>
      </c>
      <c r="E769" s="311"/>
      <c r="F769" s="311"/>
      <c r="G769" s="35" t="s">
        <v>90</v>
      </c>
      <c r="H769" s="35" t="s">
        <v>3262</v>
      </c>
      <c r="I769" s="35" t="s">
        <v>3457</v>
      </c>
      <c r="J769" s="35" t="s">
        <v>3775</v>
      </c>
      <c r="K769" s="35" t="s">
        <v>3476</v>
      </c>
      <c r="L769" s="35" t="s">
        <v>3822</v>
      </c>
      <c r="M769" s="35" t="s">
        <v>3824</v>
      </c>
      <c r="N769" s="35" t="s">
        <v>82</v>
      </c>
      <c r="O769" s="35" t="s">
        <v>171</v>
      </c>
      <c r="P769" s="35" t="s">
        <v>171</v>
      </c>
      <c r="Q769" s="35" t="s">
        <v>171</v>
      </c>
      <c r="R769" s="35" t="s">
        <v>171</v>
      </c>
      <c r="S769" s="35" t="s">
        <v>82</v>
      </c>
      <c r="T769" s="35" t="s">
        <v>84</v>
      </c>
      <c r="U769" s="35" t="s">
        <v>85</v>
      </c>
      <c r="V769" s="35" t="s">
        <v>3005</v>
      </c>
      <c r="W769" s="35" t="s">
        <v>3825</v>
      </c>
      <c r="X769" s="35" t="s">
        <v>3826</v>
      </c>
      <c r="Y769" s="35" t="s">
        <v>3262</v>
      </c>
      <c r="Z769" s="35" t="s">
        <v>3827</v>
      </c>
      <c r="AA769" s="35" t="s">
        <v>3476</v>
      </c>
    </row>
    <row r="770" spans="1:27" ht="23.25" customHeight="1" x14ac:dyDescent="0.2">
      <c r="A770" s="35" t="s">
        <v>135</v>
      </c>
      <c r="B770" s="311" t="s">
        <v>3471</v>
      </c>
      <c r="C770" s="311"/>
      <c r="D770" s="311" t="s">
        <v>74</v>
      </c>
      <c r="E770" s="311"/>
      <c r="F770" s="311"/>
      <c r="G770" s="35" t="s">
        <v>90</v>
      </c>
      <c r="H770" s="35" t="s">
        <v>3705</v>
      </c>
      <c r="I770" s="35" t="s">
        <v>3782</v>
      </c>
      <c r="J770" s="35" t="s">
        <v>3789</v>
      </c>
      <c r="K770" s="35" t="s">
        <v>3350</v>
      </c>
      <c r="L770" s="35" t="s">
        <v>3350</v>
      </c>
      <c r="M770" s="35" t="s">
        <v>2942</v>
      </c>
      <c r="N770" s="35" t="s">
        <v>125</v>
      </c>
      <c r="O770" s="35" t="s">
        <v>82</v>
      </c>
      <c r="P770" s="35" t="s">
        <v>125</v>
      </c>
      <c r="Q770" s="35" t="s">
        <v>125</v>
      </c>
      <c r="R770" s="35" t="s">
        <v>125</v>
      </c>
      <c r="S770" s="35" t="s">
        <v>82</v>
      </c>
      <c r="T770" s="35" t="s">
        <v>84</v>
      </c>
      <c r="U770" s="35" t="s">
        <v>85</v>
      </c>
      <c r="V770" s="35" t="s">
        <v>126</v>
      </c>
      <c r="W770" s="35" t="s">
        <v>3409</v>
      </c>
      <c r="X770" s="35" t="s">
        <v>2633</v>
      </c>
      <c r="Y770" s="35" t="s">
        <v>3705</v>
      </c>
      <c r="Z770" s="35" t="s">
        <v>3828</v>
      </c>
      <c r="AA770" s="35" t="s">
        <v>3350</v>
      </c>
    </row>
    <row r="771" spans="1:27" ht="23.25" customHeight="1" x14ac:dyDescent="0.2">
      <c r="A771" s="35" t="s">
        <v>1367</v>
      </c>
      <c r="B771" s="311" t="s">
        <v>3043</v>
      </c>
      <c r="C771" s="311"/>
      <c r="D771" s="311" t="s">
        <v>74</v>
      </c>
      <c r="E771" s="311"/>
      <c r="F771" s="311"/>
      <c r="G771" s="35" t="s">
        <v>75</v>
      </c>
      <c r="H771" s="35" t="s">
        <v>3284</v>
      </c>
      <c r="I771" s="35" t="s">
        <v>562</v>
      </c>
      <c r="J771" s="35" t="s">
        <v>3807</v>
      </c>
      <c r="K771" s="35" t="s">
        <v>3829</v>
      </c>
      <c r="L771" s="35" t="s">
        <v>562</v>
      </c>
      <c r="M771" s="35" t="s">
        <v>122</v>
      </c>
      <c r="N771" s="35" t="s">
        <v>130</v>
      </c>
      <c r="O771" s="35" t="s">
        <v>176</v>
      </c>
      <c r="P771" s="35" t="s">
        <v>125</v>
      </c>
      <c r="Q771" s="35" t="s">
        <v>125</v>
      </c>
      <c r="R771" s="35"/>
      <c r="S771" s="35" t="s">
        <v>82</v>
      </c>
      <c r="T771" s="35" t="s">
        <v>2407</v>
      </c>
      <c r="U771" s="35" t="s">
        <v>85</v>
      </c>
      <c r="V771" s="35" t="s">
        <v>126</v>
      </c>
      <c r="W771" s="35" t="s">
        <v>3830</v>
      </c>
      <c r="X771" s="35" t="s">
        <v>3831</v>
      </c>
      <c r="Y771" s="35" t="s">
        <v>3284</v>
      </c>
      <c r="Z771" s="35"/>
      <c r="AA771" s="35"/>
    </row>
    <row r="772" spans="1:27" ht="23.25" customHeight="1" x14ac:dyDescent="0.2">
      <c r="A772" s="35" t="s">
        <v>1374</v>
      </c>
      <c r="B772" s="311" t="s">
        <v>3043</v>
      </c>
      <c r="C772" s="311"/>
      <c r="D772" s="311" t="s">
        <v>74</v>
      </c>
      <c r="E772" s="311"/>
      <c r="F772" s="311"/>
      <c r="G772" s="35" t="s">
        <v>90</v>
      </c>
      <c r="H772" s="35" t="s">
        <v>3147</v>
      </c>
      <c r="I772" s="35" t="s">
        <v>3147</v>
      </c>
      <c r="J772" s="35" t="s">
        <v>3832</v>
      </c>
      <c r="K772" s="35" t="s">
        <v>3819</v>
      </c>
      <c r="L772" s="35" t="s">
        <v>3833</v>
      </c>
      <c r="M772" s="35" t="s">
        <v>3834</v>
      </c>
      <c r="N772" s="35" t="s">
        <v>82</v>
      </c>
      <c r="O772" s="35" t="s">
        <v>724</v>
      </c>
      <c r="P772" s="35" t="s">
        <v>724</v>
      </c>
      <c r="Q772" s="35" t="s">
        <v>724</v>
      </c>
      <c r="R772" s="35" t="s">
        <v>724</v>
      </c>
      <c r="S772" s="35" t="s">
        <v>82</v>
      </c>
      <c r="T772" s="35" t="s">
        <v>102</v>
      </c>
      <c r="U772" s="35" t="s">
        <v>85</v>
      </c>
      <c r="V772" s="35" t="s">
        <v>3005</v>
      </c>
      <c r="W772" s="35" t="s">
        <v>3835</v>
      </c>
      <c r="X772" s="35" t="s">
        <v>2651</v>
      </c>
      <c r="Y772" s="35" t="s">
        <v>3147</v>
      </c>
      <c r="Z772" s="35" t="s">
        <v>3836</v>
      </c>
      <c r="AA772" s="35" t="s">
        <v>3819</v>
      </c>
    </row>
    <row r="773" spans="1:27" ht="23.25" customHeight="1" x14ac:dyDescent="0.2">
      <c r="A773" s="35" t="s">
        <v>1381</v>
      </c>
      <c r="B773" s="311" t="s">
        <v>3043</v>
      </c>
      <c r="C773" s="311"/>
      <c r="D773" s="311" t="s">
        <v>74</v>
      </c>
      <c r="E773" s="311"/>
      <c r="F773" s="311"/>
      <c r="G773" s="35" t="s">
        <v>90</v>
      </c>
      <c r="H773" s="35" t="s">
        <v>3284</v>
      </c>
      <c r="I773" s="35" t="s">
        <v>3284</v>
      </c>
      <c r="J773" s="35" t="s">
        <v>3789</v>
      </c>
      <c r="K773" s="35" t="s">
        <v>3837</v>
      </c>
      <c r="L773" s="35" t="s">
        <v>3813</v>
      </c>
      <c r="M773" s="35" t="s">
        <v>3838</v>
      </c>
      <c r="N773" s="35" t="s">
        <v>82</v>
      </c>
      <c r="O773" s="35" t="s">
        <v>928</v>
      </c>
      <c r="P773" s="35" t="s">
        <v>928</v>
      </c>
      <c r="Q773" s="35" t="s">
        <v>928</v>
      </c>
      <c r="R773" s="35" t="s">
        <v>928</v>
      </c>
      <c r="S773" s="35" t="s">
        <v>82</v>
      </c>
      <c r="T773" s="35" t="s">
        <v>84</v>
      </c>
      <c r="U773" s="35" t="s">
        <v>173</v>
      </c>
      <c r="V773" s="35" t="s">
        <v>3839</v>
      </c>
      <c r="W773" s="35" t="s">
        <v>3840</v>
      </c>
      <c r="X773" s="35" t="s">
        <v>3841</v>
      </c>
      <c r="Y773" s="35" t="s">
        <v>3284</v>
      </c>
      <c r="Z773" s="35" t="s">
        <v>3842</v>
      </c>
      <c r="AA773" s="35" t="s">
        <v>3837</v>
      </c>
    </row>
    <row r="774" spans="1:27" ht="34.5" customHeight="1" x14ac:dyDescent="0.2">
      <c r="A774" s="35" t="s">
        <v>1389</v>
      </c>
      <c r="B774" s="311" t="s">
        <v>3189</v>
      </c>
      <c r="C774" s="311"/>
      <c r="D774" s="311" t="s">
        <v>74</v>
      </c>
      <c r="E774" s="311"/>
      <c r="F774" s="311"/>
      <c r="G774" s="35" t="s">
        <v>90</v>
      </c>
      <c r="H774" s="35" t="s">
        <v>3782</v>
      </c>
      <c r="I774" s="35" t="s">
        <v>3843</v>
      </c>
      <c r="J774" s="35" t="s">
        <v>3844</v>
      </c>
      <c r="K774" s="35" t="s">
        <v>3819</v>
      </c>
      <c r="L774" s="35" t="s">
        <v>3375</v>
      </c>
      <c r="M774" s="35" t="s">
        <v>3845</v>
      </c>
      <c r="N774" s="35" t="s">
        <v>82</v>
      </c>
      <c r="O774" s="35" t="s">
        <v>3846</v>
      </c>
      <c r="P774" s="35" t="s">
        <v>3846</v>
      </c>
      <c r="Q774" s="35" t="s">
        <v>3846</v>
      </c>
      <c r="R774" s="35" t="s">
        <v>3846</v>
      </c>
      <c r="S774" s="35" t="s">
        <v>82</v>
      </c>
      <c r="T774" s="35" t="s">
        <v>84</v>
      </c>
      <c r="U774" s="35" t="s">
        <v>85</v>
      </c>
      <c r="V774" s="35" t="s">
        <v>3847</v>
      </c>
      <c r="W774" s="35" t="s">
        <v>3848</v>
      </c>
      <c r="X774" s="35" t="s">
        <v>2679</v>
      </c>
      <c r="Y774" s="35" t="s">
        <v>3782</v>
      </c>
      <c r="Z774" s="35" t="s">
        <v>3849</v>
      </c>
      <c r="AA774" s="35" t="s">
        <v>3819</v>
      </c>
    </row>
    <row r="775" spans="1:27" ht="23.25" customHeight="1" x14ac:dyDescent="0.2">
      <c r="A775" s="35" t="s">
        <v>1396</v>
      </c>
      <c r="B775" s="311" t="s">
        <v>3189</v>
      </c>
      <c r="C775" s="311"/>
      <c r="D775" s="311" t="s">
        <v>74</v>
      </c>
      <c r="E775" s="311"/>
      <c r="F775" s="311"/>
      <c r="G775" s="35" t="s">
        <v>90</v>
      </c>
      <c r="H775" s="35" t="s">
        <v>3667</v>
      </c>
      <c r="I775" s="35" t="s">
        <v>3667</v>
      </c>
      <c r="J775" s="35" t="s">
        <v>3789</v>
      </c>
      <c r="K775" s="35" t="s">
        <v>3476</v>
      </c>
      <c r="L775" s="35" t="s">
        <v>3325</v>
      </c>
      <c r="M775" s="35" t="s">
        <v>122</v>
      </c>
      <c r="N775" s="35" t="s">
        <v>130</v>
      </c>
      <c r="O775" s="35" t="s">
        <v>176</v>
      </c>
      <c r="P775" s="35" t="s">
        <v>125</v>
      </c>
      <c r="Q775" s="35" t="s">
        <v>125</v>
      </c>
      <c r="R775" s="35" t="s">
        <v>125</v>
      </c>
      <c r="S775" s="35" t="s">
        <v>82</v>
      </c>
      <c r="T775" s="35" t="s">
        <v>84</v>
      </c>
      <c r="U775" s="35" t="s">
        <v>85</v>
      </c>
      <c r="V775" s="35" t="s">
        <v>126</v>
      </c>
      <c r="W775" s="35" t="s">
        <v>3850</v>
      </c>
      <c r="X775" s="35" t="s">
        <v>1505</v>
      </c>
      <c r="Y775" s="35" t="s">
        <v>3667</v>
      </c>
      <c r="Z775" s="35" t="s">
        <v>3851</v>
      </c>
      <c r="AA775" s="35" t="s">
        <v>3476</v>
      </c>
    </row>
    <row r="776" spans="1:27" ht="23.25" customHeight="1" x14ac:dyDescent="0.2">
      <c r="A776" s="35" t="s">
        <v>1401</v>
      </c>
      <c r="B776" s="311" t="s">
        <v>3705</v>
      </c>
      <c r="C776" s="311"/>
      <c r="D776" s="311" t="s">
        <v>74</v>
      </c>
      <c r="E776" s="311"/>
      <c r="F776" s="311"/>
      <c r="G776" s="35" t="s">
        <v>90</v>
      </c>
      <c r="H776" s="35" t="s">
        <v>3667</v>
      </c>
      <c r="I776" s="35" t="s">
        <v>562</v>
      </c>
      <c r="J776" s="35" t="s">
        <v>3807</v>
      </c>
      <c r="K776" s="35" t="s">
        <v>3852</v>
      </c>
      <c r="L776" s="35" t="s">
        <v>3853</v>
      </c>
      <c r="M776" s="35" t="s">
        <v>889</v>
      </c>
      <c r="N776" s="35" t="s">
        <v>82</v>
      </c>
      <c r="O776" s="35" t="s">
        <v>291</v>
      </c>
      <c r="P776" s="35" t="s">
        <v>291</v>
      </c>
      <c r="Q776" s="35" t="s">
        <v>291</v>
      </c>
      <c r="R776" s="35" t="s">
        <v>291</v>
      </c>
      <c r="S776" s="35" t="s">
        <v>82</v>
      </c>
      <c r="T776" s="35" t="s">
        <v>84</v>
      </c>
      <c r="U776" s="35" t="s">
        <v>85</v>
      </c>
      <c r="V776" s="35" t="s">
        <v>3005</v>
      </c>
      <c r="W776" s="35" t="s">
        <v>3854</v>
      </c>
      <c r="X776" s="35" t="s">
        <v>3855</v>
      </c>
      <c r="Y776" s="35" t="s">
        <v>3667</v>
      </c>
      <c r="Z776" s="35" t="s">
        <v>3856</v>
      </c>
      <c r="AA776" s="35" t="s">
        <v>3852</v>
      </c>
    </row>
    <row r="777" spans="1:27" ht="23.25" customHeight="1" x14ac:dyDescent="0.2">
      <c r="A777" s="35" t="s">
        <v>1408</v>
      </c>
      <c r="B777" s="311" t="s">
        <v>3705</v>
      </c>
      <c r="C777" s="311"/>
      <c r="D777" s="311" t="s">
        <v>74</v>
      </c>
      <c r="E777" s="311"/>
      <c r="F777" s="311"/>
      <c r="G777" s="35" t="s">
        <v>90</v>
      </c>
      <c r="H777" s="35" t="s">
        <v>844</v>
      </c>
      <c r="I777" s="35" t="s">
        <v>3843</v>
      </c>
      <c r="J777" s="35" t="s">
        <v>3844</v>
      </c>
      <c r="K777" s="35" t="s">
        <v>3857</v>
      </c>
      <c r="L777" s="35" t="s">
        <v>3843</v>
      </c>
      <c r="M777" s="35" t="s">
        <v>122</v>
      </c>
      <c r="N777" s="35" t="s">
        <v>130</v>
      </c>
      <c r="O777" s="35" t="s">
        <v>176</v>
      </c>
      <c r="P777" s="35" t="s">
        <v>125</v>
      </c>
      <c r="Q777" s="35" t="s">
        <v>125</v>
      </c>
      <c r="R777" s="35" t="s">
        <v>125</v>
      </c>
      <c r="S777" s="35" t="s">
        <v>82</v>
      </c>
      <c r="T777" s="35" t="s">
        <v>84</v>
      </c>
      <c r="U777" s="35" t="s">
        <v>85</v>
      </c>
      <c r="V777" s="35" t="s">
        <v>126</v>
      </c>
      <c r="W777" s="35" t="s">
        <v>3858</v>
      </c>
      <c r="X777" s="35" t="s">
        <v>1542</v>
      </c>
      <c r="Y777" s="35" t="s">
        <v>844</v>
      </c>
      <c r="Z777" s="35" t="s">
        <v>3859</v>
      </c>
      <c r="AA777" s="35" t="s">
        <v>3857</v>
      </c>
    </row>
    <row r="778" spans="1:27" ht="23.25" customHeight="1" x14ac:dyDescent="0.2">
      <c r="A778" s="35" t="s">
        <v>1413</v>
      </c>
      <c r="B778" s="311" t="s">
        <v>3782</v>
      </c>
      <c r="C778" s="311"/>
      <c r="D778" s="311" t="s">
        <v>74</v>
      </c>
      <c r="E778" s="311"/>
      <c r="F778" s="311"/>
      <c r="G778" s="35" t="s">
        <v>90</v>
      </c>
      <c r="H778" s="35" t="s">
        <v>844</v>
      </c>
      <c r="I778" s="35" t="s">
        <v>3843</v>
      </c>
      <c r="J778" s="35" t="s">
        <v>3844</v>
      </c>
      <c r="K778" s="35" t="s">
        <v>3595</v>
      </c>
      <c r="L778" s="35" t="s">
        <v>3400</v>
      </c>
      <c r="M778" s="35" t="s">
        <v>122</v>
      </c>
      <c r="N778" s="35" t="s">
        <v>117</v>
      </c>
      <c r="O778" s="35" t="s">
        <v>185</v>
      </c>
      <c r="P778" s="35" t="s">
        <v>125</v>
      </c>
      <c r="Q778" s="35" t="s">
        <v>125</v>
      </c>
      <c r="R778" s="35" t="s">
        <v>125</v>
      </c>
      <c r="S778" s="35" t="s">
        <v>82</v>
      </c>
      <c r="T778" s="35" t="s">
        <v>84</v>
      </c>
      <c r="U778" s="35" t="s">
        <v>85</v>
      </c>
      <c r="V778" s="35" t="s">
        <v>126</v>
      </c>
      <c r="W778" s="35" t="s">
        <v>3366</v>
      </c>
      <c r="X778" s="35" t="s">
        <v>3860</v>
      </c>
      <c r="Y778" s="35" t="s">
        <v>844</v>
      </c>
      <c r="Z778" s="35" t="s">
        <v>3861</v>
      </c>
      <c r="AA778" s="35" t="s">
        <v>3595</v>
      </c>
    </row>
    <row r="779" spans="1:27" ht="34.5" customHeight="1" x14ac:dyDescent="0.2">
      <c r="A779" s="35" t="s">
        <v>1420</v>
      </c>
      <c r="B779" s="311" t="s">
        <v>3667</v>
      </c>
      <c r="C779" s="311"/>
      <c r="D779" s="311" t="s">
        <v>74</v>
      </c>
      <c r="E779" s="311"/>
      <c r="F779" s="311"/>
      <c r="G779" s="35" t="s">
        <v>90</v>
      </c>
      <c r="H779" s="35" t="s">
        <v>844</v>
      </c>
      <c r="I779" s="35" t="s">
        <v>3833</v>
      </c>
      <c r="J779" s="35" t="s">
        <v>3737</v>
      </c>
      <c r="K779" s="35" t="s">
        <v>3862</v>
      </c>
      <c r="L779" s="35" t="s">
        <v>3563</v>
      </c>
      <c r="M779" s="35" t="s">
        <v>3863</v>
      </c>
      <c r="N779" s="35" t="s">
        <v>3669</v>
      </c>
      <c r="O779" s="35" t="s">
        <v>3864</v>
      </c>
      <c r="P779" s="35" t="s">
        <v>113</v>
      </c>
      <c r="Q779" s="35" t="s">
        <v>113</v>
      </c>
      <c r="R779" s="35" t="s">
        <v>113</v>
      </c>
      <c r="S779" s="35" t="s">
        <v>82</v>
      </c>
      <c r="T779" s="35" t="s">
        <v>84</v>
      </c>
      <c r="U779" s="35" t="s">
        <v>173</v>
      </c>
      <c r="V779" s="35" t="s">
        <v>3005</v>
      </c>
      <c r="W779" s="35" t="s">
        <v>3865</v>
      </c>
      <c r="X779" s="35" t="s">
        <v>1556</v>
      </c>
      <c r="Y779" s="35" t="s">
        <v>844</v>
      </c>
      <c r="Z779" s="35" t="s">
        <v>3866</v>
      </c>
      <c r="AA779" s="35" t="s">
        <v>3862</v>
      </c>
    </row>
    <row r="780" spans="1:27" ht="23.25" customHeight="1" x14ac:dyDescent="0.2">
      <c r="A780" s="35" t="s">
        <v>1428</v>
      </c>
      <c r="B780" s="311" t="s">
        <v>562</v>
      </c>
      <c r="C780" s="311"/>
      <c r="D780" s="311" t="s">
        <v>74</v>
      </c>
      <c r="E780" s="311"/>
      <c r="F780" s="311"/>
      <c r="G780" s="35" t="s">
        <v>90</v>
      </c>
      <c r="H780" s="35" t="s">
        <v>3833</v>
      </c>
      <c r="I780" s="35" t="s">
        <v>3819</v>
      </c>
      <c r="J780" s="35" t="s">
        <v>3867</v>
      </c>
      <c r="K780" s="35" t="s">
        <v>3467</v>
      </c>
      <c r="L780" s="35" t="s">
        <v>3457</v>
      </c>
      <c r="M780" s="35" t="s">
        <v>3868</v>
      </c>
      <c r="N780" s="35" t="s">
        <v>82</v>
      </c>
      <c r="O780" s="35" t="s">
        <v>437</v>
      </c>
      <c r="P780" s="35" t="s">
        <v>437</v>
      </c>
      <c r="Q780" s="35" t="s">
        <v>437</v>
      </c>
      <c r="R780" s="35" t="s">
        <v>437</v>
      </c>
      <c r="S780" s="35" t="s">
        <v>82</v>
      </c>
      <c r="T780" s="35" t="s">
        <v>84</v>
      </c>
      <c r="U780" s="35" t="s">
        <v>85</v>
      </c>
      <c r="V780" s="35" t="s">
        <v>3820</v>
      </c>
      <c r="W780" s="35" t="s">
        <v>3869</v>
      </c>
      <c r="X780" s="35" t="s">
        <v>3870</v>
      </c>
      <c r="Y780" s="35" t="s">
        <v>3833</v>
      </c>
      <c r="Z780" s="35" t="s">
        <v>3871</v>
      </c>
      <c r="AA780" s="35" t="s">
        <v>3467</v>
      </c>
    </row>
    <row r="781" spans="1:27" ht="45.75" customHeight="1" x14ac:dyDescent="0.2">
      <c r="A781" s="35" t="s">
        <v>1434</v>
      </c>
      <c r="B781" s="311" t="s">
        <v>562</v>
      </c>
      <c r="C781" s="311"/>
      <c r="D781" s="311" t="s">
        <v>74</v>
      </c>
      <c r="E781" s="311"/>
      <c r="F781" s="311"/>
      <c r="G781" s="35" t="s">
        <v>90</v>
      </c>
      <c r="H781" s="35" t="s">
        <v>3833</v>
      </c>
      <c r="I781" s="35" t="s">
        <v>3476</v>
      </c>
      <c r="J781" s="35" t="s">
        <v>3781</v>
      </c>
      <c r="K781" s="35" t="s">
        <v>3522</v>
      </c>
      <c r="L781" s="35" t="s">
        <v>3539</v>
      </c>
      <c r="M781" s="35" t="s">
        <v>3872</v>
      </c>
      <c r="N781" s="35" t="s">
        <v>82</v>
      </c>
      <c r="O781" s="35" t="s">
        <v>940</v>
      </c>
      <c r="P781" s="35" t="s">
        <v>940</v>
      </c>
      <c r="Q781" s="35" t="s">
        <v>940</v>
      </c>
      <c r="R781" s="35" t="s">
        <v>940</v>
      </c>
      <c r="S781" s="35" t="s">
        <v>82</v>
      </c>
      <c r="T781" s="35" t="s">
        <v>84</v>
      </c>
      <c r="U781" s="35" t="s">
        <v>85</v>
      </c>
      <c r="V781" s="35" t="s">
        <v>3005</v>
      </c>
      <c r="W781" s="35" t="s">
        <v>3873</v>
      </c>
      <c r="X781" s="35" t="s">
        <v>3874</v>
      </c>
      <c r="Y781" s="35" t="s">
        <v>3833</v>
      </c>
      <c r="Z781" s="35" t="s">
        <v>3875</v>
      </c>
      <c r="AA781" s="35" t="s">
        <v>3522</v>
      </c>
    </row>
    <row r="782" spans="1:27" ht="23.25" customHeight="1" x14ac:dyDescent="0.2">
      <c r="A782" s="35" t="s">
        <v>1440</v>
      </c>
      <c r="B782" s="311" t="s">
        <v>562</v>
      </c>
      <c r="C782" s="311"/>
      <c r="D782" s="311" t="s">
        <v>74</v>
      </c>
      <c r="E782" s="311"/>
      <c r="F782" s="311"/>
      <c r="G782" s="35" t="s">
        <v>75</v>
      </c>
      <c r="H782" s="35" t="s">
        <v>3843</v>
      </c>
      <c r="I782" s="35" t="s">
        <v>3843</v>
      </c>
      <c r="J782" s="35" t="s">
        <v>3844</v>
      </c>
      <c r="K782" s="35" t="s">
        <v>3876</v>
      </c>
      <c r="L782" s="35" t="s">
        <v>3844</v>
      </c>
      <c r="M782" s="35" t="s">
        <v>3877</v>
      </c>
      <c r="N782" s="35" t="s">
        <v>82</v>
      </c>
      <c r="O782" s="35" t="s">
        <v>113</v>
      </c>
      <c r="P782" s="35" t="s">
        <v>113</v>
      </c>
      <c r="Q782" s="35" t="s">
        <v>113</v>
      </c>
      <c r="R782" s="35"/>
      <c r="S782" s="35" t="s">
        <v>82</v>
      </c>
      <c r="T782" s="35" t="s">
        <v>84</v>
      </c>
      <c r="U782" s="35" t="s">
        <v>173</v>
      </c>
      <c r="V782" s="35" t="s">
        <v>3437</v>
      </c>
      <c r="W782" s="35" t="s">
        <v>3878</v>
      </c>
      <c r="X782" s="35" t="s">
        <v>2720</v>
      </c>
      <c r="Y782" s="35" t="s">
        <v>3843</v>
      </c>
      <c r="Z782" s="35"/>
      <c r="AA782" s="35"/>
    </row>
    <row r="783" spans="1:27" ht="34.5" customHeight="1" x14ac:dyDescent="0.2">
      <c r="A783" s="35" t="s">
        <v>1446</v>
      </c>
      <c r="B783" s="311" t="s">
        <v>562</v>
      </c>
      <c r="C783" s="311"/>
      <c r="D783" s="311" t="s">
        <v>74</v>
      </c>
      <c r="E783" s="311"/>
      <c r="F783" s="311"/>
      <c r="G783" s="35" t="s">
        <v>90</v>
      </c>
      <c r="H783" s="35" t="s">
        <v>3400</v>
      </c>
      <c r="I783" s="35" t="s">
        <v>3412</v>
      </c>
      <c r="J783" s="35" t="s">
        <v>3879</v>
      </c>
      <c r="K783" s="35" t="s">
        <v>3522</v>
      </c>
      <c r="L783" s="35" t="s">
        <v>485</v>
      </c>
      <c r="M783" s="35" t="s">
        <v>3880</v>
      </c>
      <c r="N783" s="35" t="s">
        <v>82</v>
      </c>
      <c r="O783" s="35" t="s">
        <v>553</v>
      </c>
      <c r="P783" s="35" t="s">
        <v>553</v>
      </c>
      <c r="Q783" s="35" t="s">
        <v>553</v>
      </c>
      <c r="R783" s="35" t="s">
        <v>553</v>
      </c>
      <c r="S783" s="35" t="s">
        <v>82</v>
      </c>
      <c r="T783" s="35" t="s">
        <v>84</v>
      </c>
      <c r="U783" s="35" t="s">
        <v>173</v>
      </c>
      <c r="V783" s="35" t="s">
        <v>3005</v>
      </c>
      <c r="W783" s="35" t="s">
        <v>3881</v>
      </c>
      <c r="X783" s="35" t="s">
        <v>3882</v>
      </c>
      <c r="Y783" s="35" t="s">
        <v>3819</v>
      </c>
      <c r="Z783" s="35" t="s">
        <v>3883</v>
      </c>
      <c r="AA783" s="35" t="s">
        <v>3522</v>
      </c>
    </row>
    <row r="784" spans="1:27" ht="23.25" customHeight="1" x14ac:dyDescent="0.2">
      <c r="A784" s="35" t="s">
        <v>1450</v>
      </c>
      <c r="B784" s="311" t="s">
        <v>844</v>
      </c>
      <c r="C784" s="311"/>
      <c r="D784" s="311" t="s">
        <v>74</v>
      </c>
      <c r="E784" s="311"/>
      <c r="F784" s="311"/>
      <c r="G784" s="35" t="s">
        <v>90</v>
      </c>
      <c r="H784" s="35" t="s">
        <v>3833</v>
      </c>
      <c r="I784" s="35" t="s">
        <v>3375</v>
      </c>
      <c r="J784" s="35" t="s">
        <v>3884</v>
      </c>
      <c r="K784" s="35" t="s">
        <v>485</v>
      </c>
      <c r="L784" s="35" t="s">
        <v>3467</v>
      </c>
      <c r="M784" s="35" t="s">
        <v>2942</v>
      </c>
      <c r="N784" s="35" t="s">
        <v>82</v>
      </c>
      <c r="O784" s="35" t="s">
        <v>125</v>
      </c>
      <c r="P784" s="35" t="s">
        <v>125</v>
      </c>
      <c r="Q784" s="35" t="s">
        <v>125</v>
      </c>
      <c r="R784" s="35" t="s">
        <v>125</v>
      </c>
      <c r="S784" s="35" t="s">
        <v>82</v>
      </c>
      <c r="T784" s="35" t="s">
        <v>84</v>
      </c>
      <c r="U784" s="35" t="s">
        <v>85</v>
      </c>
      <c r="V784" s="35" t="s">
        <v>126</v>
      </c>
      <c r="W784" s="35" t="s">
        <v>3885</v>
      </c>
      <c r="X784" s="35" t="s">
        <v>2741</v>
      </c>
      <c r="Y784" s="35" t="s">
        <v>3833</v>
      </c>
      <c r="Z784" s="35" t="s">
        <v>3886</v>
      </c>
      <c r="AA784" s="35" t="s">
        <v>485</v>
      </c>
    </row>
    <row r="785" spans="1:27" ht="23.25" customHeight="1" x14ac:dyDescent="0.2">
      <c r="A785" s="35" t="s">
        <v>1455</v>
      </c>
      <c r="B785" s="311" t="s">
        <v>844</v>
      </c>
      <c r="C785" s="311"/>
      <c r="D785" s="311" t="s">
        <v>74</v>
      </c>
      <c r="E785" s="311"/>
      <c r="F785" s="311"/>
      <c r="G785" s="35" t="s">
        <v>90</v>
      </c>
      <c r="H785" s="35" t="s">
        <v>3375</v>
      </c>
      <c r="I785" s="35" t="s">
        <v>3467</v>
      </c>
      <c r="J785" s="35" t="s">
        <v>3829</v>
      </c>
      <c r="K785" s="35" t="s">
        <v>3604</v>
      </c>
      <c r="L785" s="35" t="s">
        <v>3887</v>
      </c>
      <c r="M785" s="35" t="s">
        <v>3888</v>
      </c>
      <c r="N785" s="35" t="s">
        <v>82</v>
      </c>
      <c r="O785" s="35" t="s">
        <v>261</v>
      </c>
      <c r="P785" s="35" t="s">
        <v>261</v>
      </c>
      <c r="Q785" s="35" t="s">
        <v>261</v>
      </c>
      <c r="R785" s="35" t="s">
        <v>261</v>
      </c>
      <c r="S785" s="35" t="s">
        <v>585</v>
      </c>
      <c r="T785" s="35" t="s">
        <v>102</v>
      </c>
      <c r="U785" s="35" t="s">
        <v>85</v>
      </c>
      <c r="V785" s="35" t="s">
        <v>3100</v>
      </c>
      <c r="W785" s="35" t="s">
        <v>3889</v>
      </c>
      <c r="X785" s="35" t="s">
        <v>3890</v>
      </c>
      <c r="Y785" s="35" t="s">
        <v>3375</v>
      </c>
      <c r="Z785" s="35" t="s">
        <v>3891</v>
      </c>
      <c r="AA785" s="35" t="s">
        <v>3604</v>
      </c>
    </row>
    <row r="786" spans="1:27" ht="23.25" customHeight="1" x14ac:dyDescent="0.2">
      <c r="A786" s="35" t="s">
        <v>1460</v>
      </c>
      <c r="B786" s="311" t="s">
        <v>3207</v>
      </c>
      <c r="C786" s="311"/>
      <c r="D786" s="311" t="s">
        <v>74</v>
      </c>
      <c r="E786" s="311"/>
      <c r="F786" s="311"/>
      <c r="G786" s="35" t="s">
        <v>90</v>
      </c>
      <c r="H786" s="35" t="s">
        <v>3400</v>
      </c>
      <c r="I786" s="35" t="s">
        <v>3400</v>
      </c>
      <c r="J786" s="35" t="s">
        <v>3892</v>
      </c>
      <c r="K786" s="35" t="s">
        <v>3893</v>
      </c>
      <c r="L786" s="35" t="s">
        <v>3737</v>
      </c>
      <c r="M786" s="35" t="s">
        <v>735</v>
      </c>
      <c r="N786" s="35" t="s">
        <v>82</v>
      </c>
      <c r="O786" s="35" t="s">
        <v>125</v>
      </c>
      <c r="P786" s="35" t="s">
        <v>125</v>
      </c>
      <c r="Q786" s="35" t="s">
        <v>125</v>
      </c>
      <c r="R786" s="35" t="s">
        <v>125</v>
      </c>
      <c r="S786" s="35" t="s">
        <v>82</v>
      </c>
      <c r="T786" s="35" t="s">
        <v>2407</v>
      </c>
      <c r="U786" s="35" t="s">
        <v>85</v>
      </c>
      <c r="V786" s="35" t="s">
        <v>126</v>
      </c>
      <c r="W786" s="35" t="s">
        <v>3894</v>
      </c>
      <c r="X786" s="35" t="s">
        <v>2748</v>
      </c>
      <c r="Y786" s="35" t="s">
        <v>3819</v>
      </c>
      <c r="Z786" s="35" t="s">
        <v>3895</v>
      </c>
      <c r="AA786" s="35" t="s">
        <v>3893</v>
      </c>
    </row>
    <row r="787" spans="1:27" ht="57" customHeight="1" x14ac:dyDescent="0.2">
      <c r="A787" s="35" t="s">
        <v>1465</v>
      </c>
      <c r="B787" s="311" t="s">
        <v>3833</v>
      </c>
      <c r="C787" s="311"/>
      <c r="D787" s="311" t="s">
        <v>74</v>
      </c>
      <c r="E787" s="311"/>
      <c r="F787" s="311"/>
      <c r="G787" s="35" t="s">
        <v>90</v>
      </c>
      <c r="H787" s="35" t="s">
        <v>3822</v>
      </c>
      <c r="I787" s="35" t="s">
        <v>3325</v>
      </c>
      <c r="J787" s="35" t="s">
        <v>3896</v>
      </c>
      <c r="K787" s="35" t="s">
        <v>3897</v>
      </c>
      <c r="L787" s="35" t="s">
        <v>3737</v>
      </c>
      <c r="M787" s="35" t="s">
        <v>260</v>
      </c>
      <c r="N787" s="35" t="s">
        <v>82</v>
      </c>
      <c r="O787" s="35" t="s">
        <v>654</v>
      </c>
      <c r="P787" s="35" t="s">
        <v>654</v>
      </c>
      <c r="Q787" s="35" t="s">
        <v>654</v>
      </c>
      <c r="R787" s="35" t="s">
        <v>654</v>
      </c>
      <c r="S787" s="35" t="s">
        <v>82</v>
      </c>
      <c r="T787" s="35" t="s">
        <v>84</v>
      </c>
      <c r="U787" s="35" t="s">
        <v>85</v>
      </c>
      <c r="V787" s="35" t="s">
        <v>3898</v>
      </c>
      <c r="W787" s="35" t="s">
        <v>3899</v>
      </c>
      <c r="X787" s="35" t="s">
        <v>2769</v>
      </c>
      <c r="Y787" s="35" t="s">
        <v>3822</v>
      </c>
      <c r="Z787" s="35" t="s">
        <v>3900</v>
      </c>
      <c r="AA787" s="35" t="s">
        <v>3897</v>
      </c>
    </row>
    <row r="788" spans="1:27" ht="34.5" customHeight="1" x14ac:dyDescent="0.2">
      <c r="A788" s="35" t="s">
        <v>1470</v>
      </c>
      <c r="B788" s="311" t="s">
        <v>3833</v>
      </c>
      <c r="C788" s="311"/>
      <c r="D788" s="311" t="s">
        <v>74</v>
      </c>
      <c r="E788" s="311"/>
      <c r="F788" s="311"/>
      <c r="G788" s="35" t="s">
        <v>90</v>
      </c>
      <c r="H788" s="35" t="s">
        <v>3412</v>
      </c>
      <c r="I788" s="35" t="s">
        <v>3476</v>
      </c>
      <c r="J788" s="35" t="s">
        <v>3781</v>
      </c>
      <c r="K788" s="35" t="s">
        <v>3901</v>
      </c>
      <c r="L788" s="35" t="s">
        <v>3781</v>
      </c>
      <c r="M788" s="35" t="s">
        <v>2099</v>
      </c>
      <c r="N788" s="35" t="s">
        <v>82</v>
      </c>
      <c r="O788" s="35" t="s">
        <v>141</v>
      </c>
      <c r="P788" s="35" t="s">
        <v>141</v>
      </c>
      <c r="Q788" s="35" t="s">
        <v>141</v>
      </c>
      <c r="R788" s="35" t="s">
        <v>141</v>
      </c>
      <c r="S788" s="35" t="s">
        <v>82</v>
      </c>
      <c r="T788" s="35" t="s">
        <v>84</v>
      </c>
      <c r="U788" s="35" t="s">
        <v>85</v>
      </c>
      <c r="V788" s="35" t="s">
        <v>3902</v>
      </c>
      <c r="W788" s="35" t="s">
        <v>3903</v>
      </c>
      <c r="X788" s="35" t="s">
        <v>1597</v>
      </c>
      <c r="Y788" s="35" t="s">
        <v>3412</v>
      </c>
      <c r="Z788" s="35" t="s">
        <v>3904</v>
      </c>
      <c r="AA788" s="35" t="s">
        <v>3901</v>
      </c>
    </row>
    <row r="789" spans="1:27" ht="34.5" customHeight="1" x14ac:dyDescent="0.2">
      <c r="A789" s="35" t="s">
        <v>1475</v>
      </c>
      <c r="B789" s="311" t="s">
        <v>3375</v>
      </c>
      <c r="C789" s="311"/>
      <c r="D789" s="311" t="s">
        <v>74</v>
      </c>
      <c r="E789" s="311"/>
      <c r="F789" s="311"/>
      <c r="G789" s="35" t="s">
        <v>90</v>
      </c>
      <c r="H789" s="35" t="s">
        <v>3400</v>
      </c>
      <c r="I789" s="35" t="s">
        <v>3400</v>
      </c>
      <c r="J789" s="35" t="s">
        <v>3892</v>
      </c>
      <c r="K789" s="35" t="s">
        <v>3905</v>
      </c>
      <c r="L789" s="35" t="s">
        <v>3325</v>
      </c>
      <c r="M789" s="35" t="s">
        <v>3906</v>
      </c>
      <c r="N789" s="35" t="s">
        <v>82</v>
      </c>
      <c r="O789" s="35" t="s">
        <v>125</v>
      </c>
      <c r="P789" s="35" t="s">
        <v>125</v>
      </c>
      <c r="Q789" s="35" t="s">
        <v>125</v>
      </c>
      <c r="R789" s="35" t="s">
        <v>125</v>
      </c>
      <c r="S789" s="35" t="s">
        <v>82</v>
      </c>
      <c r="T789" s="35" t="s">
        <v>2407</v>
      </c>
      <c r="U789" s="35" t="s">
        <v>85</v>
      </c>
      <c r="V789" s="35" t="s">
        <v>126</v>
      </c>
      <c r="W789" s="35" t="s">
        <v>3907</v>
      </c>
      <c r="X789" s="35" t="s">
        <v>2756</v>
      </c>
      <c r="Y789" s="35" t="s">
        <v>3400</v>
      </c>
      <c r="Z789" s="35" t="s">
        <v>3908</v>
      </c>
      <c r="AA789" s="35" t="s">
        <v>3905</v>
      </c>
    </row>
    <row r="790" spans="1:27" ht="23.25" customHeight="1" x14ac:dyDescent="0.2">
      <c r="A790" s="35" t="s">
        <v>1480</v>
      </c>
      <c r="B790" s="311" t="s">
        <v>3375</v>
      </c>
      <c r="C790" s="311"/>
      <c r="D790" s="311" t="s">
        <v>74</v>
      </c>
      <c r="E790" s="311"/>
      <c r="F790" s="311"/>
      <c r="G790" s="35" t="s">
        <v>90</v>
      </c>
      <c r="H790" s="35" t="s">
        <v>3595</v>
      </c>
      <c r="I790" s="35" t="s">
        <v>3595</v>
      </c>
      <c r="J790" s="35" t="s">
        <v>3893</v>
      </c>
      <c r="K790" s="35" t="s">
        <v>3350</v>
      </c>
      <c r="L790" s="35" t="s">
        <v>3283</v>
      </c>
      <c r="M790" s="35" t="s">
        <v>3909</v>
      </c>
      <c r="N790" s="35" t="s">
        <v>176</v>
      </c>
      <c r="O790" s="35" t="s">
        <v>130</v>
      </c>
      <c r="P790" s="35" t="s">
        <v>125</v>
      </c>
      <c r="Q790" s="35" t="s">
        <v>125</v>
      </c>
      <c r="R790" s="35" t="s">
        <v>125</v>
      </c>
      <c r="S790" s="35" t="s">
        <v>82</v>
      </c>
      <c r="T790" s="35" t="s">
        <v>84</v>
      </c>
      <c r="U790" s="35" t="s">
        <v>85</v>
      </c>
      <c r="V790" s="35" t="s">
        <v>126</v>
      </c>
      <c r="W790" s="35" t="s">
        <v>3910</v>
      </c>
      <c r="X790" s="35" t="s">
        <v>1604</v>
      </c>
      <c r="Y790" s="35" t="s">
        <v>3595</v>
      </c>
      <c r="Z790" s="35" t="s">
        <v>3911</v>
      </c>
      <c r="AA790" s="35" t="s">
        <v>3350</v>
      </c>
    </row>
    <row r="791" spans="1:27" ht="68.25" customHeight="1" x14ac:dyDescent="0.2">
      <c r="A791" s="35" t="s">
        <v>1484</v>
      </c>
      <c r="B791" s="311" t="s">
        <v>3375</v>
      </c>
      <c r="C791" s="311"/>
      <c r="D791" s="311" t="s">
        <v>74</v>
      </c>
      <c r="E791" s="311"/>
      <c r="F791" s="311"/>
      <c r="G791" s="35" t="s">
        <v>90</v>
      </c>
      <c r="H791" s="35" t="s">
        <v>3457</v>
      </c>
      <c r="I791" s="35" t="s">
        <v>3905</v>
      </c>
      <c r="J791" s="35" t="s">
        <v>3912</v>
      </c>
      <c r="K791" s="35" t="s">
        <v>3913</v>
      </c>
      <c r="L791" s="35" t="s">
        <v>3914</v>
      </c>
      <c r="M791" s="35" t="s">
        <v>3915</v>
      </c>
      <c r="N791" s="35" t="s">
        <v>82</v>
      </c>
      <c r="O791" s="35" t="s">
        <v>89</v>
      </c>
      <c r="P791" s="35" t="s">
        <v>89</v>
      </c>
      <c r="Q791" s="35" t="s">
        <v>89</v>
      </c>
      <c r="R791" s="35" t="s">
        <v>89</v>
      </c>
      <c r="S791" s="35" t="s">
        <v>82</v>
      </c>
      <c r="T791" s="35" t="s">
        <v>2407</v>
      </c>
      <c r="U791" s="35" t="s">
        <v>85</v>
      </c>
      <c r="V791" s="35" t="s">
        <v>3511</v>
      </c>
      <c r="W791" s="35" t="s">
        <v>3916</v>
      </c>
      <c r="X791" s="35" t="s">
        <v>1579</v>
      </c>
      <c r="Y791" s="35" t="s">
        <v>3457</v>
      </c>
      <c r="Z791" s="35" t="s">
        <v>3917</v>
      </c>
      <c r="AA791" s="35" t="s">
        <v>3913</v>
      </c>
    </row>
    <row r="792" spans="1:27" ht="34.5" customHeight="1" x14ac:dyDescent="0.2">
      <c r="A792" s="35" t="s">
        <v>1487</v>
      </c>
      <c r="B792" s="311" t="s">
        <v>3400</v>
      </c>
      <c r="C792" s="311"/>
      <c r="D792" s="311" t="s">
        <v>74</v>
      </c>
      <c r="E792" s="311"/>
      <c r="F792" s="311"/>
      <c r="G792" s="35" t="s">
        <v>75</v>
      </c>
      <c r="H792" s="35" t="s">
        <v>3412</v>
      </c>
      <c r="I792" s="35" t="s">
        <v>3822</v>
      </c>
      <c r="J792" s="35" t="s">
        <v>3918</v>
      </c>
      <c r="K792" s="35" t="s">
        <v>3350</v>
      </c>
      <c r="L792" s="35"/>
      <c r="M792" s="35" t="s">
        <v>2942</v>
      </c>
      <c r="N792" s="35" t="s">
        <v>117</v>
      </c>
      <c r="O792" s="35" t="s">
        <v>125</v>
      </c>
      <c r="P792" s="35" t="s">
        <v>255</v>
      </c>
      <c r="Q792" s="35" t="s">
        <v>255</v>
      </c>
      <c r="R792" s="35"/>
      <c r="S792" s="35" t="s">
        <v>82</v>
      </c>
      <c r="T792" s="35" t="s">
        <v>84</v>
      </c>
      <c r="U792" s="35" t="s">
        <v>85</v>
      </c>
      <c r="V792" s="35" t="s">
        <v>3554</v>
      </c>
      <c r="W792" s="35" t="s">
        <v>3919</v>
      </c>
      <c r="X792" s="35" t="s">
        <v>1575</v>
      </c>
      <c r="Y792" s="35" t="s">
        <v>3412</v>
      </c>
      <c r="Z792" s="35"/>
      <c r="AA792" s="35"/>
    </row>
    <row r="793" spans="1:27" ht="34.5" customHeight="1" x14ac:dyDescent="0.2">
      <c r="A793" s="35" t="s">
        <v>1492</v>
      </c>
      <c r="B793" s="311" t="s">
        <v>3400</v>
      </c>
      <c r="C793" s="311"/>
      <c r="D793" s="311" t="s">
        <v>74</v>
      </c>
      <c r="E793" s="311"/>
      <c r="F793" s="311"/>
      <c r="G793" s="35" t="s">
        <v>90</v>
      </c>
      <c r="H793" s="35" t="s">
        <v>3412</v>
      </c>
      <c r="I793" s="35" t="s">
        <v>3325</v>
      </c>
      <c r="J793" s="35" t="s">
        <v>3896</v>
      </c>
      <c r="K793" s="35" t="s">
        <v>3539</v>
      </c>
      <c r="L793" s="35" t="s">
        <v>3283</v>
      </c>
      <c r="M793" s="35" t="s">
        <v>3920</v>
      </c>
      <c r="N793" s="35" t="s">
        <v>82</v>
      </c>
      <c r="O793" s="35" t="s">
        <v>291</v>
      </c>
      <c r="P793" s="35" t="s">
        <v>291</v>
      </c>
      <c r="Q793" s="35" t="s">
        <v>291</v>
      </c>
      <c r="R793" s="35" t="s">
        <v>291</v>
      </c>
      <c r="S793" s="35" t="s">
        <v>82</v>
      </c>
      <c r="T793" s="35" t="s">
        <v>84</v>
      </c>
      <c r="U793" s="35" t="s">
        <v>85</v>
      </c>
      <c r="V793" s="35" t="s">
        <v>3005</v>
      </c>
      <c r="W793" s="35" t="s">
        <v>3921</v>
      </c>
      <c r="X793" s="35" t="s">
        <v>2759</v>
      </c>
      <c r="Y793" s="35" t="s">
        <v>3412</v>
      </c>
      <c r="Z793" s="35" t="s">
        <v>3922</v>
      </c>
      <c r="AA793" s="35" t="s">
        <v>3539</v>
      </c>
    </row>
    <row r="794" spans="1:27" ht="23.25" customHeight="1" x14ac:dyDescent="0.2">
      <c r="A794" s="35" t="s">
        <v>1497</v>
      </c>
      <c r="B794" s="311" t="s">
        <v>3400</v>
      </c>
      <c r="C794" s="311"/>
      <c r="D794" s="311" t="s">
        <v>74</v>
      </c>
      <c r="E794" s="311"/>
      <c r="F794" s="311"/>
      <c r="G794" s="35" t="s">
        <v>90</v>
      </c>
      <c r="H794" s="35" t="s">
        <v>3822</v>
      </c>
      <c r="I794" s="35" t="s">
        <v>3300</v>
      </c>
      <c r="J794" s="35" t="s">
        <v>3923</v>
      </c>
      <c r="K794" s="35" t="s">
        <v>3829</v>
      </c>
      <c r="L794" s="35" t="s">
        <v>3918</v>
      </c>
      <c r="M794" s="35" t="s">
        <v>3924</v>
      </c>
      <c r="N794" s="35" t="s">
        <v>82</v>
      </c>
      <c r="O794" s="35" t="s">
        <v>291</v>
      </c>
      <c r="P794" s="35" t="s">
        <v>291</v>
      </c>
      <c r="Q794" s="35" t="s">
        <v>291</v>
      </c>
      <c r="R794" s="35" t="s">
        <v>291</v>
      </c>
      <c r="S794" s="35" t="s">
        <v>82</v>
      </c>
      <c r="T794" s="35" t="s">
        <v>84</v>
      </c>
      <c r="U794" s="35" t="s">
        <v>85</v>
      </c>
      <c r="V794" s="35" t="s">
        <v>3925</v>
      </c>
      <c r="W794" s="35" t="s">
        <v>3926</v>
      </c>
      <c r="X794" s="35" t="s">
        <v>3927</v>
      </c>
      <c r="Y794" s="35" t="s">
        <v>3822</v>
      </c>
      <c r="Z794" s="35" t="s">
        <v>3928</v>
      </c>
      <c r="AA794" s="35" t="s">
        <v>3829</v>
      </c>
    </row>
    <row r="795" spans="1:27" ht="34.5" customHeight="1" x14ac:dyDescent="0.2">
      <c r="A795" s="35" t="s">
        <v>1502</v>
      </c>
      <c r="B795" s="311" t="s">
        <v>3391</v>
      </c>
      <c r="C795" s="311"/>
      <c r="D795" s="311" t="s">
        <v>74</v>
      </c>
      <c r="E795" s="311"/>
      <c r="F795" s="311"/>
      <c r="G795" s="35" t="s">
        <v>90</v>
      </c>
      <c r="H795" s="35" t="s">
        <v>3325</v>
      </c>
      <c r="I795" s="35" t="s">
        <v>2384</v>
      </c>
      <c r="J795" s="35" t="s">
        <v>3929</v>
      </c>
      <c r="K795" s="35" t="s">
        <v>3930</v>
      </c>
      <c r="L795" s="35" t="s">
        <v>3931</v>
      </c>
      <c r="M795" s="35" t="s">
        <v>3932</v>
      </c>
      <c r="N795" s="35" t="s">
        <v>82</v>
      </c>
      <c r="O795" s="35" t="s">
        <v>125</v>
      </c>
      <c r="P795" s="35" t="s">
        <v>125</v>
      </c>
      <c r="Q795" s="35" t="s">
        <v>125</v>
      </c>
      <c r="R795" s="35" t="s">
        <v>125</v>
      </c>
      <c r="S795" s="35" t="s">
        <v>82</v>
      </c>
      <c r="T795" s="35" t="s">
        <v>84</v>
      </c>
      <c r="U795" s="35" t="s">
        <v>85</v>
      </c>
      <c r="V795" s="35" t="s">
        <v>126</v>
      </c>
      <c r="W795" s="35" t="s">
        <v>3933</v>
      </c>
      <c r="X795" s="35" t="s">
        <v>3934</v>
      </c>
      <c r="Y795" s="35" t="s">
        <v>3325</v>
      </c>
      <c r="Z795" s="35" t="s">
        <v>3935</v>
      </c>
      <c r="AA795" s="35" t="s">
        <v>3930</v>
      </c>
    </row>
    <row r="796" spans="1:27" ht="23.25" customHeight="1" x14ac:dyDescent="0.2">
      <c r="A796" s="35" t="s">
        <v>1507</v>
      </c>
      <c r="B796" s="311" t="s">
        <v>3595</v>
      </c>
      <c r="C796" s="311"/>
      <c r="D796" s="311" t="s">
        <v>74</v>
      </c>
      <c r="E796" s="311"/>
      <c r="F796" s="311"/>
      <c r="G796" s="35" t="s">
        <v>90</v>
      </c>
      <c r="H796" s="35" t="s">
        <v>3457</v>
      </c>
      <c r="I796" s="35" t="s">
        <v>3936</v>
      </c>
      <c r="J796" s="35" t="s">
        <v>3937</v>
      </c>
      <c r="K796" s="35" t="s">
        <v>3931</v>
      </c>
      <c r="L796" s="35" t="s">
        <v>3936</v>
      </c>
      <c r="M796" s="35" t="s">
        <v>3938</v>
      </c>
      <c r="N796" s="35" t="s">
        <v>82</v>
      </c>
      <c r="O796" s="35" t="s">
        <v>3939</v>
      </c>
      <c r="P796" s="35" t="s">
        <v>3939</v>
      </c>
      <c r="Q796" s="35" t="s">
        <v>3939</v>
      </c>
      <c r="R796" s="35" t="s">
        <v>3939</v>
      </c>
      <c r="S796" s="35" t="s">
        <v>82</v>
      </c>
      <c r="T796" s="35" t="s">
        <v>84</v>
      </c>
      <c r="U796" s="35" t="s">
        <v>173</v>
      </c>
      <c r="V796" s="35" t="s">
        <v>3940</v>
      </c>
      <c r="W796" s="35" t="s">
        <v>3941</v>
      </c>
      <c r="X796" s="35" t="s">
        <v>3942</v>
      </c>
      <c r="Y796" s="35" t="s">
        <v>3457</v>
      </c>
      <c r="Z796" s="35" t="s">
        <v>3943</v>
      </c>
      <c r="AA796" s="35" t="s">
        <v>3931</v>
      </c>
    </row>
    <row r="797" spans="1:27" ht="23.25" customHeight="1" x14ac:dyDescent="0.2">
      <c r="A797" s="35" t="s">
        <v>1514</v>
      </c>
      <c r="B797" s="311" t="s">
        <v>3457</v>
      </c>
      <c r="C797" s="311"/>
      <c r="D797" s="311" t="s">
        <v>74</v>
      </c>
      <c r="E797" s="311"/>
      <c r="F797" s="311"/>
      <c r="G797" s="35" t="s">
        <v>90</v>
      </c>
      <c r="H797" s="35" t="s">
        <v>3467</v>
      </c>
      <c r="I797" s="35" t="s">
        <v>3476</v>
      </c>
      <c r="J797" s="35" t="s">
        <v>3781</v>
      </c>
      <c r="K797" s="35" t="s">
        <v>3775</v>
      </c>
      <c r="L797" s="35" t="s">
        <v>3775</v>
      </c>
      <c r="M797" s="35" t="s">
        <v>3263</v>
      </c>
      <c r="N797" s="35" t="s">
        <v>82</v>
      </c>
      <c r="O797" s="35" t="s">
        <v>125</v>
      </c>
      <c r="P797" s="35" t="s">
        <v>125</v>
      </c>
      <c r="Q797" s="35" t="s">
        <v>125</v>
      </c>
      <c r="R797" s="35" t="s">
        <v>125</v>
      </c>
      <c r="S797" s="35" t="s">
        <v>82</v>
      </c>
      <c r="T797" s="35" t="s">
        <v>2407</v>
      </c>
      <c r="U797" s="35" t="s">
        <v>85</v>
      </c>
      <c r="V797" s="35" t="s">
        <v>126</v>
      </c>
      <c r="W797" s="35" t="s">
        <v>3944</v>
      </c>
      <c r="X797" s="35" t="s">
        <v>3945</v>
      </c>
      <c r="Y797" s="35" t="s">
        <v>3467</v>
      </c>
      <c r="Z797" s="35" t="s">
        <v>3946</v>
      </c>
      <c r="AA797" s="35" t="s">
        <v>3775</v>
      </c>
    </row>
    <row r="798" spans="1:27" ht="23.25" customHeight="1" x14ac:dyDescent="0.2">
      <c r="A798" s="35" t="s">
        <v>1519</v>
      </c>
      <c r="B798" s="311" t="s">
        <v>3457</v>
      </c>
      <c r="C798" s="311"/>
      <c r="D798" s="311" t="s">
        <v>74</v>
      </c>
      <c r="E798" s="311"/>
      <c r="F798" s="311"/>
      <c r="G798" s="35" t="s">
        <v>90</v>
      </c>
      <c r="H798" s="35" t="s">
        <v>3476</v>
      </c>
      <c r="I798" s="35" t="s">
        <v>3936</v>
      </c>
      <c r="J798" s="35" t="s">
        <v>3937</v>
      </c>
      <c r="K798" s="35" t="s">
        <v>3546</v>
      </c>
      <c r="L798" s="35" t="s">
        <v>3539</v>
      </c>
      <c r="M798" s="35" t="s">
        <v>122</v>
      </c>
      <c r="N798" s="35" t="s">
        <v>130</v>
      </c>
      <c r="O798" s="35" t="s">
        <v>176</v>
      </c>
      <c r="P798" s="35" t="s">
        <v>125</v>
      </c>
      <c r="Q798" s="35" t="s">
        <v>125</v>
      </c>
      <c r="R798" s="35" t="s">
        <v>125</v>
      </c>
      <c r="S798" s="35" t="s">
        <v>82</v>
      </c>
      <c r="T798" s="35" t="s">
        <v>84</v>
      </c>
      <c r="U798" s="35" t="s">
        <v>85</v>
      </c>
      <c r="V798" s="35" t="s">
        <v>126</v>
      </c>
      <c r="W798" s="35" t="s">
        <v>3947</v>
      </c>
      <c r="X798" s="35" t="s">
        <v>2736</v>
      </c>
      <c r="Y798" s="35" t="s">
        <v>3476</v>
      </c>
      <c r="Z798" s="35" t="s">
        <v>3948</v>
      </c>
      <c r="AA798" s="35" t="s">
        <v>3546</v>
      </c>
    </row>
    <row r="799" spans="1:27" ht="45.75" customHeight="1" x14ac:dyDescent="0.2">
      <c r="A799" s="35" t="s">
        <v>1523</v>
      </c>
      <c r="B799" s="311" t="s">
        <v>3822</v>
      </c>
      <c r="C799" s="311"/>
      <c r="D799" s="311" t="s">
        <v>74</v>
      </c>
      <c r="E799" s="311"/>
      <c r="F799" s="311"/>
      <c r="G799" s="35" t="s">
        <v>75</v>
      </c>
      <c r="H799" s="35" t="s">
        <v>3476</v>
      </c>
      <c r="I799" s="35" t="s">
        <v>3522</v>
      </c>
      <c r="J799" s="35" t="s">
        <v>3949</v>
      </c>
      <c r="K799" s="35" t="s">
        <v>3770</v>
      </c>
      <c r="L799" s="35"/>
      <c r="M799" s="35" t="s">
        <v>3950</v>
      </c>
      <c r="N799" s="35" t="s">
        <v>82</v>
      </c>
      <c r="O799" s="35" t="s">
        <v>3951</v>
      </c>
      <c r="P799" s="35" t="s">
        <v>3951</v>
      </c>
      <c r="Q799" s="35" t="s">
        <v>3951</v>
      </c>
      <c r="R799" s="35"/>
      <c r="S799" s="35" t="s">
        <v>82</v>
      </c>
      <c r="T799" s="35" t="s">
        <v>2407</v>
      </c>
      <c r="U799" s="35" t="s">
        <v>85</v>
      </c>
      <c r="V799" s="35" t="s">
        <v>3952</v>
      </c>
      <c r="W799" s="35" t="s">
        <v>3953</v>
      </c>
      <c r="X799" s="35" t="s">
        <v>3954</v>
      </c>
      <c r="Y799" s="35" t="s">
        <v>3955</v>
      </c>
      <c r="Z799" s="35"/>
      <c r="AA799" s="35"/>
    </row>
    <row r="800" spans="1:27" ht="45.75" customHeight="1" x14ac:dyDescent="0.2">
      <c r="A800" s="35" t="s">
        <v>1213</v>
      </c>
      <c r="B800" s="311" t="s">
        <v>3822</v>
      </c>
      <c r="C800" s="311"/>
      <c r="D800" s="311" t="s">
        <v>74</v>
      </c>
      <c r="E800" s="311"/>
      <c r="F800" s="311"/>
      <c r="G800" s="35" t="s">
        <v>75</v>
      </c>
      <c r="H800" s="35" t="s">
        <v>3905</v>
      </c>
      <c r="I800" s="35" t="s">
        <v>3522</v>
      </c>
      <c r="J800" s="35" t="s">
        <v>3949</v>
      </c>
      <c r="K800" s="35" t="s">
        <v>3770</v>
      </c>
      <c r="L800" s="35"/>
      <c r="M800" s="35" t="s">
        <v>3956</v>
      </c>
      <c r="N800" s="35" t="s">
        <v>82</v>
      </c>
      <c r="O800" s="35" t="s">
        <v>3951</v>
      </c>
      <c r="P800" s="35" t="s">
        <v>3951</v>
      </c>
      <c r="Q800" s="35" t="s">
        <v>3951</v>
      </c>
      <c r="R800" s="35"/>
      <c r="S800" s="35" t="s">
        <v>82</v>
      </c>
      <c r="T800" s="35" t="s">
        <v>2407</v>
      </c>
      <c r="U800" s="35" t="s">
        <v>85</v>
      </c>
      <c r="V800" s="35" t="s">
        <v>3952</v>
      </c>
      <c r="W800" s="35" t="s">
        <v>3957</v>
      </c>
      <c r="X800" s="35" t="s">
        <v>1682</v>
      </c>
      <c r="Y800" s="35" t="s">
        <v>3905</v>
      </c>
      <c r="Z800" s="35"/>
      <c r="AA800" s="35"/>
    </row>
    <row r="801" spans="1:27" ht="23.25" customHeight="1" x14ac:dyDescent="0.2">
      <c r="A801" s="35" t="s">
        <v>1535</v>
      </c>
      <c r="B801" s="311" t="s">
        <v>3822</v>
      </c>
      <c r="C801" s="311"/>
      <c r="D801" s="311" t="s">
        <v>74</v>
      </c>
      <c r="E801" s="311"/>
      <c r="F801" s="311"/>
      <c r="G801" s="35" t="s">
        <v>90</v>
      </c>
      <c r="H801" s="35" t="s">
        <v>3160</v>
      </c>
      <c r="I801" s="35" t="s">
        <v>3936</v>
      </c>
      <c r="J801" s="35" t="s">
        <v>3937</v>
      </c>
      <c r="K801" s="35" t="s">
        <v>3522</v>
      </c>
      <c r="L801" s="35" t="s">
        <v>3539</v>
      </c>
      <c r="M801" s="35" t="s">
        <v>3958</v>
      </c>
      <c r="N801" s="35" t="s">
        <v>82</v>
      </c>
      <c r="O801" s="35" t="s">
        <v>125</v>
      </c>
      <c r="P801" s="35" t="s">
        <v>125</v>
      </c>
      <c r="Q801" s="35" t="s">
        <v>125</v>
      </c>
      <c r="R801" s="35" t="s">
        <v>125</v>
      </c>
      <c r="S801" s="35" t="s">
        <v>82</v>
      </c>
      <c r="T801" s="35" t="s">
        <v>84</v>
      </c>
      <c r="U801" s="35" t="s">
        <v>85</v>
      </c>
      <c r="V801" s="35" t="s">
        <v>126</v>
      </c>
      <c r="W801" s="35" t="s">
        <v>3555</v>
      </c>
      <c r="X801" s="35" t="s">
        <v>3959</v>
      </c>
      <c r="Y801" s="35" t="s">
        <v>3160</v>
      </c>
      <c r="Z801" s="35" t="s">
        <v>3960</v>
      </c>
      <c r="AA801" s="35" t="s">
        <v>3522</v>
      </c>
    </row>
    <row r="802" spans="1:27" ht="45.75" customHeight="1" x14ac:dyDescent="0.2">
      <c r="A802" s="35" t="s">
        <v>1544</v>
      </c>
      <c r="B802" s="311" t="s">
        <v>3822</v>
      </c>
      <c r="C802" s="311"/>
      <c r="D802" s="311" t="s">
        <v>74</v>
      </c>
      <c r="E802" s="311"/>
      <c r="F802" s="311"/>
      <c r="G802" s="35" t="s">
        <v>90</v>
      </c>
      <c r="H802" s="35" t="s">
        <v>3905</v>
      </c>
      <c r="I802" s="35" t="s">
        <v>3522</v>
      </c>
      <c r="J802" s="35" t="s">
        <v>3949</v>
      </c>
      <c r="K802" s="35" t="s">
        <v>3961</v>
      </c>
      <c r="L802" s="35" t="s">
        <v>3611</v>
      </c>
      <c r="M802" s="35" t="s">
        <v>3956</v>
      </c>
      <c r="N802" s="35" t="s">
        <v>82</v>
      </c>
      <c r="O802" s="35" t="s">
        <v>3951</v>
      </c>
      <c r="P802" s="35" t="s">
        <v>3951</v>
      </c>
      <c r="Q802" s="35" t="s">
        <v>3951</v>
      </c>
      <c r="R802" s="35" t="s">
        <v>3951</v>
      </c>
      <c r="S802" s="35" t="s">
        <v>82</v>
      </c>
      <c r="T802" s="35" t="s">
        <v>2407</v>
      </c>
      <c r="U802" s="35" t="s">
        <v>85</v>
      </c>
      <c r="V802" s="35" t="s">
        <v>3952</v>
      </c>
      <c r="W802" s="35" t="s">
        <v>3962</v>
      </c>
      <c r="X802" s="35" t="s">
        <v>3963</v>
      </c>
      <c r="Y802" s="35" t="s">
        <v>3905</v>
      </c>
      <c r="Z802" s="35" t="s">
        <v>3964</v>
      </c>
      <c r="AA802" s="35" t="s">
        <v>3961</v>
      </c>
    </row>
    <row r="803" spans="1:27" ht="23.25" customHeight="1" x14ac:dyDescent="0.2">
      <c r="A803" s="35" t="s">
        <v>1550</v>
      </c>
      <c r="B803" s="311" t="s">
        <v>3467</v>
      </c>
      <c r="C803" s="311"/>
      <c r="D803" s="311" t="s">
        <v>74</v>
      </c>
      <c r="E803" s="311"/>
      <c r="F803" s="311"/>
      <c r="G803" s="35" t="s">
        <v>302</v>
      </c>
      <c r="H803" s="35" t="s">
        <v>3160</v>
      </c>
      <c r="I803" s="35"/>
      <c r="J803" s="35"/>
      <c r="K803" s="35" t="s">
        <v>3283</v>
      </c>
      <c r="L803" s="35"/>
      <c r="M803" s="35" t="s">
        <v>122</v>
      </c>
      <c r="N803" s="35" t="s">
        <v>130</v>
      </c>
      <c r="O803" s="35" t="s">
        <v>147</v>
      </c>
      <c r="P803" s="35" t="s">
        <v>437</v>
      </c>
      <c r="Q803" s="35" t="s">
        <v>437</v>
      </c>
      <c r="R803" s="35"/>
      <c r="S803" s="35" t="s">
        <v>82</v>
      </c>
      <c r="T803" s="35" t="s">
        <v>2407</v>
      </c>
      <c r="U803" s="35" t="s">
        <v>85</v>
      </c>
      <c r="V803" s="35" t="s">
        <v>3965</v>
      </c>
      <c r="W803" s="35" t="s">
        <v>3966</v>
      </c>
      <c r="X803" s="35" t="s">
        <v>2784</v>
      </c>
      <c r="Y803" s="35" t="s">
        <v>3160</v>
      </c>
      <c r="Z803" s="35"/>
      <c r="AA803" s="35"/>
    </row>
    <row r="804" spans="1:27" ht="34.5" customHeight="1" x14ac:dyDescent="0.2">
      <c r="A804" s="35" t="s">
        <v>1558</v>
      </c>
      <c r="B804" s="311" t="s">
        <v>3467</v>
      </c>
      <c r="C804" s="311"/>
      <c r="D804" s="311" t="s">
        <v>74</v>
      </c>
      <c r="E804" s="311"/>
      <c r="F804" s="311"/>
      <c r="G804" s="35" t="s">
        <v>90</v>
      </c>
      <c r="H804" s="35" t="s">
        <v>3283</v>
      </c>
      <c r="I804" s="35" t="s">
        <v>3283</v>
      </c>
      <c r="J804" s="35" t="s">
        <v>3967</v>
      </c>
      <c r="K804" s="35" t="s">
        <v>3775</v>
      </c>
      <c r="L804" s="35" t="s">
        <v>3775</v>
      </c>
      <c r="M804" s="35" t="s">
        <v>3968</v>
      </c>
      <c r="N804" s="35" t="s">
        <v>82</v>
      </c>
      <c r="O804" s="35" t="s">
        <v>135</v>
      </c>
      <c r="P804" s="35" t="s">
        <v>135</v>
      </c>
      <c r="Q804" s="35" t="s">
        <v>135</v>
      </c>
      <c r="R804" s="35" t="s">
        <v>135</v>
      </c>
      <c r="S804" s="35" t="s">
        <v>82</v>
      </c>
      <c r="T804" s="35" t="s">
        <v>84</v>
      </c>
      <c r="U804" s="35" t="s">
        <v>85</v>
      </c>
      <c r="V804" s="35" t="s">
        <v>3969</v>
      </c>
      <c r="W804" s="35" t="s">
        <v>3970</v>
      </c>
      <c r="X804" s="35" t="s">
        <v>1622</v>
      </c>
      <c r="Y804" s="35" t="s">
        <v>3283</v>
      </c>
      <c r="Z804" s="35" t="s">
        <v>3971</v>
      </c>
      <c r="AA804" s="35" t="s">
        <v>3775</v>
      </c>
    </row>
    <row r="805" spans="1:27" ht="34.5" customHeight="1" x14ac:dyDescent="0.2">
      <c r="A805" s="35" t="s">
        <v>1564</v>
      </c>
      <c r="B805" s="311" t="s">
        <v>3467</v>
      </c>
      <c r="C805" s="311"/>
      <c r="D805" s="311" t="s">
        <v>74</v>
      </c>
      <c r="E805" s="311"/>
      <c r="F805" s="311"/>
      <c r="G805" s="35" t="s">
        <v>90</v>
      </c>
      <c r="H805" s="35" t="s">
        <v>3441</v>
      </c>
      <c r="I805" s="35" t="s">
        <v>3441</v>
      </c>
      <c r="J805" s="35" t="s">
        <v>3972</v>
      </c>
      <c r="K805" s="35" t="s">
        <v>3973</v>
      </c>
      <c r="L805" s="35" t="s">
        <v>3526</v>
      </c>
      <c r="M805" s="35" t="s">
        <v>3974</v>
      </c>
      <c r="N805" s="35" t="s">
        <v>82</v>
      </c>
      <c r="O805" s="35" t="s">
        <v>3975</v>
      </c>
      <c r="P805" s="35" t="s">
        <v>3975</v>
      </c>
      <c r="Q805" s="35" t="s">
        <v>3975</v>
      </c>
      <c r="R805" s="35" t="s">
        <v>3975</v>
      </c>
      <c r="S805" s="35" t="s">
        <v>82</v>
      </c>
      <c r="T805" s="35" t="s">
        <v>84</v>
      </c>
      <c r="U805" s="35" t="s">
        <v>173</v>
      </c>
      <c r="V805" s="35" t="s">
        <v>3976</v>
      </c>
      <c r="W805" s="35" t="s">
        <v>3977</v>
      </c>
      <c r="X805" s="35" t="s">
        <v>1650</v>
      </c>
      <c r="Y805" s="35" t="s">
        <v>3441</v>
      </c>
      <c r="Z805" s="35" t="s">
        <v>3978</v>
      </c>
      <c r="AA805" s="35" t="s">
        <v>3973</v>
      </c>
    </row>
    <row r="806" spans="1:27" ht="23.25" customHeight="1" x14ac:dyDescent="0.2">
      <c r="A806" s="35" t="s">
        <v>1569</v>
      </c>
      <c r="B806" s="311" t="s">
        <v>3476</v>
      </c>
      <c r="C806" s="311"/>
      <c r="D806" s="311" t="s">
        <v>74</v>
      </c>
      <c r="E806" s="311"/>
      <c r="F806" s="311"/>
      <c r="G806" s="35" t="s">
        <v>90</v>
      </c>
      <c r="H806" s="35" t="s">
        <v>3441</v>
      </c>
      <c r="I806" s="35" t="s">
        <v>3526</v>
      </c>
      <c r="J806" s="35" t="s">
        <v>3979</v>
      </c>
      <c r="K806" s="35" t="s">
        <v>2384</v>
      </c>
      <c r="L806" s="35" t="s">
        <v>3522</v>
      </c>
      <c r="M806" s="35" t="s">
        <v>3980</v>
      </c>
      <c r="N806" s="35" t="s">
        <v>82</v>
      </c>
      <c r="O806" s="35" t="s">
        <v>113</v>
      </c>
      <c r="P806" s="35" t="s">
        <v>113</v>
      </c>
      <c r="Q806" s="35" t="s">
        <v>113</v>
      </c>
      <c r="R806" s="35" t="s">
        <v>113</v>
      </c>
      <c r="S806" s="35" t="s">
        <v>82</v>
      </c>
      <c r="T806" s="35" t="s">
        <v>84</v>
      </c>
      <c r="U806" s="35" t="s">
        <v>85</v>
      </c>
      <c r="V806" s="35" t="s">
        <v>3981</v>
      </c>
      <c r="W806" s="35" t="s">
        <v>3982</v>
      </c>
      <c r="X806" s="35" t="s">
        <v>2818</v>
      </c>
      <c r="Y806" s="35" t="s">
        <v>3441</v>
      </c>
      <c r="Z806" s="35" t="s">
        <v>3983</v>
      </c>
      <c r="AA806" s="35" t="s">
        <v>2384</v>
      </c>
    </row>
    <row r="807" spans="1:27" ht="23.25" customHeight="1" x14ac:dyDescent="0.2">
      <c r="A807" s="35" t="s">
        <v>1576</v>
      </c>
      <c r="B807" s="311" t="s">
        <v>3160</v>
      </c>
      <c r="C807" s="311"/>
      <c r="D807" s="311" t="s">
        <v>74</v>
      </c>
      <c r="E807" s="311"/>
      <c r="F807" s="311"/>
      <c r="G807" s="35" t="s">
        <v>1331</v>
      </c>
      <c r="H807" s="35" t="s">
        <v>3539</v>
      </c>
      <c r="I807" s="35"/>
      <c r="J807" s="35"/>
      <c r="K807" s="35"/>
      <c r="L807" s="35"/>
      <c r="M807" s="35" t="s">
        <v>3984</v>
      </c>
      <c r="N807" s="35" t="s">
        <v>82</v>
      </c>
      <c r="O807" s="35" t="s">
        <v>1589</v>
      </c>
      <c r="P807" s="35" t="s">
        <v>1589</v>
      </c>
      <c r="Q807" s="35" t="s">
        <v>1589</v>
      </c>
      <c r="R807" s="35"/>
      <c r="S807" s="35" t="s">
        <v>82</v>
      </c>
      <c r="T807" s="35" t="s">
        <v>2407</v>
      </c>
      <c r="U807" s="35" t="s">
        <v>173</v>
      </c>
      <c r="V807" s="35" t="s">
        <v>3985</v>
      </c>
      <c r="W807" s="35" t="s">
        <v>3986</v>
      </c>
      <c r="X807" s="35" t="s">
        <v>2836</v>
      </c>
      <c r="Y807" s="35" t="s">
        <v>3539</v>
      </c>
      <c r="Z807" s="35"/>
      <c r="AA807" s="35"/>
    </row>
    <row r="808" spans="1:27" ht="45.75" customHeight="1" x14ac:dyDescent="0.2">
      <c r="A808" s="35" t="s">
        <v>1580</v>
      </c>
      <c r="B808" s="311" t="s">
        <v>3160</v>
      </c>
      <c r="C808" s="311"/>
      <c r="D808" s="311" t="s">
        <v>74</v>
      </c>
      <c r="E808" s="311"/>
      <c r="F808" s="311"/>
      <c r="G808" s="35" t="s">
        <v>90</v>
      </c>
      <c r="H808" s="35" t="s">
        <v>3283</v>
      </c>
      <c r="I808" s="35" t="s">
        <v>3283</v>
      </c>
      <c r="J808" s="35" t="s">
        <v>3987</v>
      </c>
      <c r="K808" s="35" t="s">
        <v>3988</v>
      </c>
      <c r="L808" s="35" t="s">
        <v>3720</v>
      </c>
      <c r="M808" s="35" t="s">
        <v>3989</v>
      </c>
      <c r="N808" s="35" t="s">
        <v>82</v>
      </c>
      <c r="O808" s="35" t="s">
        <v>172</v>
      </c>
      <c r="P808" s="35" t="s">
        <v>172</v>
      </c>
      <c r="Q808" s="35" t="s">
        <v>172</v>
      </c>
      <c r="R808" s="35" t="s">
        <v>172</v>
      </c>
      <c r="S808" s="35" t="s">
        <v>82</v>
      </c>
      <c r="T808" s="35" t="s">
        <v>84</v>
      </c>
      <c r="U808" s="35" t="s">
        <v>173</v>
      </c>
      <c r="V808" s="35" t="s">
        <v>3990</v>
      </c>
      <c r="W808" s="35" t="s">
        <v>3991</v>
      </c>
      <c r="X808" s="35" t="s">
        <v>3992</v>
      </c>
      <c r="Y808" s="35" t="s">
        <v>3283</v>
      </c>
      <c r="Z808" s="35" t="s">
        <v>3993</v>
      </c>
      <c r="AA808" s="35" t="s">
        <v>3988</v>
      </c>
    </row>
    <row r="809" spans="1:27" ht="23.25" customHeight="1" x14ac:dyDescent="0.2">
      <c r="A809" s="35" t="s">
        <v>1585</v>
      </c>
      <c r="B809" s="311" t="s">
        <v>3905</v>
      </c>
      <c r="C809" s="311"/>
      <c r="D809" s="311" t="s">
        <v>74</v>
      </c>
      <c r="E809" s="311"/>
      <c r="F809" s="311"/>
      <c r="G809" s="35" t="s">
        <v>90</v>
      </c>
      <c r="H809" s="35" t="s">
        <v>3441</v>
      </c>
      <c r="I809" s="35" t="s">
        <v>3539</v>
      </c>
      <c r="J809" s="35" t="s">
        <v>3994</v>
      </c>
      <c r="K809" s="35" t="s">
        <v>2384</v>
      </c>
      <c r="L809" s="35" t="s">
        <v>3522</v>
      </c>
      <c r="M809" s="35" t="s">
        <v>122</v>
      </c>
      <c r="N809" s="35" t="s">
        <v>176</v>
      </c>
      <c r="O809" s="35" t="s">
        <v>130</v>
      </c>
      <c r="P809" s="35" t="s">
        <v>125</v>
      </c>
      <c r="Q809" s="35" t="s">
        <v>125</v>
      </c>
      <c r="R809" s="35" t="s">
        <v>125</v>
      </c>
      <c r="S809" s="35" t="s">
        <v>82</v>
      </c>
      <c r="T809" s="35" t="s">
        <v>84</v>
      </c>
      <c r="U809" s="35" t="s">
        <v>85</v>
      </c>
      <c r="V809" s="35" t="s">
        <v>126</v>
      </c>
      <c r="W809" s="35" t="s">
        <v>3995</v>
      </c>
      <c r="X809" s="35" t="s">
        <v>1654</v>
      </c>
      <c r="Y809" s="35" t="s">
        <v>3441</v>
      </c>
      <c r="Z809" s="35" t="s">
        <v>3996</v>
      </c>
      <c r="AA809" s="35" t="s">
        <v>2384</v>
      </c>
    </row>
    <row r="810" spans="1:27" ht="23.25" customHeight="1" x14ac:dyDescent="0.2">
      <c r="A810" s="35" t="s">
        <v>1589</v>
      </c>
      <c r="B810" s="311" t="s">
        <v>3955</v>
      </c>
      <c r="C810" s="311"/>
      <c r="D810" s="311" t="s">
        <v>74</v>
      </c>
      <c r="E810" s="311"/>
      <c r="F810" s="311"/>
      <c r="G810" s="35" t="s">
        <v>302</v>
      </c>
      <c r="H810" s="35" t="s">
        <v>3539</v>
      </c>
      <c r="I810" s="35"/>
      <c r="J810" s="35"/>
      <c r="K810" s="35" t="s">
        <v>3997</v>
      </c>
      <c r="L810" s="35"/>
      <c r="M810" s="35" t="s">
        <v>2942</v>
      </c>
      <c r="N810" s="35" t="s">
        <v>125</v>
      </c>
      <c r="O810" s="35" t="s">
        <v>437</v>
      </c>
      <c r="P810" s="35" t="s">
        <v>171</v>
      </c>
      <c r="Q810" s="35" t="s">
        <v>171</v>
      </c>
      <c r="R810" s="35"/>
      <c r="S810" s="35" t="s">
        <v>82</v>
      </c>
      <c r="T810" s="35" t="s">
        <v>84</v>
      </c>
      <c r="U810" s="35" t="s">
        <v>85</v>
      </c>
      <c r="V810" s="35" t="s">
        <v>3998</v>
      </c>
      <c r="W810" s="35" t="s">
        <v>3427</v>
      </c>
      <c r="X810" s="35" t="s">
        <v>3999</v>
      </c>
      <c r="Y810" s="35" t="s">
        <v>3539</v>
      </c>
      <c r="Z810" s="35"/>
      <c r="AA810" s="35"/>
    </row>
    <row r="811" spans="1:27" ht="12" customHeight="1" x14ac:dyDescent="0.2">
      <c r="A811" s="35" t="s">
        <v>1593</v>
      </c>
      <c r="B811" s="311" t="s">
        <v>3955</v>
      </c>
      <c r="C811" s="311"/>
      <c r="D811" s="311" t="s">
        <v>74</v>
      </c>
      <c r="E811" s="311"/>
      <c r="F811" s="311"/>
      <c r="G811" s="35" t="s">
        <v>90</v>
      </c>
      <c r="H811" s="35" t="s">
        <v>3350</v>
      </c>
      <c r="I811" s="35" t="s">
        <v>3546</v>
      </c>
      <c r="J811" s="35" t="s">
        <v>4000</v>
      </c>
      <c r="K811" s="35" t="s">
        <v>3720</v>
      </c>
      <c r="L811" s="35" t="s">
        <v>4001</v>
      </c>
      <c r="M811" s="35" t="s">
        <v>122</v>
      </c>
      <c r="N811" s="35" t="s">
        <v>82</v>
      </c>
      <c r="O811" s="35" t="s">
        <v>125</v>
      </c>
      <c r="P811" s="35" t="s">
        <v>125</v>
      </c>
      <c r="Q811" s="35" t="s">
        <v>125</v>
      </c>
      <c r="R811" s="35" t="s">
        <v>125</v>
      </c>
      <c r="S811" s="35" t="s">
        <v>82</v>
      </c>
      <c r="T811" s="35" t="s">
        <v>2407</v>
      </c>
      <c r="U811" s="35" t="s">
        <v>85</v>
      </c>
      <c r="V811" s="35" t="s">
        <v>126</v>
      </c>
      <c r="W811" s="35" t="s">
        <v>3555</v>
      </c>
      <c r="X811" s="35" t="s">
        <v>1663</v>
      </c>
      <c r="Y811" s="35" t="s">
        <v>3350</v>
      </c>
      <c r="Z811" s="35" t="s">
        <v>4002</v>
      </c>
      <c r="AA811" s="35" t="s">
        <v>3720</v>
      </c>
    </row>
    <row r="812" spans="1:27" ht="23.25" customHeight="1" x14ac:dyDescent="0.2">
      <c r="A812" s="35" t="s">
        <v>1599</v>
      </c>
      <c r="B812" s="311" t="s">
        <v>485</v>
      </c>
      <c r="C812" s="311"/>
      <c r="D812" s="311" t="s">
        <v>74</v>
      </c>
      <c r="E812" s="311"/>
      <c r="F812" s="311"/>
      <c r="G812" s="35" t="s">
        <v>90</v>
      </c>
      <c r="H812" s="35" t="s">
        <v>3350</v>
      </c>
      <c r="I812" s="35" t="s">
        <v>2384</v>
      </c>
      <c r="J812" s="35" t="s">
        <v>3929</v>
      </c>
      <c r="K812" s="35" t="s">
        <v>4001</v>
      </c>
      <c r="L812" s="35" t="s">
        <v>3829</v>
      </c>
      <c r="M812" s="35" t="s">
        <v>2099</v>
      </c>
      <c r="N812" s="35" t="s">
        <v>82</v>
      </c>
      <c r="O812" s="35" t="s">
        <v>123</v>
      </c>
      <c r="P812" s="35" t="s">
        <v>123</v>
      </c>
      <c r="Q812" s="35" t="s">
        <v>123</v>
      </c>
      <c r="R812" s="35" t="s">
        <v>123</v>
      </c>
      <c r="S812" s="35" t="s">
        <v>82</v>
      </c>
      <c r="T812" s="35" t="s">
        <v>84</v>
      </c>
      <c r="U812" s="35" t="s">
        <v>85</v>
      </c>
      <c r="V812" s="35" t="s">
        <v>4003</v>
      </c>
      <c r="W812" s="35" t="s">
        <v>3850</v>
      </c>
      <c r="X812" s="35" t="s">
        <v>4004</v>
      </c>
      <c r="Y812" s="35" t="s">
        <v>3350</v>
      </c>
      <c r="Z812" s="35" t="s">
        <v>4005</v>
      </c>
      <c r="AA812" s="35" t="s">
        <v>4001</v>
      </c>
    </row>
    <row r="813" spans="1:27" ht="34.5" customHeight="1" x14ac:dyDescent="0.2">
      <c r="A813" s="35" t="s">
        <v>1606</v>
      </c>
      <c r="B813" s="311" t="s">
        <v>485</v>
      </c>
      <c r="C813" s="311"/>
      <c r="D813" s="311" t="s">
        <v>74</v>
      </c>
      <c r="E813" s="311"/>
      <c r="F813" s="311"/>
      <c r="G813" s="35" t="s">
        <v>90</v>
      </c>
      <c r="H813" s="35" t="s">
        <v>3539</v>
      </c>
      <c r="I813" s="35" t="s">
        <v>3546</v>
      </c>
      <c r="J813" s="35" t="s">
        <v>4000</v>
      </c>
      <c r="K813" s="35" t="s">
        <v>3781</v>
      </c>
      <c r="L813" s="35" t="s">
        <v>3770</v>
      </c>
      <c r="M813" s="35" t="s">
        <v>3877</v>
      </c>
      <c r="N813" s="35" t="s">
        <v>82</v>
      </c>
      <c r="O813" s="35" t="s">
        <v>113</v>
      </c>
      <c r="P813" s="35" t="s">
        <v>113</v>
      </c>
      <c r="Q813" s="35" t="s">
        <v>113</v>
      </c>
      <c r="R813" s="35" t="s">
        <v>113</v>
      </c>
      <c r="S813" s="35" t="s">
        <v>82</v>
      </c>
      <c r="T813" s="35" t="s">
        <v>84</v>
      </c>
      <c r="U813" s="35" t="s">
        <v>173</v>
      </c>
      <c r="V813" s="35" t="s">
        <v>4006</v>
      </c>
      <c r="W813" s="35" t="s">
        <v>4007</v>
      </c>
      <c r="X813" s="35" t="s">
        <v>2831</v>
      </c>
      <c r="Y813" s="35" t="s">
        <v>3539</v>
      </c>
      <c r="Z813" s="35" t="s">
        <v>4008</v>
      </c>
      <c r="AA813" s="35" t="s">
        <v>3781</v>
      </c>
    </row>
    <row r="814" spans="1:27" ht="23.25" customHeight="1" x14ac:dyDescent="0.2">
      <c r="A814" s="35" t="s">
        <v>1612</v>
      </c>
      <c r="B814" s="311" t="s">
        <v>3441</v>
      </c>
      <c r="C814" s="311"/>
      <c r="D814" s="311" t="s">
        <v>74</v>
      </c>
      <c r="E814" s="311"/>
      <c r="F814" s="311"/>
      <c r="G814" s="35" t="s">
        <v>90</v>
      </c>
      <c r="H814" s="35" t="s">
        <v>3350</v>
      </c>
      <c r="I814" s="35" t="s">
        <v>3775</v>
      </c>
      <c r="J814" s="35" t="s">
        <v>3931</v>
      </c>
      <c r="K814" s="35" t="s">
        <v>3477</v>
      </c>
      <c r="L814" s="35" t="s">
        <v>3737</v>
      </c>
      <c r="M814" s="35" t="s">
        <v>122</v>
      </c>
      <c r="N814" s="35" t="s">
        <v>130</v>
      </c>
      <c r="O814" s="35" t="s">
        <v>176</v>
      </c>
      <c r="P814" s="35" t="s">
        <v>125</v>
      </c>
      <c r="Q814" s="35" t="s">
        <v>125</v>
      </c>
      <c r="R814" s="35" t="s">
        <v>125</v>
      </c>
      <c r="S814" s="35" t="s">
        <v>82</v>
      </c>
      <c r="T814" s="35" t="s">
        <v>84</v>
      </c>
      <c r="U814" s="35" t="s">
        <v>85</v>
      </c>
      <c r="V814" s="35" t="s">
        <v>126</v>
      </c>
      <c r="W814" s="35" t="s">
        <v>4009</v>
      </c>
      <c r="X814" s="35" t="s">
        <v>1694</v>
      </c>
      <c r="Y814" s="35" t="s">
        <v>3350</v>
      </c>
      <c r="Z814" s="35" t="s">
        <v>4010</v>
      </c>
      <c r="AA814" s="35" t="s">
        <v>3477</v>
      </c>
    </row>
    <row r="815" spans="1:27" ht="23.25" customHeight="1" x14ac:dyDescent="0.2">
      <c r="A815" s="35" t="s">
        <v>1617</v>
      </c>
      <c r="B815" s="311" t="s">
        <v>3350</v>
      </c>
      <c r="C815" s="311"/>
      <c r="D815" s="311" t="s">
        <v>74</v>
      </c>
      <c r="E815" s="311"/>
      <c r="F815" s="311"/>
      <c r="G815" s="35" t="s">
        <v>90</v>
      </c>
      <c r="H815" s="35" t="s">
        <v>3522</v>
      </c>
      <c r="I815" s="35" t="s">
        <v>3522</v>
      </c>
      <c r="J815" s="35" t="s">
        <v>3949</v>
      </c>
      <c r="K815" s="35" t="s">
        <v>4011</v>
      </c>
      <c r="L815" s="35" t="s">
        <v>2384</v>
      </c>
      <c r="M815" s="35" t="s">
        <v>4012</v>
      </c>
      <c r="N815" s="35" t="s">
        <v>82</v>
      </c>
      <c r="O815" s="35" t="s">
        <v>125</v>
      </c>
      <c r="P815" s="35" t="s">
        <v>125</v>
      </c>
      <c r="Q815" s="35" t="s">
        <v>125</v>
      </c>
      <c r="R815" s="35" t="s">
        <v>125</v>
      </c>
      <c r="S815" s="35" t="s">
        <v>82</v>
      </c>
      <c r="T815" s="35" t="s">
        <v>2407</v>
      </c>
      <c r="U815" s="35" t="s">
        <v>85</v>
      </c>
      <c r="V815" s="35" t="s">
        <v>126</v>
      </c>
      <c r="W815" s="35" t="s">
        <v>4013</v>
      </c>
      <c r="X815" s="35" t="s">
        <v>2845</v>
      </c>
      <c r="Y815" s="35" t="s">
        <v>3522</v>
      </c>
      <c r="Z815" s="35" t="s">
        <v>4014</v>
      </c>
      <c r="AA815" s="35" t="s">
        <v>4011</v>
      </c>
    </row>
    <row r="816" spans="1:27" ht="23.25" customHeight="1" x14ac:dyDescent="0.2">
      <c r="A816" s="35" t="s">
        <v>1623</v>
      </c>
      <c r="B816" s="311" t="s">
        <v>3775</v>
      </c>
      <c r="C816" s="311"/>
      <c r="D816" s="311" t="s">
        <v>74</v>
      </c>
      <c r="E816" s="311"/>
      <c r="F816" s="311"/>
      <c r="G816" s="35" t="s">
        <v>90</v>
      </c>
      <c r="H816" s="35" t="s">
        <v>3862</v>
      </c>
      <c r="I816" s="35" t="s">
        <v>3604</v>
      </c>
      <c r="J816" s="35" t="s">
        <v>4015</v>
      </c>
      <c r="K816" s="35" t="s">
        <v>4016</v>
      </c>
      <c r="L816" s="35" t="s">
        <v>3484</v>
      </c>
      <c r="M816" s="35" t="s">
        <v>122</v>
      </c>
      <c r="N816" s="35" t="s">
        <v>117</v>
      </c>
      <c r="O816" s="35" t="s">
        <v>185</v>
      </c>
      <c r="P816" s="35" t="s">
        <v>125</v>
      </c>
      <c r="Q816" s="35" t="s">
        <v>125</v>
      </c>
      <c r="R816" s="35" t="s">
        <v>125</v>
      </c>
      <c r="S816" s="35" t="s">
        <v>82</v>
      </c>
      <c r="T816" s="35" t="s">
        <v>84</v>
      </c>
      <c r="U816" s="35" t="s">
        <v>85</v>
      </c>
      <c r="V816" s="35" t="s">
        <v>126</v>
      </c>
      <c r="W816" s="35" t="s">
        <v>3409</v>
      </c>
      <c r="X816" s="35" t="s">
        <v>1726</v>
      </c>
      <c r="Y816" s="35" t="s">
        <v>3862</v>
      </c>
      <c r="Z816" s="35" t="s">
        <v>4017</v>
      </c>
      <c r="AA816" s="35" t="s">
        <v>4016</v>
      </c>
    </row>
    <row r="817" spans="1:27" ht="23.25" customHeight="1" x14ac:dyDescent="0.2">
      <c r="A817" s="35" t="s">
        <v>1627</v>
      </c>
      <c r="B817" s="311" t="s">
        <v>3775</v>
      </c>
      <c r="C817" s="311"/>
      <c r="D817" s="311" t="s">
        <v>74</v>
      </c>
      <c r="E817" s="311"/>
      <c r="F817" s="311"/>
      <c r="G817" s="35" t="s">
        <v>90</v>
      </c>
      <c r="H817" s="35" t="s">
        <v>3862</v>
      </c>
      <c r="I817" s="35" t="s">
        <v>3574</v>
      </c>
      <c r="J817" s="35" t="s">
        <v>4018</v>
      </c>
      <c r="K817" s="35" t="s">
        <v>4019</v>
      </c>
      <c r="L817" s="35" t="s">
        <v>4018</v>
      </c>
      <c r="M817" s="35" t="s">
        <v>4020</v>
      </c>
      <c r="N817" s="35" t="s">
        <v>82</v>
      </c>
      <c r="O817" s="35" t="s">
        <v>125</v>
      </c>
      <c r="P817" s="35" t="s">
        <v>125</v>
      </c>
      <c r="Q817" s="35" t="s">
        <v>125</v>
      </c>
      <c r="R817" s="35" t="s">
        <v>125</v>
      </c>
      <c r="S817" s="35" t="s">
        <v>82</v>
      </c>
      <c r="T817" s="35" t="s">
        <v>84</v>
      </c>
      <c r="U817" s="35" t="s">
        <v>85</v>
      </c>
      <c r="V817" s="35" t="s">
        <v>126</v>
      </c>
      <c r="W817" s="35" t="s">
        <v>3800</v>
      </c>
      <c r="X817" s="35" t="s">
        <v>1715</v>
      </c>
      <c r="Y817" s="35" t="s">
        <v>3862</v>
      </c>
      <c r="Z817" s="35" t="s">
        <v>4021</v>
      </c>
      <c r="AA817" s="35" t="s">
        <v>4019</v>
      </c>
    </row>
    <row r="818" spans="1:27" ht="23.25" customHeight="1" x14ac:dyDescent="0.2">
      <c r="A818" s="35" t="s">
        <v>1635</v>
      </c>
      <c r="B818" s="311" t="s">
        <v>3522</v>
      </c>
      <c r="C818" s="311"/>
      <c r="D818" s="311" t="s">
        <v>74</v>
      </c>
      <c r="E818" s="311"/>
      <c r="F818" s="311"/>
      <c r="G818" s="35" t="s">
        <v>648</v>
      </c>
      <c r="H818" s="35" t="s">
        <v>3862</v>
      </c>
      <c r="I818" s="35" t="s">
        <v>3973</v>
      </c>
      <c r="J818" s="35" t="s">
        <v>4022</v>
      </c>
      <c r="K818" s="35"/>
      <c r="L818" s="35" t="s">
        <v>4022</v>
      </c>
      <c r="M818" s="35" t="s">
        <v>4023</v>
      </c>
      <c r="N818" s="35" t="s">
        <v>82</v>
      </c>
      <c r="O818" s="35" t="s">
        <v>654</v>
      </c>
      <c r="P818" s="35" t="s">
        <v>654</v>
      </c>
      <c r="Q818" s="35" t="s">
        <v>654</v>
      </c>
      <c r="R818" s="35"/>
      <c r="S818" s="35" t="s">
        <v>82</v>
      </c>
      <c r="T818" s="35" t="s">
        <v>84</v>
      </c>
      <c r="U818" s="35" t="s">
        <v>85</v>
      </c>
      <c r="V818" s="35" t="s">
        <v>3898</v>
      </c>
      <c r="W818" s="35" t="s">
        <v>4024</v>
      </c>
      <c r="X818" s="35" t="s">
        <v>2858</v>
      </c>
      <c r="Y818" s="35" t="s">
        <v>3862</v>
      </c>
      <c r="Z818" s="35"/>
      <c r="AA818" s="35"/>
    </row>
    <row r="819" spans="1:27" ht="34.5" customHeight="1" x14ac:dyDescent="0.2">
      <c r="A819" s="35" t="s">
        <v>1641</v>
      </c>
      <c r="B819" s="311" t="s">
        <v>3522</v>
      </c>
      <c r="C819" s="311"/>
      <c r="D819" s="311" t="s">
        <v>74</v>
      </c>
      <c r="E819" s="311"/>
      <c r="F819" s="311"/>
      <c r="G819" s="35" t="s">
        <v>90</v>
      </c>
      <c r="H819" s="35" t="s">
        <v>3887</v>
      </c>
      <c r="I819" s="35" t="s">
        <v>3887</v>
      </c>
      <c r="J819" s="35" t="s">
        <v>4025</v>
      </c>
      <c r="K819" s="35" t="s">
        <v>3324</v>
      </c>
      <c r="L819" s="35" t="s">
        <v>3997</v>
      </c>
      <c r="M819" s="35" t="s">
        <v>4026</v>
      </c>
      <c r="N819" s="35" t="s">
        <v>82</v>
      </c>
      <c r="O819" s="35" t="s">
        <v>113</v>
      </c>
      <c r="P819" s="35" t="s">
        <v>113</v>
      </c>
      <c r="Q819" s="35" t="s">
        <v>113</v>
      </c>
      <c r="R819" s="35" t="s">
        <v>113</v>
      </c>
      <c r="S819" s="35" t="s">
        <v>82</v>
      </c>
      <c r="T819" s="35" t="s">
        <v>84</v>
      </c>
      <c r="U819" s="35" t="s">
        <v>85</v>
      </c>
      <c r="V819" s="35" t="s">
        <v>3981</v>
      </c>
      <c r="W819" s="35" t="s">
        <v>4027</v>
      </c>
      <c r="X819" s="35" t="s">
        <v>2841</v>
      </c>
      <c r="Y819" s="35" t="s">
        <v>3887</v>
      </c>
      <c r="Z819" s="35" t="s">
        <v>4028</v>
      </c>
      <c r="AA819" s="35" t="s">
        <v>3324</v>
      </c>
    </row>
    <row r="820" spans="1:27" ht="34.5" customHeight="1" x14ac:dyDescent="0.2">
      <c r="A820" s="35" t="s">
        <v>136</v>
      </c>
      <c r="B820" s="311" t="s">
        <v>3563</v>
      </c>
      <c r="C820" s="311"/>
      <c r="D820" s="311" t="s">
        <v>74</v>
      </c>
      <c r="E820" s="311"/>
      <c r="F820" s="311"/>
      <c r="G820" s="35" t="s">
        <v>90</v>
      </c>
      <c r="H820" s="35" t="s">
        <v>3614</v>
      </c>
      <c r="I820" s="35" t="s">
        <v>3961</v>
      </c>
      <c r="J820" s="35" t="s">
        <v>3814</v>
      </c>
      <c r="K820" s="35" t="s">
        <v>4029</v>
      </c>
      <c r="L820" s="35" t="s">
        <v>3814</v>
      </c>
      <c r="M820" s="35" t="s">
        <v>4030</v>
      </c>
      <c r="N820" s="35" t="s">
        <v>82</v>
      </c>
      <c r="O820" s="35" t="s">
        <v>136</v>
      </c>
      <c r="P820" s="35" t="s">
        <v>136</v>
      </c>
      <c r="Q820" s="35" t="s">
        <v>136</v>
      </c>
      <c r="R820" s="35" t="s">
        <v>136</v>
      </c>
      <c r="S820" s="35" t="s">
        <v>82</v>
      </c>
      <c r="T820" s="35" t="s">
        <v>84</v>
      </c>
      <c r="U820" s="35" t="s">
        <v>85</v>
      </c>
      <c r="V820" s="35" t="s">
        <v>4031</v>
      </c>
      <c r="W820" s="35" t="s">
        <v>4032</v>
      </c>
      <c r="X820" s="35" t="s">
        <v>2870</v>
      </c>
      <c r="Y820" s="35" t="s">
        <v>3614</v>
      </c>
      <c r="Z820" s="35" t="s">
        <v>4033</v>
      </c>
      <c r="AA820" s="35" t="s">
        <v>4029</v>
      </c>
    </row>
    <row r="822" spans="1:27" s="24" customFormat="1" ht="30" customHeight="1" x14ac:dyDescent="0.4">
      <c r="A822" s="312" t="s">
        <v>69</v>
      </c>
      <c r="B822" s="313"/>
      <c r="C822" s="313"/>
      <c r="D822" s="313"/>
      <c r="E822" s="313"/>
      <c r="F822" s="313"/>
      <c r="G822" s="313"/>
      <c r="H822" s="313"/>
      <c r="I822" s="313"/>
      <c r="J822" s="313"/>
      <c r="K822" s="313"/>
      <c r="L822" s="313"/>
      <c r="M822" s="313"/>
      <c r="N822" s="313"/>
      <c r="O822" s="313"/>
      <c r="P822" s="313"/>
      <c r="Q822" s="313"/>
      <c r="R822" s="313"/>
      <c r="S822" s="313"/>
      <c r="T822" s="313"/>
      <c r="U822" s="313"/>
      <c r="V822" s="313"/>
      <c r="W822" s="313"/>
      <c r="X822" s="313"/>
      <c r="Y822" s="313"/>
      <c r="Z822" s="313"/>
      <c r="AA822" s="314"/>
    </row>
    <row r="823" spans="1:27" s="22" customFormat="1" ht="24.75" customHeight="1" x14ac:dyDescent="0.2">
      <c r="A823" s="295" t="s">
        <v>67</v>
      </c>
      <c r="B823" s="299" t="s">
        <v>28</v>
      </c>
      <c r="C823" s="300"/>
      <c r="D823" s="315" t="s">
        <v>4</v>
      </c>
      <c r="E823" s="316"/>
      <c r="F823" s="317"/>
      <c r="G823" s="295" t="s">
        <v>11</v>
      </c>
      <c r="H823" s="295" t="s">
        <v>13</v>
      </c>
      <c r="I823" s="300" t="s">
        <v>10</v>
      </c>
      <c r="J823" s="295" t="s">
        <v>14</v>
      </c>
      <c r="K823" s="295" t="s">
        <v>63</v>
      </c>
      <c r="L823" s="295" t="s">
        <v>16</v>
      </c>
      <c r="M823" s="295" t="s">
        <v>3</v>
      </c>
      <c r="N823" s="295" t="s">
        <v>17</v>
      </c>
      <c r="O823" s="295" t="s">
        <v>18</v>
      </c>
      <c r="P823" s="295" t="s">
        <v>19</v>
      </c>
      <c r="Q823" s="295" t="s">
        <v>64</v>
      </c>
      <c r="R823" s="295" t="s">
        <v>21</v>
      </c>
      <c r="S823" s="295" t="s">
        <v>68</v>
      </c>
      <c r="T823" s="295" t="s">
        <v>23</v>
      </c>
      <c r="U823" s="295" t="s">
        <v>9</v>
      </c>
      <c r="V823" s="295" t="s">
        <v>24</v>
      </c>
      <c r="W823" s="295" t="s">
        <v>25</v>
      </c>
      <c r="X823" s="298" t="s">
        <v>26</v>
      </c>
      <c r="Y823" s="298"/>
      <c r="Z823" s="298" t="s">
        <v>27</v>
      </c>
      <c r="AA823" s="298"/>
    </row>
    <row r="824" spans="1:27" s="22" customFormat="1" ht="24" customHeight="1" x14ac:dyDescent="0.2">
      <c r="A824" s="296"/>
      <c r="B824" s="301"/>
      <c r="C824" s="302"/>
      <c r="D824" s="301"/>
      <c r="E824" s="310"/>
      <c r="F824" s="302"/>
      <c r="G824" s="296"/>
      <c r="H824" s="296"/>
      <c r="I824" s="302"/>
      <c r="J824" s="296"/>
      <c r="K824" s="296"/>
      <c r="L824" s="296"/>
      <c r="M824" s="296"/>
      <c r="N824" s="296"/>
      <c r="O824" s="296"/>
      <c r="P824" s="296"/>
      <c r="Q824" s="296"/>
      <c r="R824" s="296"/>
      <c r="S824" s="296"/>
      <c r="T824" s="296"/>
      <c r="U824" s="296"/>
      <c r="V824" s="296"/>
      <c r="W824" s="296"/>
      <c r="X824" s="33" t="s">
        <v>29</v>
      </c>
      <c r="Y824" s="33" t="s">
        <v>28</v>
      </c>
      <c r="Z824" s="33" t="s">
        <v>29</v>
      </c>
      <c r="AA824" s="33" t="s">
        <v>28</v>
      </c>
    </row>
    <row r="825" spans="1:27" ht="34.5" customHeight="1" x14ac:dyDescent="0.2">
      <c r="A825" s="35" t="s">
        <v>12</v>
      </c>
      <c r="B825" s="311" t="s">
        <v>3973</v>
      </c>
      <c r="C825" s="311"/>
      <c r="D825" s="311" t="s">
        <v>74</v>
      </c>
      <c r="E825" s="311"/>
      <c r="F825" s="311"/>
      <c r="G825" s="35" t="s">
        <v>90</v>
      </c>
      <c r="H825" s="35" t="s">
        <v>3456</v>
      </c>
      <c r="I825" s="35" t="s">
        <v>3914</v>
      </c>
      <c r="J825" s="35" t="s">
        <v>4034</v>
      </c>
      <c r="K825" s="35" t="s">
        <v>4035</v>
      </c>
      <c r="L825" s="35" t="s">
        <v>3837</v>
      </c>
      <c r="M825" s="35" t="s">
        <v>4036</v>
      </c>
      <c r="N825" s="35" t="s">
        <v>4037</v>
      </c>
      <c r="O825" s="35" t="s">
        <v>4038</v>
      </c>
      <c r="P825" s="35" t="s">
        <v>940</v>
      </c>
      <c r="Q825" s="35" t="s">
        <v>940</v>
      </c>
      <c r="R825" s="35" t="s">
        <v>940</v>
      </c>
      <c r="S825" s="35" t="s">
        <v>82</v>
      </c>
      <c r="T825" s="35" t="s">
        <v>84</v>
      </c>
      <c r="U825" s="35" t="s">
        <v>85</v>
      </c>
      <c r="V825" s="35" t="s">
        <v>4039</v>
      </c>
      <c r="W825" s="35" t="s">
        <v>4040</v>
      </c>
      <c r="X825" s="35" t="s">
        <v>1865</v>
      </c>
      <c r="Y825" s="35" t="s">
        <v>3456</v>
      </c>
      <c r="Z825" s="35" t="s">
        <v>4041</v>
      </c>
      <c r="AA825" s="35" t="s">
        <v>4035</v>
      </c>
    </row>
    <row r="826" spans="1:27" ht="23.25" customHeight="1" x14ac:dyDescent="0.2">
      <c r="A826" s="35" t="s">
        <v>89</v>
      </c>
      <c r="B826" s="311" t="s">
        <v>4042</v>
      </c>
      <c r="C826" s="311"/>
      <c r="D826" s="311" t="s">
        <v>74</v>
      </c>
      <c r="E826" s="311"/>
      <c r="F826" s="311"/>
      <c r="G826" s="35" t="s">
        <v>90</v>
      </c>
      <c r="H826" s="35" t="s">
        <v>3369</v>
      </c>
      <c r="I826" s="35" t="s">
        <v>3369</v>
      </c>
      <c r="J826" s="35" t="s">
        <v>4043</v>
      </c>
      <c r="K826" s="35" t="s">
        <v>3853</v>
      </c>
      <c r="L826" s="35" t="s">
        <v>3770</v>
      </c>
      <c r="M826" s="35" t="s">
        <v>4044</v>
      </c>
      <c r="N826" s="35" t="s">
        <v>130</v>
      </c>
      <c r="O826" s="35" t="s">
        <v>176</v>
      </c>
      <c r="P826" s="35" t="s">
        <v>125</v>
      </c>
      <c r="Q826" s="35" t="s">
        <v>125</v>
      </c>
      <c r="R826" s="35" t="s">
        <v>125</v>
      </c>
      <c r="S826" s="35" t="s">
        <v>82</v>
      </c>
      <c r="T826" s="35" t="s">
        <v>84</v>
      </c>
      <c r="U826" s="35" t="s">
        <v>85</v>
      </c>
      <c r="V826" s="35" t="s">
        <v>126</v>
      </c>
      <c r="W826" s="35" t="s">
        <v>4045</v>
      </c>
      <c r="X826" s="35" t="s">
        <v>1913</v>
      </c>
      <c r="Y826" s="35" t="s">
        <v>3369</v>
      </c>
      <c r="Z826" s="35" t="s">
        <v>4046</v>
      </c>
      <c r="AA826" s="35" t="s">
        <v>3853</v>
      </c>
    </row>
    <row r="827" spans="1:27" ht="23.25" customHeight="1" x14ac:dyDescent="0.2">
      <c r="A827" s="35" t="s">
        <v>107</v>
      </c>
      <c r="B827" s="311" t="s">
        <v>3638</v>
      </c>
      <c r="C827" s="311"/>
      <c r="D827" s="311" t="s">
        <v>74</v>
      </c>
      <c r="E827" s="311"/>
      <c r="F827" s="311"/>
      <c r="G827" s="35" t="s">
        <v>90</v>
      </c>
      <c r="H827" s="35" t="s">
        <v>3729</v>
      </c>
      <c r="I827" s="35" t="s">
        <v>3729</v>
      </c>
      <c r="J827" s="35" t="s">
        <v>3803</v>
      </c>
      <c r="K827" s="35" t="s">
        <v>3807</v>
      </c>
      <c r="L827" s="35" t="s">
        <v>4029</v>
      </c>
      <c r="M827" s="35" t="s">
        <v>4047</v>
      </c>
      <c r="N827" s="35" t="s">
        <v>82</v>
      </c>
      <c r="O827" s="35" t="s">
        <v>113</v>
      </c>
      <c r="P827" s="35" t="s">
        <v>113</v>
      </c>
      <c r="Q827" s="35" t="s">
        <v>113</v>
      </c>
      <c r="R827" s="35" t="s">
        <v>113</v>
      </c>
      <c r="S827" s="35" t="s">
        <v>82</v>
      </c>
      <c r="T827" s="35" t="s">
        <v>84</v>
      </c>
      <c r="U827" s="35" t="s">
        <v>85</v>
      </c>
      <c r="V827" s="35" t="s">
        <v>4039</v>
      </c>
      <c r="W827" s="35" t="s">
        <v>4048</v>
      </c>
      <c r="X827" s="35" t="s">
        <v>4049</v>
      </c>
      <c r="Y827" s="35" t="s">
        <v>3729</v>
      </c>
      <c r="Z827" s="35" t="s">
        <v>4050</v>
      </c>
      <c r="AA827" s="35" t="s">
        <v>3807</v>
      </c>
    </row>
    <row r="828" spans="1:27" ht="45.75" customHeight="1" x14ac:dyDescent="0.2">
      <c r="A828" s="35" t="s">
        <v>117</v>
      </c>
      <c r="B828" s="311" t="s">
        <v>3814</v>
      </c>
      <c r="C828" s="311"/>
      <c r="D828" s="311" t="s">
        <v>74</v>
      </c>
      <c r="E828" s="311"/>
      <c r="F828" s="311"/>
      <c r="G828" s="35" t="s">
        <v>648</v>
      </c>
      <c r="H828" s="35" t="s">
        <v>3913</v>
      </c>
      <c r="I828" s="35" t="s">
        <v>3721</v>
      </c>
      <c r="J828" s="35" t="s">
        <v>4051</v>
      </c>
      <c r="K828" s="35"/>
      <c r="L828" s="35" t="s">
        <v>3721</v>
      </c>
      <c r="M828" s="35" t="s">
        <v>4052</v>
      </c>
      <c r="N828" s="35" t="s">
        <v>82</v>
      </c>
      <c r="O828" s="35" t="s">
        <v>4053</v>
      </c>
      <c r="P828" s="35" t="s">
        <v>4053</v>
      </c>
      <c r="Q828" s="35" t="s">
        <v>4053</v>
      </c>
      <c r="R828" s="35"/>
      <c r="S828" s="35" t="s">
        <v>82</v>
      </c>
      <c r="T828" s="35" t="s">
        <v>84</v>
      </c>
      <c r="U828" s="35" t="s">
        <v>173</v>
      </c>
      <c r="V828" s="35" t="s">
        <v>4054</v>
      </c>
      <c r="W828" s="35" t="s">
        <v>4055</v>
      </c>
      <c r="X828" s="35" t="s">
        <v>3028</v>
      </c>
      <c r="Y828" s="35" t="s">
        <v>3913</v>
      </c>
      <c r="Z828" s="35"/>
      <c r="AA828" s="35"/>
    </row>
    <row r="829" spans="1:27" ht="23.25" customHeight="1" x14ac:dyDescent="0.2">
      <c r="A829" s="35" t="s">
        <v>130</v>
      </c>
      <c r="B829" s="311" t="s">
        <v>3729</v>
      </c>
      <c r="C829" s="311"/>
      <c r="D829" s="311" t="s">
        <v>74</v>
      </c>
      <c r="E829" s="311"/>
      <c r="F829" s="311"/>
      <c r="G829" s="35" t="s">
        <v>90</v>
      </c>
      <c r="H829" s="35" t="s">
        <v>3369</v>
      </c>
      <c r="I829" s="35" t="s">
        <v>3369</v>
      </c>
      <c r="J829" s="35" t="s">
        <v>4043</v>
      </c>
      <c r="K829" s="35" t="s">
        <v>4056</v>
      </c>
      <c r="L829" s="35" t="s">
        <v>3853</v>
      </c>
      <c r="M829" s="35" t="s">
        <v>4057</v>
      </c>
      <c r="N829" s="35" t="s">
        <v>267</v>
      </c>
      <c r="O829" s="35" t="s">
        <v>654</v>
      </c>
      <c r="P829" s="35" t="s">
        <v>83</v>
      </c>
      <c r="Q829" s="35" t="s">
        <v>83</v>
      </c>
      <c r="R829" s="35" t="s">
        <v>83</v>
      </c>
      <c r="S829" s="35" t="s">
        <v>82</v>
      </c>
      <c r="T829" s="35" t="s">
        <v>84</v>
      </c>
      <c r="U829" s="35" t="s">
        <v>85</v>
      </c>
      <c r="V829" s="35" t="s">
        <v>4039</v>
      </c>
      <c r="W829" s="35" t="s">
        <v>4058</v>
      </c>
      <c r="X829" s="35" t="s">
        <v>183</v>
      </c>
      <c r="Y829" s="35" t="s">
        <v>3369</v>
      </c>
      <c r="Z829" s="35" t="s">
        <v>4059</v>
      </c>
      <c r="AA829" s="35" t="s">
        <v>4056</v>
      </c>
    </row>
    <row r="830" spans="1:27" ht="23.25" customHeight="1" x14ac:dyDescent="0.2">
      <c r="A830" s="35" t="s">
        <v>141</v>
      </c>
      <c r="B830" s="311" t="s">
        <v>3770</v>
      </c>
      <c r="C830" s="311"/>
      <c r="D830" s="311" t="s">
        <v>74</v>
      </c>
      <c r="E830" s="311"/>
      <c r="F830" s="311"/>
      <c r="G830" s="35" t="s">
        <v>75</v>
      </c>
      <c r="H830" s="35" t="s">
        <v>4029</v>
      </c>
      <c r="I830" s="35" t="s">
        <v>3852</v>
      </c>
      <c r="J830" s="35" t="s">
        <v>4060</v>
      </c>
      <c r="K830" s="35" t="s">
        <v>3837</v>
      </c>
      <c r="L830" s="35"/>
      <c r="M830" s="35" t="s">
        <v>4061</v>
      </c>
      <c r="N830" s="35" t="s">
        <v>82</v>
      </c>
      <c r="O830" s="35" t="s">
        <v>125</v>
      </c>
      <c r="P830" s="35" t="s">
        <v>125</v>
      </c>
      <c r="Q830" s="35" t="s">
        <v>125</v>
      </c>
      <c r="R830" s="35"/>
      <c r="S830" s="35" t="s">
        <v>82</v>
      </c>
      <c r="T830" s="35" t="s">
        <v>84</v>
      </c>
      <c r="U830" s="35" t="s">
        <v>85</v>
      </c>
      <c r="V830" s="35" t="s">
        <v>126</v>
      </c>
      <c r="W830" s="35" t="s">
        <v>4062</v>
      </c>
      <c r="X830" s="35" t="s">
        <v>1938</v>
      </c>
      <c r="Y830" s="35" t="s">
        <v>4029</v>
      </c>
      <c r="Z830" s="35"/>
      <c r="AA830" s="35"/>
    </row>
    <row r="831" spans="1:27" ht="34.5" customHeight="1" x14ac:dyDescent="0.2">
      <c r="A831" s="35" t="s">
        <v>124</v>
      </c>
      <c r="B831" s="311" t="s">
        <v>3770</v>
      </c>
      <c r="C831" s="311"/>
      <c r="D831" s="311" t="s">
        <v>74</v>
      </c>
      <c r="E831" s="311"/>
      <c r="F831" s="311"/>
      <c r="G831" s="35" t="s">
        <v>648</v>
      </c>
      <c r="H831" s="35" t="s">
        <v>4029</v>
      </c>
      <c r="I831" s="35" t="s">
        <v>3567</v>
      </c>
      <c r="J831" s="35" t="s">
        <v>4063</v>
      </c>
      <c r="K831" s="35"/>
      <c r="L831" s="35" t="s">
        <v>4019</v>
      </c>
      <c r="M831" s="35" t="s">
        <v>3076</v>
      </c>
      <c r="N831" s="35" t="s">
        <v>1617</v>
      </c>
      <c r="O831" s="35" t="s">
        <v>83</v>
      </c>
      <c r="P831" s="35" t="s">
        <v>4064</v>
      </c>
      <c r="Q831" s="35" t="s">
        <v>4064</v>
      </c>
      <c r="R831" s="35"/>
      <c r="S831" s="35" t="s">
        <v>82</v>
      </c>
      <c r="T831" s="35" t="s">
        <v>84</v>
      </c>
      <c r="U831" s="35" t="s">
        <v>85</v>
      </c>
      <c r="V831" s="35" t="s">
        <v>4039</v>
      </c>
      <c r="W831" s="35" t="s">
        <v>4065</v>
      </c>
      <c r="X831" s="35" t="s">
        <v>4066</v>
      </c>
      <c r="Y831" s="35" t="s">
        <v>4029</v>
      </c>
      <c r="Z831" s="35"/>
      <c r="AA831" s="35"/>
    </row>
    <row r="832" spans="1:27" ht="23.25" customHeight="1" x14ac:dyDescent="0.2">
      <c r="A832" s="35" t="s">
        <v>123</v>
      </c>
      <c r="B832" s="311" t="s">
        <v>4067</v>
      </c>
      <c r="C832" s="311"/>
      <c r="D832" s="311" t="s">
        <v>74</v>
      </c>
      <c r="E832" s="311"/>
      <c r="F832" s="311"/>
      <c r="G832" s="35" t="s">
        <v>648</v>
      </c>
      <c r="H832" s="35" t="s">
        <v>3852</v>
      </c>
      <c r="I832" s="35" t="s">
        <v>3852</v>
      </c>
      <c r="J832" s="35" t="s">
        <v>4060</v>
      </c>
      <c r="K832" s="35"/>
      <c r="L832" s="35"/>
      <c r="M832" s="35" t="s">
        <v>4068</v>
      </c>
      <c r="N832" s="35" t="s">
        <v>82</v>
      </c>
      <c r="O832" s="35" t="s">
        <v>83</v>
      </c>
      <c r="P832" s="35" t="s">
        <v>83</v>
      </c>
      <c r="Q832" s="35" t="s">
        <v>83</v>
      </c>
      <c r="R832" s="35"/>
      <c r="S832" s="35" t="s">
        <v>82</v>
      </c>
      <c r="T832" s="35" t="s">
        <v>84</v>
      </c>
      <c r="U832" s="35" t="s">
        <v>85</v>
      </c>
      <c r="V832" s="35" t="s">
        <v>4039</v>
      </c>
      <c r="W832" s="35" t="s">
        <v>4069</v>
      </c>
      <c r="X832" s="35" t="s">
        <v>293</v>
      </c>
      <c r="Y832" s="35" t="s">
        <v>3852</v>
      </c>
      <c r="Z832" s="35"/>
      <c r="AA832" s="35"/>
    </row>
    <row r="833" spans="1:27" ht="23.25" customHeight="1" x14ac:dyDescent="0.2">
      <c r="A833" s="35" t="s">
        <v>167</v>
      </c>
      <c r="B833" s="311" t="s">
        <v>3744</v>
      </c>
      <c r="C833" s="311"/>
      <c r="D833" s="311" t="s">
        <v>74</v>
      </c>
      <c r="E833" s="311"/>
      <c r="F833" s="311"/>
      <c r="G833" s="35" t="s">
        <v>648</v>
      </c>
      <c r="H833" s="35" t="s">
        <v>4056</v>
      </c>
      <c r="I833" s="35" t="s">
        <v>3567</v>
      </c>
      <c r="J833" s="35" t="s">
        <v>4063</v>
      </c>
      <c r="K833" s="35"/>
      <c r="L833" s="35"/>
      <c r="M833" s="35" t="s">
        <v>4070</v>
      </c>
      <c r="N833" s="35" t="s">
        <v>82</v>
      </c>
      <c r="O833" s="35" t="s">
        <v>468</v>
      </c>
      <c r="P833" s="35" t="s">
        <v>468</v>
      </c>
      <c r="Q833" s="35" t="s">
        <v>468</v>
      </c>
      <c r="R833" s="35"/>
      <c r="S833" s="35" t="s">
        <v>82</v>
      </c>
      <c r="T833" s="35" t="s">
        <v>84</v>
      </c>
      <c r="U833" s="35" t="s">
        <v>85</v>
      </c>
      <c r="V833" s="35" t="s">
        <v>2498</v>
      </c>
      <c r="W833" s="35" t="s">
        <v>4071</v>
      </c>
      <c r="X833" s="35" t="s">
        <v>4072</v>
      </c>
      <c r="Y833" s="35" t="s">
        <v>4056</v>
      </c>
      <c r="Z833" s="35"/>
      <c r="AA833" s="35"/>
    </row>
    <row r="834" spans="1:27" ht="57" customHeight="1" x14ac:dyDescent="0.2">
      <c r="A834" s="35" t="s">
        <v>176</v>
      </c>
      <c r="B834" s="311" t="s">
        <v>3853</v>
      </c>
      <c r="C834" s="311"/>
      <c r="D834" s="311" t="s">
        <v>74</v>
      </c>
      <c r="E834" s="311"/>
      <c r="F834" s="311"/>
      <c r="G834" s="35" t="s">
        <v>1331</v>
      </c>
      <c r="H834" s="35" t="s">
        <v>4029</v>
      </c>
      <c r="I834" s="35"/>
      <c r="J834" s="35"/>
      <c r="K834" s="35"/>
      <c r="L834" s="35"/>
      <c r="M834" s="35" t="s">
        <v>4073</v>
      </c>
      <c r="N834" s="35" t="s">
        <v>82</v>
      </c>
      <c r="O834" s="35" t="s">
        <v>3951</v>
      </c>
      <c r="P834" s="35" t="s">
        <v>3951</v>
      </c>
      <c r="Q834" s="35" t="s">
        <v>3951</v>
      </c>
      <c r="R834" s="35"/>
      <c r="S834" s="35" t="s">
        <v>82</v>
      </c>
      <c r="T834" s="35" t="s">
        <v>2407</v>
      </c>
      <c r="U834" s="35" t="s">
        <v>85</v>
      </c>
      <c r="V834" s="35" t="s">
        <v>4074</v>
      </c>
      <c r="W834" s="35" t="s">
        <v>4075</v>
      </c>
      <c r="X834" s="35" t="s">
        <v>1946</v>
      </c>
      <c r="Y834" s="35" t="s">
        <v>4029</v>
      </c>
      <c r="Z834" s="35"/>
      <c r="AA834" s="35"/>
    </row>
    <row r="835" spans="1:27" ht="57" customHeight="1" x14ac:dyDescent="0.2">
      <c r="A835" s="35" t="s">
        <v>185</v>
      </c>
      <c r="B835" s="311" t="s">
        <v>3853</v>
      </c>
      <c r="C835" s="311"/>
      <c r="D835" s="311" t="s">
        <v>74</v>
      </c>
      <c r="E835" s="311"/>
      <c r="F835" s="311"/>
      <c r="G835" s="35" t="s">
        <v>1331</v>
      </c>
      <c r="H835" s="35" t="s">
        <v>4029</v>
      </c>
      <c r="I835" s="35"/>
      <c r="J835" s="35"/>
      <c r="K835" s="35"/>
      <c r="L835" s="35"/>
      <c r="M835" s="35" t="s">
        <v>4076</v>
      </c>
      <c r="N835" s="35" t="s">
        <v>82</v>
      </c>
      <c r="O835" s="35" t="s">
        <v>3951</v>
      </c>
      <c r="P835" s="35" t="s">
        <v>3951</v>
      </c>
      <c r="Q835" s="35" t="s">
        <v>3951</v>
      </c>
      <c r="R835" s="35"/>
      <c r="S835" s="35" t="s">
        <v>82</v>
      </c>
      <c r="T835" s="35" t="s">
        <v>2407</v>
      </c>
      <c r="U835" s="35" t="s">
        <v>85</v>
      </c>
      <c r="V835" s="35" t="s">
        <v>4074</v>
      </c>
      <c r="W835" s="35" t="s">
        <v>3957</v>
      </c>
      <c r="X835" s="35" t="s">
        <v>1942</v>
      </c>
      <c r="Y835" s="35" t="s">
        <v>4029</v>
      </c>
      <c r="Z835" s="35"/>
      <c r="AA835" s="35"/>
    </row>
    <row r="836" spans="1:27" ht="23.25" customHeight="1" x14ac:dyDescent="0.2">
      <c r="A836" s="35" t="s">
        <v>195</v>
      </c>
      <c r="B836" s="311" t="s">
        <v>3853</v>
      </c>
      <c r="C836" s="311"/>
      <c r="D836" s="311" t="s">
        <v>74</v>
      </c>
      <c r="E836" s="311"/>
      <c r="F836" s="311"/>
      <c r="G836" s="35" t="s">
        <v>302</v>
      </c>
      <c r="H836" s="35" t="s">
        <v>3799</v>
      </c>
      <c r="I836" s="35"/>
      <c r="J836" s="35"/>
      <c r="K836" s="35" t="s">
        <v>3567</v>
      </c>
      <c r="L836" s="35"/>
      <c r="M836" s="35" t="s">
        <v>4077</v>
      </c>
      <c r="N836" s="35" t="s">
        <v>82</v>
      </c>
      <c r="O836" s="35" t="s">
        <v>83</v>
      </c>
      <c r="P836" s="35" t="s">
        <v>83</v>
      </c>
      <c r="Q836" s="35" t="s">
        <v>83</v>
      </c>
      <c r="R836" s="35"/>
      <c r="S836" s="35" t="s">
        <v>82</v>
      </c>
      <c r="T836" s="35" t="s">
        <v>84</v>
      </c>
      <c r="U836" s="35" t="s">
        <v>85</v>
      </c>
      <c r="V836" s="35" t="s">
        <v>4039</v>
      </c>
      <c r="W836" s="35" t="s">
        <v>4078</v>
      </c>
      <c r="X836" s="35" t="s">
        <v>4079</v>
      </c>
      <c r="Y836" s="35" t="s">
        <v>3799</v>
      </c>
      <c r="Z836" s="35"/>
      <c r="AA836" s="35"/>
    </row>
    <row r="837" spans="1:27" ht="23.25" customHeight="1" x14ac:dyDescent="0.2">
      <c r="A837" s="35" t="s">
        <v>203</v>
      </c>
      <c r="B837" s="311" t="s">
        <v>3721</v>
      </c>
      <c r="C837" s="311"/>
      <c r="D837" s="311" t="s">
        <v>74</v>
      </c>
      <c r="E837" s="311"/>
      <c r="F837" s="311"/>
      <c r="G837" s="35" t="s">
        <v>90</v>
      </c>
      <c r="H837" s="35" t="s">
        <v>3813</v>
      </c>
      <c r="I837" s="35" t="s">
        <v>3813</v>
      </c>
      <c r="J837" s="35" t="s">
        <v>4080</v>
      </c>
      <c r="K837" s="35" t="s">
        <v>3837</v>
      </c>
      <c r="L837" s="35" t="s">
        <v>3813</v>
      </c>
      <c r="M837" s="35" t="s">
        <v>122</v>
      </c>
      <c r="N837" s="35" t="s">
        <v>130</v>
      </c>
      <c r="O837" s="35" t="s">
        <v>176</v>
      </c>
      <c r="P837" s="35" t="s">
        <v>125</v>
      </c>
      <c r="Q837" s="35" t="s">
        <v>125</v>
      </c>
      <c r="R837" s="35" t="s">
        <v>125</v>
      </c>
      <c r="S837" s="35" t="s">
        <v>82</v>
      </c>
      <c r="T837" s="35" t="s">
        <v>2407</v>
      </c>
      <c r="U837" s="35" t="s">
        <v>85</v>
      </c>
      <c r="V837" s="35" t="s">
        <v>126</v>
      </c>
      <c r="W837" s="35" t="s">
        <v>3409</v>
      </c>
      <c r="X837" s="35" t="s">
        <v>4081</v>
      </c>
      <c r="Y837" s="35" t="s">
        <v>3813</v>
      </c>
      <c r="Z837" s="35" t="s">
        <v>4082</v>
      </c>
      <c r="AA837" s="35" t="s">
        <v>3837</v>
      </c>
    </row>
    <row r="838" spans="1:27" ht="23.25" customHeight="1" x14ac:dyDescent="0.2">
      <c r="A838" s="35" t="s">
        <v>212</v>
      </c>
      <c r="B838" s="311" t="s">
        <v>4029</v>
      </c>
      <c r="C838" s="311"/>
      <c r="D838" s="311" t="s">
        <v>74</v>
      </c>
      <c r="E838" s="311"/>
      <c r="F838" s="311"/>
      <c r="G838" s="35" t="s">
        <v>648</v>
      </c>
      <c r="H838" s="35" t="s">
        <v>3813</v>
      </c>
      <c r="I838" s="35" t="s">
        <v>3837</v>
      </c>
      <c r="J838" s="35" t="s">
        <v>4083</v>
      </c>
      <c r="K838" s="35"/>
      <c r="L838" s="35" t="s">
        <v>3837</v>
      </c>
      <c r="M838" s="35" t="s">
        <v>122</v>
      </c>
      <c r="N838" s="35" t="s">
        <v>130</v>
      </c>
      <c r="O838" s="35" t="s">
        <v>176</v>
      </c>
      <c r="P838" s="35" t="s">
        <v>125</v>
      </c>
      <c r="Q838" s="35" t="s">
        <v>125</v>
      </c>
      <c r="R838" s="35"/>
      <c r="S838" s="35" t="s">
        <v>82</v>
      </c>
      <c r="T838" s="35" t="s">
        <v>84</v>
      </c>
      <c r="U838" s="35" t="s">
        <v>85</v>
      </c>
      <c r="V838" s="35" t="s">
        <v>126</v>
      </c>
      <c r="W838" s="35" t="s">
        <v>4084</v>
      </c>
      <c r="X838" s="35" t="s">
        <v>304</v>
      </c>
      <c r="Y838" s="35" t="s">
        <v>3813</v>
      </c>
      <c r="Z838" s="35"/>
      <c r="AA838" s="35"/>
    </row>
    <row r="839" spans="1:27" ht="12" customHeight="1" x14ac:dyDescent="0.2">
      <c r="A839" s="35" t="s">
        <v>125</v>
      </c>
      <c r="B839" s="311" t="s">
        <v>4029</v>
      </c>
      <c r="C839" s="311"/>
      <c r="D839" s="311" t="s">
        <v>74</v>
      </c>
      <c r="E839" s="311"/>
      <c r="F839" s="311"/>
      <c r="G839" s="35" t="s">
        <v>90</v>
      </c>
      <c r="H839" s="35" t="s">
        <v>3813</v>
      </c>
      <c r="I839" s="35" t="s">
        <v>3837</v>
      </c>
      <c r="J839" s="35" t="s">
        <v>4083</v>
      </c>
      <c r="K839" s="35" t="s">
        <v>3844</v>
      </c>
      <c r="L839" s="35" t="s">
        <v>3844</v>
      </c>
      <c r="M839" s="35" t="s">
        <v>260</v>
      </c>
      <c r="N839" s="35" t="s">
        <v>82</v>
      </c>
      <c r="O839" s="35" t="s">
        <v>83</v>
      </c>
      <c r="P839" s="35" t="s">
        <v>83</v>
      </c>
      <c r="Q839" s="35" t="s">
        <v>83</v>
      </c>
      <c r="R839" s="35" t="s">
        <v>83</v>
      </c>
      <c r="S839" s="35" t="s">
        <v>82</v>
      </c>
      <c r="T839" s="35" t="s">
        <v>84</v>
      </c>
      <c r="U839" s="35" t="s">
        <v>85</v>
      </c>
      <c r="V839" s="35" t="s">
        <v>4039</v>
      </c>
      <c r="W839" s="35" t="s">
        <v>4085</v>
      </c>
      <c r="X839" s="35" t="s">
        <v>4086</v>
      </c>
      <c r="Y839" s="35" t="s">
        <v>3813</v>
      </c>
      <c r="Z839" s="35" t="s">
        <v>4087</v>
      </c>
      <c r="AA839" s="35" t="s">
        <v>3844</v>
      </c>
    </row>
    <row r="840" spans="1:27" ht="23.25" customHeight="1" x14ac:dyDescent="0.2">
      <c r="A840" s="35" t="s">
        <v>228</v>
      </c>
      <c r="B840" s="311" t="s">
        <v>4029</v>
      </c>
      <c r="C840" s="311"/>
      <c r="D840" s="311" t="s">
        <v>74</v>
      </c>
      <c r="E840" s="311"/>
      <c r="F840" s="311"/>
      <c r="G840" s="35" t="s">
        <v>90</v>
      </c>
      <c r="H840" s="35" t="s">
        <v>3813</v>
      </c>
      <c r="I840" s="35" t="s">
        <v>3818</v>
      </c>
      <c r="J840" s="35" t="s">
        <v>4088</v>
      </c>
      <c r="K840" s="35" t="s">
        <v>3884</v>
      </c>
      <c r="L840" s="35" t="s">
        <v>3837</v>
      </c>
      <c r="M840" s="35" t="s">
        <v>2942</v>
      </c>
      <c r="N840" s="35" t="s">
        <v>176</v>
      </c>
      <c r="O840" s="35" t="s">
        <v>130</v>
      </c>
      <c r="P840" s="35" t="s">
        <v>125</v>
      </c>
      <c r="Q840" s="35" t="s">
        <v>125</v>
      </c>
      <c r="R840" s="35" t="s">
        <v>125</v>
      </c>
      <c r="S840" s="35" t="s">
        <v>82</v>
      </c>
      <c r="T840" s="35" t="s">
        <v>2407</v>
      </c>
      <c r="U840" s="35" t="s">
        <v>85</v>
      </c>
      <c r="V840" s="35" t="s">
        <v>126</v>
      </c>
      <c r="W840" s="35" t="s">
        <v>3615</v>
      </c>
      <c r="X840" s="35" t="s">
        <v>1972</v>
      </c>
      <c r="Y840" s="35" t="s">
        <v>3813</v>
      </c>
      <c r="Z840" s="35" t="s">
        <v>4089</v>
      </c>
      <c r="AA840" s="35" t="s">
        <v>3884</v>
      </c>
    </row>
    <row r="841" spans="1:27" ht="23.25" customHeight="1" x14ac:dyDescent="0.2">
      <c r="A841" s="35" t="s">
        <v>238</v>
      </c>
      <c r="B841" s="311" t="s">
        <v>4056</v>
      </c>
      <c r="C841" s="311"/>
      <c r="D841" s="311" t="s">
        <v>74</v>
      </c>
      <c r="E841" s="311"/>
      <c r="F841" s="311"/>
      <c r="G841" s="35" t="s">
        <v>648</v>
      </c>
      <c r="H841" s="35" t="s">
        <v>3567</v>
      </c>
      <c r="I841" s="35" t="s">
        <v>3837</v>
      </c>
      <c r="J841" s="35" t="s">
        <v>4083</v>
      </c>
      <c r="K841" s="35"/>
      <c r="L841" s="35" t="s">
        <v>3837</v>
      </c>
      <c r="M841" s="35" t="s">
        <v>122</v>
      </c>
      <c r="N841" s="35" t="s">
        <v>130</v>
      </c>
      <c r="O841" s="35" t="s">
        <v>176</v>
      </c>
      <c r="P841" s="35" t="s">
        <v>125</v>
      </c>
      <c r="Q841" s="35" t="s">
        <v>125</v>
      </c>
      <c r="R841" s="35"/>
      <c r="S841" s="35" t="s">
        <v>82</v>
      </c>
      <c r="T841" s="35" t="s">
        <v>84</v>
      </c>
      <c r="U841" s="35" t="s">
        <v>85</v>
      </c>
      <c r="V841" s="35" t="s">
        <v>126</v>
      </c>
      <c r="W841" s="35" t="s">
        <v>4090</v>
      </c>
      <c r="X841" s="35" t="s">
        <v>4091</v>
      </c>
      <c r="Y841" s="35" t="s">
        <v>3567</v>
      </c>
      <c r="Z841" s="35"/>
      <c r="AA841" s="35"/>
    </row>
    <row r="842" spans="1:27" ht="23.25" customHeight="1" x14ac:dyDescent="0.2">
      <c r="A842" s="35" t="s">
        <v>247</v>
      </c>
      <c r="B842" s="311" t="s">
        <v>4056</v>
      </c>
      <c r="C842" s="311"/>
      <c r="D842" s="311" t="s">
        <v>74</v>
      </c>
      <c r="E842" s="311"/>
      <c r="F842" s="311"/>
      <c r="G842" s="35" t="s">
        <v>648</v>
      </c>
      <c r="H842" s="35" t="s">
        <v>3818</v>
      </c>
      <c r="I842" s="35" t="s">
        <v>4035</v>
      </c>
      <c r="J842" s="35" t="s">
        <v>4092</v>
      </c>
      <c r="K842" s="35"/>
      <c r="L842" s="35" t="s">
        <v>4035</v>
      </c>
      <c r="M842" s="35" t="s">
        <v>122</v>
      </c>
      <c r="N842" s="35" t="s">
        <v>130</v>
      </c>
      <c r="O842" s="35" t="s">
        <v>176</v>
      </c>
      <c r="P842" s="35" t="s">
        <v>125</v>
      </c>
      <c r="Q842" s="35" t="s">
        <v>125</v>
      </c>
      <c r="R842" s="35"/>
      <c r="S842" s="35" t="s">
        <v>82</v>
      </c>
      <c r="T842" s="35" t="s">
        <v>84</v>
      </c>
      <c r="U842" s="35" t="s">
        <v>85</v>
      </c>
      <c r="V842" s="35" t="s">
        <v>126</v>
      </c>
      <c r="W842" s="35" t="s">
        <v>4093</v>
      </c>
      <c r="X842" s="35" t="s">
        <v>4094</v>
      </c>
      <c r="Y842" s="35" t="s">
        <v>3818</v>
      </c>
      <c r="Z842" s="35"/>
      <c r="AA842" s="35"/>
    </row>
    <row r="843" spans="1:27" ht="23.25" customHeight="1" x14ac:dyDescent="0.2">
      <c r="A843" s="35" t="s">
        <v>255</v>
      </c>
      <c r="B843" s="311" t="s">
        <v>4056</v>
      </c>
      <c r="C843" s="311"/>
      <c r="D843" s="311" t="s">
        <v>74</v>
      </c>
      <c r="E843" s="311"/>
      <c r="F843" s="311"/>
      <c r="G843" s="35" t="s">
        <v>90</v>
      </c>
      <c r="H843" s="35" t="s">
        <v>3818</v>
      </c>
      <c r="I843" s="35" t="s">
        <v>3837</v>
      </c>
      <c r="J843" s="35" t="s">
        <v>4083</v>
      </c>
      <c r="K843" s="35" t="s">
        <v>3790</v>
      </c>
      <c r="L843" s="35" t="s">
        <v>3837</v>
      </c>
      <c r="M843" s="35" t="s">
        <v>122</v>
      </c>
      <c r="N843" s="35" t="s">
        <v>130</v>
      </c>
      <c r="O843" s="35" t="s">
        <v>176</v>
      </c>
      <c r="P843" s="35" t="s">
        <v>125</v>
      </c>
      <c r="Q843" s="35" t="s">
        <v>125</v>
      </c>
      <c r="R843" s="35" t="s">
        <v>125</v>
      </c>
      <c r="S843" s="35" t="s">
        <v>82</v>
      </c>
      <c r="T843" s="35" t="s">
        <v>84</v>
      </c>
      <c r="U843" s="35" t="s">
        <v>85</v>
      </c>
      <c r="V843" s="35" t="s">
        <v>126</v>
      </c>
      <c r="W843" s="35" t="s">
        <v>4093</v>
      </c>
      <c r="X843" s="35" t="s">
        <v>3084</v>
      </c>
      <c r="Y843" s="35" t="s">
        <v>3818</v>
      </c>
      <c r="Z843" s="35" t="s">
        <v>4095</v>
      </c>
      <c r="AA843" s="35" t="s">
        <v>3790</v>
      </c>
    </row>
    <row r="844" spans="1:27" ht="23.25" customHeight="1" x14ac:dyDescent="0.2">
      <c r="A844" s="35" t="s">
        <v>267</v>
      </c>
      <c r="B844" s="311" t="s">
        <v>3803</v>
      </c>
      <c r="C844" s="311"/>
      <c r="D844" s="311" t="s">
        <v>74</v>
      </c>
      <c r="E844" s="311"/>
      <c r="F844" s="311"/>
      <c r="G844" s="35" t="s">
        <v>648</v>
      </c>
      <c r="H844" s="35" t="s">
        <v>4035</v>
      </c>
      <c r="I844" s="35" t="s">
        <v>4035</v>
      </c>
      <c r="J844" s="35" t="s">
        <v>4092</v>
      </c>
      <c r="K844" s="35"/>
      <c r="L844" s="35"/>
      <c r="M844" s="35" t="s">
        <v>4096</v>
      </c>
      <c r="N844" s="35" t="s">
        <v>82</v>
      </c>
      <c r="O844" s="35" t="s">
        <v>468</v>
      </c>
      <c r="P844" s="35" t="s">
        <v>468</v>
      </c>
      <c r="Q844" s="35" t="s">
        <v>468</v>
      </c>
      <c r="R844" s="35"/>
      <c r="S844" s="35" t="s">
        <v>82</v>
      </c>
      <c r="T844" s="35" t="s">
        <v>84</v>
      </c>
      <c r="U844" s="35" t="s">
        <v>85</v>
      </c>
      <c r="V844" s="35" t="s">
        <v>4039</v>
      </c>
      <c r="W844" s="35" t="s">
        <v>4097</v>
      </c>
      <c r="X844" s="35" t="s">
        <v>4098</v>
      </c>
      <c r="Y844" s="35" t="s">
        <v>4035</v>
      </c>
      <c r="Z844" s="35"/>
      <c r="AA844" s="35"/>
    </row>
    <row r="845" spans="1:27" ht="23.25" customHeight="1" x14ac:dyDescent="0.2">
      <c r="A845" s="35" t="s">
        <v>276</v>
      </c>
      <c r="B845" s="311" t="s">
        <v>3567</v>
      </c>
      <c r="C845" s="311"/>
      <c r="D845" s="311" t="s">
        <v>74</v>
      </c>
      <c r="E845" s="311"/>
      <c r="F845" s="311"/>
      <c r="G845" s="35" t="s">
        <v>90</v>
      </c>
      <c r="H845" s="35" t="s">
        <v>4035</v>
      </c>
      <c r="I845" s="35" t="s">
        <v>4035</v>
      </c>
      <c r="J845" s="35" t="s">
        <v>4092</v>
      </c>
      <c r="K845" s="35" t="s">
        <v>3781</v>
      </c>
      <c r="L845" s="35" t="s">
        <v>3918</v>
      </c>
      <c r="M845" s="35" t="s">
        <v>4077</v>
      </c>
      <c r="N845" s="35" t="s">
        <v>82</v>
      </c>
      <c r="O845" s="35" t="s">
        <v>125</v>
      </c>
      <c r="P845" s="35" t="s">
        <v>125</v>
      </c>
      <c r="Q845" s="35" t="s">
        <v>125</v>
      </c>
      <c r="R845" s="35" t="s">
        <v>125</v>
      </c>
      <c r="S845" s="35" t="s">
        <v>82</v>
      </c>
      <c r="T845" s="35" t="s">
        <v>84</v>
      </c>
      <c r="U845" s="35" t="s">
        <v>85</v>
      </c>
      <c r="V845" s="35" t="s">
        <v>126</v>
      </c>
      <c r="W845" s="35" t="s">
        <v>4078</v>
      </c>
      <c r="X845" s="35" t="s">
        <v>4099</v>
      </c>
      <c r="Y845" s="35" t="s">
        <v>4035</v>
      </c>
      <c r="Z845" s="35" t="s">
        <v>4100</v>
      </c>
      <c r="AA845" s="35" t="s">
        <v>3781</v>
      </c>
    </row>
    <row r="846" spans="1:27" ht="23.25" customHeight="1" x14ac:dyDescent="0.2">
      <c r="A846" s="35" t="s">
        <v>288</v>
      </c>
      <c r="B846" s="311" t="s">
        <v>3818</v>
      </c>
      <c r="C846" s="311"/>
      <c r="D846" s="311" t="s">
        <v>74</v>
      </c>
      <c r="E846" s="311"/>
      <c r="F846" s="311"/>
      <c r="G846" s="35" t="s">
        <v>90</v>
      </c>
      <c r="H846" s="35" t="s">
        <v>3884</v>
      </c>
      <c r="I846" s="35" t="s">
        <v>3893</v>
      </c>
      <c r="J846" s="35" t="s">
        <v>4101</v>
      </c>
      <c r="K846" s="35" t="s">
        <v>4102</v>
      </c>
      <c r="L846" s="35" t="s">
        <v>3876</v>
      </c>
      <c r="M846" s="35" t="s">
        <v>122</v>
      </c>
      <c r="N846" s="35" t="s">
        <v>82</v>
      </c>
      <c r="O846" s="35" t="s">
        <v>125</v>
      </c>
      <c r="P846" s="35" t="s">
        <v>125</v>
      </c>
      <c r="Q846" s="35" t="s">
        <v>125</v>
      </c>
      <c r="R846" s="35" t="s">
        <v>125</v>
      </c>
      <c r="S846" s="35" t="s">
        <v>82</v>
      </c>
      <c r="T846" s="35" t="s">
        <v>2407</v>
      </c>
      <c r="U846" s="35" t="s">
        <v>85</v>
      </c>
      <c r="V846" s="35" t="s">
        <v>4103</v>
      </c>
      <c r="W846" s="35" t="s">
        <v>3800</v>
      </c>
      <c r="X846" s="35" t="s">
        <v>466</v>
      </c>
      <c r="Y846" s="35" t="s">
        <v>3884</v>
      </c>
      <c r="Z846" s="35" t="s">
        <v>4104</v>
      </c>
      <c r="AA846" s="35" t="s">
        <v>4102</v>
      </c>
    </row>
    <row r="847" spans="1:27" ht="23.25" customHeight="1" x14ac:dyDescent="0.2">
      <c r="A847" s="35" t="s">
        <v>295</v>
      </c>
      <c r="B847" s="311" t="s">
        <v>3807</v>
      </c>
      <c r="C847" s="311"/>
      <c r="D847" s="311" t="s">
        <v>74</v>
      </c>
      <c r="E847" s="311"/>
      <c r="F847" s="311"/>
      <c r="G847" s="35" t="s">
        <v>1331</v>
      </c>
      <c r="H847" s="35" t="s">
        <v>3737</v>
      </c>
      <c r="I847" s="35"/>
      <c r="J847" s="35"/>
      <c r="K847" s="35"/>
      <c r="L847" s="35"/>
      <c r="M847" s="35" t="s">
        <v>4105</v>
      </c>
      <c r="N847" s="35" t="s">
        <v>181</v>
      </c>
      <c r="O847" s="35" t="s">
        <v>125</v>
      </c>
      <c r="P847" s="35" t="s">
        <v>147</v>
      </c>
      <c r="Q847" s="35" t="s">
        <v>147</v>
      </c>
      <c r="R847" s="35"/>
      <c r="S847" s="35" t="s">
        <v>82</v>
      </c>
      <c r="T847" s="35" t="s">
        <v>84</v>
      </c>
      <c r="U847" s="35" t="s">
        <v>85</v>
      </c>
      <c r="V847" s="35" t="s">
        <v>4106</v>
      </c>
      <c r="W847" s="35" t="s">
        <v>4107</v>
      </c>
      <c r="X847" s="35" t="s">
        <v>1999</v>
      </c>
      <c r="Y847" s="35" t="s">
        <v>3737</v>
      </c>
      <c r="Z847" s="35"/>
      <c r="AA847" s="35"/>
    </row>
    <row r="848" spans="1:27" ht="23.25" customHeight="1" x14ac:dyDescent="0.2">
      <c r="A848" s="35" t="s">
        <v>301</v>
      </c>
      <c r="B848" s="311" t="s">
        <v>3884</v>
      </c>
      <c r="C848" s="311"/>
      <c r="D848" s="311" t="s">
        <v>74</v>
      </c>
      <c r="E848" s="311"/>
      <c r="F848" s="311"/>
      <c r="G848" s="35" t="s">
        <v>90</v>
      </c>
      <c r="H848" s="35" t="s">
        <v>3879</v>
      </c>
      <c r="I848" s="35" t="s">
        <v>3918</v>
      </c>
      <c r="J848" s="35" t="s">
        <v>4108</v>
      </c>
      <c r="K848" s="35" t="s">
        <v>4109</v>
      </c>
      <c r="L848" s="35" t="s">
        <v>4110</v>
      </c>
      <c r="M848" s="35" t="s">
        <v>4061</v>
      </c>
      <c r="N848" s="35" t="s">
        <v>82</v>
      </c>
      <c r="O848" s="35" t="s">
        <v>125</v>
      </c>
      <c r="P848" s="35" t="s">
        <v>125</v>
      </c>
      <c r="Q848" s="35" t="s">
        <v>125</v>
      </c>
      <c r="R848" s="35" t="s">
        <v>125</v>
      </c>
      <c r="S848" s="35" t="s">
        <v>82</v>
      </c>
      <c r="T848" s="35" t="s">
        <v>84</v>
      </c>
      <c r="U848" s="35" t="s">
        <v>85</v>
      </c>
      <c r="V848" s="35" t="s">
        <v>126</v>
      </c>
      <c r="W848" s="35" t="s">
        <v>4062</v>
      </c>
      <c r="X848" s="35" t="s">
        <v>430</v>
      </c>
      <c r="Y848" s="35" t="s">
        <v>3879</v>
      </c>
      <c r="Z848" s="35" t="s">
        <v>4111</v>
      </c>
      <c r="AA848" s="35" t="s">
        <v>4109</v>
      </c>
    </row>
    <row r="849" spans="1:27" ht="23.25" customHeight="1" x14ac:dyDescent="0.2">
      <c r="A849" s="35" t="s">
        <v>181</v>
      </c>
      <c r="B849" s="311" t="s">
        <v>3867</v>
      </c>
      <c r="C849" s="311"/>
      <c r="D849" s="311" t="s">
        <v>74</v>
      </c>
      <c r="E849" s="311"/>
      <c r="F849" s="311"/>
      <c r="G849" s="35" t="s">
        <v>648</v>
      </c>
      <c r="H849" s="35" t="s">
        <v>3918</v>
      </c>
      <c r="I849" s="35" t="s">
        <v>3781</v>
      </c>
      <c r="J849" s="35" t="s">
        <v>4112</v>
      </c>
      <c r="K849" s="35"/>
      <c r="L849" s="35"/>
      <c r="M849" s="35" t="s">
        <v>4113</v>
      </c>
      <c r="N849" s="35" t="s">
        <v>82</v>
      </c>
      <c r="O849" s="35" t="s">
        <v>113</v>
      </c>
      <c r="P849" s="35" t="s">
        <v>113</v>
      </c>
      <c r="Q849" s="35" t="s">
        <v>113</v>
      </c>
      <c r="R849" s="35"/>
      <c r="S849" s="35" t="s">
        <v>82</v>
      </c>
      <c r="T849" s="35" t="s">
        <v>84</v>
      </c>
      <c r="U849" s="35" t="s">
        <v>85</v>
      </c>
      <c r="V849" s="35" t="s">
        <v>4114</v>
      </c>
      <c r="W849" s="35" t="s">
        <v>4115</v>
      </c>
      <c r="X849" s="35" t="s">
        <v>4116</v>
      </c>
      <c r="Y849" s="35" t="s">
        <v>3918</v>
      </c>
      <c r="Z849" s="35"/>
      <c r="AA849" s="35"/>
    </row>
    <row r="850" spans="1:27" ht="34.5" customHeight="1" x14ac:dyDescent="0.2">
      <c r="A850" s="35" t="s">
        <v>311</v>
      </c>
      <c r="B850" s="311" t="s">
        <v>3867</v>
      </c>
      <c r="C850" s="311"/>
      <c r="D850" s="311" t="s">
        <v>74</v>
      </c>
      <c r="E850" s="311"/>
      <c r="F850" s="311"/>
      <c r="G850" s="35" t="s">
        <v>648</v>
      </c>
      <c r="H850" s="35" t="s">
        <v>3918</v>
      </c>
      <c r="I850" s="35" t="s">
        <v>4117</v>
      </c>
      <c r="J850" s="35" t="s">
        <v>4118</v>
      </c>
      <c r="K850" s="35"/>
      <c r="L850" s="35"/>
      <c r="M850" s="35" t="s">
        <v>4119</v>
      </c>
      <c r="N850" s="35" t="s">
        <v>82</v>
      </c>
      <c r="O850" s="35" t="s">
        <v>4120</v>
      </c>
      <c r="P850" s="35" t="s">
        <v>4120</v>
      </c>
      <c r="Q850" s="35" t="s">
        <v>4120</v>
      </c>
      <c r="R850" s="35"/>
      <c r="S850" s="35" t="s">
        <v>82</v>
      </c>
      <c r="T850" s="35" t="s">
        <v>84</v>
      </c>
      <c r="U850" s="35" t="s">
        <v>173</v>
      </c>
      <c r="V850" s="35" t="s">
        <v>4121</v>
      </c>
      <c r="W850" s="35" t="s">
        <v>4122</v>
      </c>
      <c r="X850" s="35" t="s">
        <v>4123</v>
      </c>
      <c r="Y850" s="35" t="s">
        <v>3918</v>
      </c>
      <c r="Z850" s="35"/>
      <c r="AA850" s="35"/>
    </row>
    <row r="851" spans="1:27" ht="23.25" customHeight="1" x14ac:dyDescent="0.2">
      <c r="A851" s="35" t="s">
        <v>317</v>
      </c>
      <c r="B851" s="311" t="s">
        <v>3897</v>
      </c>
      <c r="C851" s="311"/>
      <c r="D851" s="311" t="s">
        <v>74</v>
      </c>
      <c r="E851" s="311"/>
      <c r="F851" s="311"/>
      <c r="G851" s="35" t="s">
        <v>75</v>
      </c>
      <c r="H851" s="35" t="s">
        <v>3879</v>
      </c>
      <c r="I851" s="35" t="s">
        <v>3879</v>
      </c>
      <c r="J851" s="35" t="s">
        <v>4124</v>
      </c>
      <c r="K851" s="35" t="s">
        <v>3994</v>
      </c>
      <c r="L851" s="35"/>
      <c r="M851" s="35" t="s">
        <v>122</v>
      </c>
      <c r="N851" s="35" t="s">
        <v>125</v>
      </c>
      <c r="O851" s="35" t="s">
        <v>335</v>
      </c>
      <c r="P851" s="35" t="s">
        <v>468</v>
      </c>
      <c r="Q851" s="35" t="s">
        <v>468</v>
      </c>
      <c r="R851" s="35"/>
      <c r="S851" s="35" t="s">
        <v>82</v>
      </c>
      <c r="T851" s="35" t="s">
        <v>84</v>
      </c>
      <c r="U851" s="35" t="s">
        <v>85</v>
      </c>
      <c r="V851" s="35" t="s">
        <v>4106</v>
      </c>
      <c r="W851" s="35" t="s">
        <v>3624</v>
      </c>
      <c r="X851" s="35" t="s">
        <v>435</v>
      </c>
      <c r="Y851" s="35" t="s">
        <v>3879</v>
      </c>
      <c r="Z851" s="35"/>
      <c r="AA851" s="35"/>
    </row>
    <row r="852" spans="1:27" ht="23.25" customHeight="1" x14ac:dyDescent="0.2">
      <c r="A852" s="35" t="s">
        <v>326</v>
      </c>
      <c r="B852" s="311" t="s">
        <v>3893</v>
      </c>
      <c r="C852" s="311"/>
      <c r="D852" s="311" t="s">
        <v>74</v>
      </c>
      <c r="E852" s="311"/>
      <c r="F852" s="311"/>
      <c r="G852" s="35" t="s">
        <v>90</v>
      </c>
      <c r="H852" s="35" t="s">
        <v>3790</v>
      </c>
      <c r="I852" s="35" t="s">
        <v>3937</v>
      </c>
      <c r="J852" s="35" t="s">
        <v>4125</v>
      </c>
      <c r="K852" s="35" t="s">
        <v>3753</v>
      </c>
      <c r="L852" s="35" t="s">
        <v>3987</v>
      </c>
      <c r="M852" s="35" t="s">
        <v>2942</v>
      </c>
      <c r="N852" s="35" t="s">
        <v>130</v>
      </c>
      <c r="O852" s="35" t="s">
        <v>176</v>
      </c>
      <c r="P852" s="35" t="s">
        <v>125</v>
      </c>
      <c r="Q852" s="35" t="s">
        <v>125</v>
      </c>
      <c r="R852" s="35" t="s">
        <v>125</v>
      </c>
      <c r="S852" s="35" t="s">
        <v>82</v>
      </c>
      <c r="T852" s="35" t="s">
        <v>84</v>
      </c>
      <c r="U852" s="35" t="s">
        <v>85</v>
      </c>
      <c r="V852" s="35" t="s">
        <v>126</v>
      </c>
      <c r="W852" s="35" t="s">
        <v>4126</v>
      </c>
      <c r="X852" s="35" t="s">
        <v>502</v>
      </c>
      <c r="Y852" s="35" t="s">
        <v>3790</v>
      </c>
      <c r="Z852" s="35" t="s">
        <v>4127</v>
      </c>
      <c r="AA852" s="35" t="s">
        <v>3753</v>
      </c>
    </row>
    <row r="853" spans="1:27" ht="23.25" customHeight="1" x14ac:dyDescent="0.2">
      <c r="A853" s="35" t="s">
        <v>332</v>
      </c>
      <c r="B853" s="311" t="s">
        <v>3477</v>
      </c>
      <c r="C853" s="311"/>
      <c r="D853" s="311" t="s">
        <v>74</v>
      </c>
      <c r="E853" s="311"/>
      <c r="F853" s="311"/>
      <c r="G853" s="35" t="s">
        <v>90</v>
      </c>
      <c r="H853" s="35" t="s">
        <v>3829</v>
      </c>
      <c r="I853" s="35" t="s">
        <v>3829</v>
      </c>
      <c r="J853" s="35" t="s">
        <v>4128</v>
      </c>
      <c r="K853" s="35" t="s">
        <v>3937</v>
      </c>
      <c r="L853" s="35" t="s">
        <v>3829</v>
      </c>
      <c r="M853" s="35" t="s">
        <v>122</v>
      </c>
      <c r="N853" s="35" t="s">
        <v>130</v>
      </c>
      <c r="O853" s="35" t="s">
        <v>130</v>
      </c>
      <c r="P853" s="35" t="s">
        <v>176</v>
      </c>
      <c r="Q853" s="35" t="s">
        <v>176</v>
      </c>
      <c r="R853" s="35" t="s">
        <v>176</v>
      </c>
      <c r="S853" s="35" t="s">
        <v>82</v>
      </c>
      <c r="T853" s="35" t="s">
        <v>2407</v>
      </c>
      <c r="U853" s="35" t="s">
        <v>85</v>
      </c>
      <c r="V853" s="35" t="s">
        <v>126</v>
      </c>
      <c r="W853" s="35" t="s">
        <v>4129</v>
      </c>
      <c r="X853" s="35" t="s">
        <v>4130</v>
      </c>
      <c r="Y853" s="35" t="s">
        <v>3829</v>
      </c>
      <c r="Z853" s="35" t="s">
        <v>4131</v>
      </c>
      <c r="AA853" s="35" t="s">
        <v>3937</v>
      </c>
    </row>
    <row r="854" spans="1:27" ht="23.25" customHeight="1" x14ac:dyDescent="0.2">
      <c r="A854" s="35" t="s">
        <v>291</v>
      </c>
      <c r="B854" s="311" t="s">
        <v>3918</v>
      </c>
      <c r="C854" s="311"/>
      <c r="D854" s="311" t="s">
        <v>74</v>
      </c>
      <c r="E854" s="311"/>
      <c r="F854" s="311"/>
      <c r="G854" s="35" t="s">
        <v>90</v>
      </c>
      <c r="H854" s="35" t="s">
        <v>3720</v>
      </c>
      <c r="I854" s="35" t="s">
        <v>4117</v>
      </c>
      <c r="J854" s="35" t="s">
        <v>4118</v>
      </c>
      <c r="K854" s="35" t="s">
        <v>3988</v>
      </c>
      <c r="L854" s="35" t="s">
        <v>3931</v>
      </c>
      <c r="M854" s="35" t="s">
        <v>2942</v>
      </c>
      <c r="N854" s="35" t="s">
        <v>4132</v>
      </c>
      <c r="O854" s="35" t="s">
        <v>4133</v>
      </c>
      <c r="P854" s="35" t="s">
        <v>125</v>
      </c>
      <c r="Q854" s="35" t="s">
        <v>125</v>
      </c>
      <c r="R854" s="35" t="s">
        <v>125</v>
      </c>
      <c r="S854" s="35" t="s">
        <v>82</v>
      </c>
      <c r="T854" s="35" t="s">
        <v>84</v>
      </c>
      <c r="U854" s="35" t="s">
        <v>85</v>
      </c>
      <c r="V854" s="35" t="s">
        <v>126</v>
      </c>
      <c r="W854" s="35" t="s">
        <v>3995</v>
      </c>
      <c r="X854" s="35" t="s">
        <v>4134</v>
      </c>
      <c r="Y854" s="35" t="s">
        <v>3720</v>
      </c>
      <c r="Z854" s="35" t="s">
        <v>4135</v>
      </c>
      <c r="AA854" s="35" t="s">
        <v>3988</v>
      </c>
    </row>
    <row r="855" spans="1:27" ht="23.25" customHeight="1" x14ac:dyDescent="0.2">
      <c r="A855" s="35" t="s">
        <v>345</v>
      </c>
      <c r="B855" s="311" t="s">
        <v>3829</v>
      </c>
      <c r="C855" s="311"/>
      <c r="D855" s="311" t="s">
        <v>74</v>
      </c>
      <c r="E855" s="311"/>
      <c r="F855" s="311"/>
      <c r="G855" s="35" t="s">
        <v>90</v>
      </c>
      <c r="H855" s="35" t="s">
        <v>3720</v>
      </c>
      <c r="I855" s="35" t="s">
        <v>4136</v>
      </c>
      <c r="J855" s="35" t="s">
        <v>4137</v>
      </c>
      <c r="K855" s="35" t="s">
        <v>4138</v>
      </c>
      <c r="L855" s="35" t="s">
        <v>4136</v>
      </c>
      <c r="M855" s="35" t="s">
        <v>2942</v>
      </c>
      <c r="N855" s="35" t="s">
        <v>130</v>
      </c>
      <c r="O855" s="35" t="s">
        <v>176</v>
      </c>
      <c r="P855" s="35" t="s">
        <v>125</v>
      </c>
      <c r="Q855" s="35" t="s">
        <v>125</v>
      </c>
      <c r="R855" s="35" t="s">
        <v>125</v>
      </c>
      <c r="S855" s="35" t="s">
        <v>82</v>
      </c>
      <c r="T855" s="35" t="s">
        <v>84</v>
      </c>
      <c r="U855" s="35" t="s">
        <v>85</v>
      </c>
      <c r="V855" s="35" t="s">
        <v>126</v>
      </c>
      <c r="W855" s="35" t="s">
        <v>4129</v>
      </c>
      <c r="X855" s="35" t="s">
        <v>520</v>
      </c>
      <c r="Y855" s="35" t="s">
        <v>3720</v>
      </c>
      <c r="Z855" s="35" t="s">
        <v>4139</v>
      </c>
      <c r="AA855" s="35" t="s">
        <v>4138</v>
      </c>
    </row>
    <row r="856" spans="1:27" ht="23.25" customHeight="1" x14ac:dyDescent="0.2">
      <c r="A856" s="35" t="s">
        <v>352</v>
      </c>
      <c r="B856" s="311" t="s">
        <v>3781</v>
      </c>
      <c r="C856" s="311"/>
      <c r="D856" s="311" t="s">
        <v>74</v>
      </c>
      <c r="E856" s="311"/>
      <c r="F856" s="311"/>
      <c r="G856" s="35" t="s">
        <v>90</v>
      </c>
      <c r="H856" s="35" t="s">
        <v>3720</v>
      </c>
      <c r="I856" s="35" t="s">
        <v>3720</v>
      </c>
      <c r="J856" s="35" t="s">
        <v>4140</v>
      </c>
      <c r="K856" s="35" t="s">
        <v>4117</v>
      </c>
      <c r="L856" s="35" t="s">
        <v>3720</v>
      </c>
      <c r="M856" s="35" t="s">
        <v>122</v>
      </c>
      <c r="N856" s="35" t="s">
        <v>130</v>
      </c>
      <c r="O856" s="35" t="s">
        <v>176</v>
      </c>
      <c r="P856" s="35" t="s">
        <v>125</v>
      </c>
      <c r="Q856" s="35" t="s">
        <v>125</v>
      </c>
      <c r="R856" s="35" t="s">
        <v>125</v>
      </c>
      <c r="S856" s="35" t="s">
        <v>82</v>
      </c>
      <c r="T856" s="35" t="s">
        <v>84</v>
      </c>
      <c r="U856" s="35" t="s">
        <v>85</v>
      </c>
      <c r="V856" s="35" t="s">
        <v>126</v>
      </c>
      <c r="W856" s="35" t="s">
        <v>4093</v>
      </c>
      <c r="X856" s="35" t="s">
        <v>4141</v>
      </c>
      <c r="Y856" s="35" t="s">
        <v>3720</v>
      </c>
      <c r="Z856" s="35" t="s">
        <v>4142</v>
      </c>
      <c r="AA856" s="35" t="s">
        <v>4117</v>
      </c>
    </row>
    <row r="857" spans="1:27" ht="23.25" customHeight="1" x14ac:dyDescent="0.2">
      <c r="A857" s="35" t="s">
        <v>358</v>
      </c>
      <c r="B857" s="311" t="s">
        <v>3781</v>
      </c>
      <c r="C857" s="311"/>
      <c r="D857" s="311" t="s">
        <v>74</v>
      </c>
      <c r="E857" s="311"/>
      <c r="F857" s="311"/>
      <c r="G857" s="35" t="s">
        <v>90</v>
      </c>
      <c r="H857" s="35" t="s">
        <v>3720</v>
      </c>
      <c r="I857" s="35" t="s">
        <v>4136</v>
      </c>
      <c r="J857" s="35" t="s">
        <v>4137</v>
      </c>
      <c r="K857" s="35" t="s">
        <v>4138</v>
      </c>
      <c r="L857" s="35" t="s">
        <v>3876</v>
      </c>
      <c r="M857" s="35" t="s">
        <v>3252</v>
      </c>
      <c r="N857" s="35" t="s">
        <v>82</v>
      </c>
      <c r="O857" s="35" t="s">
        <v>125</v>
      </c>
      <c r="P857" s="35" t="s">
        <v>125</v>
      </c>
      <c r="Q857" s="35" t="s">
        <v>125</v>
      </c>
      <c r="R857" s="35" t="s">
        <v>125</v>
      </c>
      <c r="S857" s="35" t="s">
        <v>82</v>
      </c>
      <c r="T857" s="35" t="s">
        <v>2407</v>
      </c>
      <c r="U857" s="35" t="s">
        <v>85</v>
      </c>
      <c r="V857" s="35" t="s">
        <v>126</v>
      </c>
      <c r="W857" s="35" t="s">
        <v>3944</v>
      </c>
      <c r="X857" s="35" t="s">
        <v>4143</v>
      </c>
      <c r="Y857" s="35" t="s">
        <v>3720</v>
      </c>
      <c r="Z857" s="35" t="s">
        <v>4144</v>
      </c>
      <c r="AA857" s="35" t="s">
        <v>4138</v>
      </c>
    </row>
    <row r="858" spans="1:27" ht="45.75" customHeight="1" x14ac:dyDescent="0.2">
      <c r="A858" s="35" t="s">
        <v>368</v>
      </c>
      <c r="B858" s="311" t="s">
        <v>3781</v>
      </c>
      <c r="C858" s="311"/>
      <c r="D858" s="311" t="s">
        <v>74</v>
      </c>
      <c r="E858" s="311"/>
      <c r="F858" s="311"/>
      <c r="G858" s="35" t="s">
        <v>90</v>
      </c>
      <c r="H858" s="35" t="s">
        <v>3720</v>
      </c>
      <c r="I858" s="35" t="s">
        <v>4117</v>
      </c>
      <c r="J858" s="35" t="s">
        <v>4145</v>
      </c>
      <c r="K858" s="35" t="s">
        <v>4146</v>
      </c>
      <c r="L858" s="35" t="s">
        <v>4147</v>
      </c>
      <c r="M858" s="35" t="s">
        <v>4148</v>
      </c>
      <c r="N858" s="35" t="s">
        <v>82</v>
      </c>
      <c r="O858" s="35" t="s">
        <v>113</v>
      </c>
      <c r="P858" s="35" t="s">
        <v>113</v>
      </c>
      <c r="Q858" s="35" t="s">
        <v>113</v>
      </c>
      <c r="R858" s="35" t="s">
        <v>113</v>
      </c>
      <c r="S858" s="35" t="s">
        <v>82</v>
      </c>
      <c r="T858" s="35" t="s">
        <v>84</v>
      </c>
      <c r="U858" s="35" t="s">
        <v>85</v>
      </c>
      <c r="V858" s="35" t="s">
        <v>4039</v>
      </c>
      <c r="W858" s="35" t="s">
        <v>4149</v>
      </c>
      <c r="X858" s="35" t="s">
        <v>4150</v>
      </c>
      <c r="Y858" s="35" t="s">
        <v>3720</v>
      </c>
      <c r="Z858" s="35" t="s">
        <v>4151</v>
      </c>
      <c r="AA858" s="35" t="s">
        <v>4146</v>
      </c>
    </row>
    <row r="859" spans="1:27" ht="23.25" customHeight="1" x14ac:dyDescent="0.2">
      <c r="A859" s="35" t="s">
        <v>335</v>
      </c>
      <c r="B859" s="311" t="s">
        <v>3781</v>
      </c>
      <c r="C859" s="311"/>
      <c r="D859" s="311" t="s">
        <v>74</v>
      </c>
      <c r="E859" s="311"/>
      <c r="F859" s="311"/>
      <c r="G859" s="35" t="s">
        <v>90</v>
      </c>
      <c r="H859" s="35" t="s">
        <v>3720</v>
      </c>
      <c r="I859" s="35" t="s">
        <v>4117</v>
      </c>
      <c r="J859" s="35" t="s">
        <v>4118</v>
      </c>
      <c r="K859" s="35" t="s">
        <v>4152</v>
      </c>
      <c r="L859" s="35" t="s">
        <v>4147</v>
      </c>
      <c r="M859" s="35" t="s">
        <v>4153</v>
      </c>
      <c r="N859" s="35" t="s">
        <v>125</v>
      </c>
      <c r="O859" s="35" t="s">
        <v>267</v>
      </c>
      <c r="P859" s="35" t="s">
        <v>335</v>
      </c>
      <c r="Q859" s="35" t="s">
        <v>335</v>
      </c>
      <c r="R859" s="35" t="s">
        <v>335</v>
      </c>
      <c r="S859" s="35" t="s">
        <v>82</v>
      </c>
      <c r="T859" s="35" t="s">
        <v>84</v>
      </c>
      <c r="U859" s="35" t="s">
        <v>85</v>
      </c>
      <c r="V859" s="35" t="s">
        <v>4154</v>
      </c>
      <c r="W859" s="35" t="s">
        <v>3427</v>
      </c>
      <c r="X859" s="35" t="s">
        <v>551</v>
      </c>
      <c r="Y859" s="35" t="s">
        <v>3720</v>
      </c>
      <c r="Z859" s="35" t="s">
        <v>4155</v>
      </c>
      <c r="AA859" s="35" t="s">
        <v>4152</v>
      </c>
    </row>
    <row r="860" spans="1:27" ht="23.25" customHeight="1" x14ac:dyDescent="0.2">
      <c r="A860" s="35" t="s">
        <v>381</v>
      </c>
      <c r="B860" s="311" t="s">
        <v>4001</v>
      </c>
      <c r="C860" s="311"/>
      <c r="D860" s="311" t="s">
        <v>74</v>
      </c>
      <c r="E860" s="311"/>
      <c r="F860" s="311"/>
      <c r="G860" s="35" t="s">
        <v>648</v>
      </c>
      <c r="H860" s="35" t="s">
        <v>4136</v>
      </c>
      <c r="I860" s="35" t="s">
        <v>4117</v>
      </c>
      <c r="J860" s="35" t="s">
        <v>4118</v>
      </c>
      <c r="K860" s="35"/>
      <c r="L860" s="35" t="s">
        <v>4117</v>
      </c>
      <c r="M860" s="35" t="s">
        <v>122</v>
      </c>
      <c r="N860" s="35" t="s">
        <v>130</v>
      </c>
      <c r="O860" s="35" t="s">
        <v>176</v>
      </c>
      <c r="P860" s="35" t="s">
        <v>125</v>
      </c>
      <c r="Q860" s="35" t="s">
        <v>125</v>
      </c>
      <c r="R860" s="35"/>
      <c r="S860" s="35" t="s">
        <v>82</v>
      </c>
      <c r="T860" s="35" t="s">
        <v>84</v>
      </c>
      <c r="U860" s="35" t="s">
        <v>85</v>
      </c>
      <c r="V860" s="35" t="s">
        <v>126</v>
      </c>
      <c r="W860" s="35" t="s">
        <v>4093</v>
      </c>
      <c r="X860" s="35" t="s">
        <v>526</v>
      </c>
      <c r="Y860" s="35" t="s">
        <v>4136</v>
      </c>
      <c r="Z860" s="35"/>
      <c r="AA860" s="35"/>
    </row>
    <row r="861" spans="1:27" ht="23.25" customHeight="1" x14ac:dyDescent="0.2">
      <c r="A861" s="35" t="s">
        <v>386</v>
      </c>
      <c r="B861" s="311" t="s">
        <v>4001</v>
      </c>
      <c r="C861" s="311"/>
      <c r="D861" s="311" t="s">
        <v>74</v>
      </c>
      <c r="E861" s="311"/>
      <c r="F861" s="311"/>
      <c r="G861" s="35" t="s">
        <v>648</v>
      </c>
      <c r="H861" s="35" t="s">
        <v>3994</v>
      </c>
      <c r="I861" s="35" t="s">
        <v>3876</v>
      </c>
      <c r="J861" s="35" t="s">
        <v>4156</v>
      </c>
      <c r="K861" s="35"/>
      <c r="L861" s="35"/>
      <c r="M861" s="35" t="s">
        <v>4157</v>
      </c>
      <c r="N861" s="35" t="s">
        <v>82</v>
      </c>
      <c r="O861" s="35" t="s">
        <v>125</v>
      </c>
      <c r="P861" s="35" t="s">
        <v>125</v>
      </c>
      <c r="Q861" s="35" t="s">
        <v>125</v>
      </c>
      <c r="R861" s="35"/>
      <c r="S861" s="35" t="s">
        <v>82</v>
      </c>
      <c r="T861" s="35" t="s">
        <v>84</v>
      </c>
      <c r="U861" s="35" t="s">
        <v>85</v>
      </c>
      <c r="V861" s="35" t="s">
        <v>126</v>
      </c>
      <c r="W861" s="35" t="s">
        <v>4158</v>
      </c>
      <c r="X861" s="35" t="s">
        <v>565</v>
      </c>
      <c r="Y861" s="35" t="s">
        <v>3994</v>
      </c>
      <c r="Z861" s="35"/>
      <c r="AA861" s="35"/>
    </row>
    <row r="862" spans="1:27" ht="23.25" customHeight="1" x14ac:dyDescent="0.2">
      <c r="A862" s="35" t="s">
        <v>393</v>
      </c>
      <c r="B862" s="311" t="s">
        <v>4001</v>
      </c>
      <c r="C862" s="311"/>
      <c r="D862" s="311" t="s">
        <v>74</v>
      </c>
      <c r="E862" s="311"/>
      <c r="F862" s="311"/>
      <c r="G862" s="35" t="s">
        <v>90</v>
      </c>
      <c r="H862" s="35" t="s">
        <v>4136</v>
      </c>
      <c r="I862" s="35" t="s">
        <v>4136</v>
      </c>
      <c r="J862" s="35" t="s">
        <v>4137</v>
      </c>
      <c r="K862" s="35" t="s">
        <v>4102</v>
      </c>
      <c r="L862" s="35" t="s">
        <v>4136</v>
      </c>
      <c r="M862" s="35" t="s">
        <v>122</v>
      </c>
      <c r="N862" s="35" t="s">
        <v>130</v>
      </c>
      <c r="O862" s="35" t="s">
        <v>176</v>
      </c>
      <c r="P862" s="35" t="s">
        <v>125</v>
      </c>
      <c r="Q862" s="35" t="s">
        <v>125</v>
      </c>
      <c r="R862" s="35" t="s">
        <v>125</v>
      </c>
      <c r="S862" s="35" t="s">
        <v>82</v>
      </c>
      <c r="T862" s="35" t="s">
        <v>84</v>
      </c>
      <c r="U862" s="35" t="s">
        <v>85</v>
      </c>
      <c r="V862" s="35" t="s">
        <v>126</v>
      </c>
      <c r="W862" s="35" t="s">
        <v>4159</v>
      </c>
      <c r="X862" s="35" t="s">
        <v>4160</v>
      </c>
      <c r="Y862" s="35" t="s">
        <v>4136</v>
      </c>
      <c r="Z862" s="35" t="s">
        <v>4161</v>
      </c>
      <c r="AA862" s="35" t="s">
        <v>4102</v>
      </c>
    </row>
    <row r="863" spans="1:27" ht="23.25" customHeight="1" x14ac:dyDescent="0.2">
      <c r="A863" s="35" t="s">
        <v>401</v>
      </c>
      <c r="B863" s="311" t="s">
        <v>4001</v>
      </c>
      <c r="C863" s="311"/>
      <c r="D863" s="311" t="s">
        <v>74</v>
      </c>
      <c r="E863" s="311"/>
      <c r="F863" s="311"/>
      <c r="G863" s="35" t="s">
        <v>90</v>
      </c>
      <c r="H863" s="35" t="s">
        <v>4136</v>
      </c>
      <c r="I863" s="35" t="s">
        <v>4117</v>
      </c>
      <c r="J863" s="35" t="s">
        <v>4118</v>
      </c>
      <c r="K863" s="35" t="s">
        <v>4162</v>
      </c>
      <c r="L863" s="35" t="s">
        <v>4022</v>
      </c>
      <c r="M863" s="35" t="s">
        <v>1010</v>
      </c>
      <c r="N863" s="35" t="s">
        <v>82</v>
      </c>
      <c r="O863" s="35" t="s">
        <v>181</v>
      </c>
      <c r="P863" s="35" t="s">
        <v>181</v>
      </c>
      <c r="Q863" s="35" t="s">
        <v>181</v>
      </c>
      <c r="R863" s="35" t="s">
        <v>181</v>
      </c>
      <c r="S863" s="35" t="s">
        <v>82</v>
      </c>
      <c r="T863" s="35" t="s">
        <v>84</v>
      </c>
      <c r="U863" s="35" t="s">
        <v>85</v>
      </c>
      <c r="V863" s="35" t="s">
        <v>4163</v>
      </c>
      <c r="W863" s="35" t="s">
        <v>3366</v>
      </c>
      <c r="X863" s="35" t="s">
        <v>539</v>
      </c>
      <c r="Y863" s="35" t="s">
        <v>4136</v>
      </c>
      <c r="Z863" s="35" t="s">
        <v>4164</v>
      </c>
      <c r="AA863" s="35" t="s">
        <v>4162</v>
      </c>
    </row>
    <row r="864" spans="1:27" ht="34.5" customHeight="1" x14ac:dyDescent="0.2">
      <c r="A864" s="35" t="s">
        <v>147</v>
      </c>
      <c r="B864" s="311" t="s">
        <v>4001</v>
      </c>
      <c r="C864" s="311"/>
      <c r="D864" s="311" t="s">
        <v>74</v>
      </c>
      <c r="E864" s="311"/>
      <c r="F864" s="311"/>
      <c r="G864" s="35" t="s">
        <v>648</v>
      </c>
      <c r="H864" s="35" t="s">
        <v>4136</v>
      </c>
      <c r="I864" s="35" t="s">
        <v>4102</v>
      </c>
      <c r="J864" s="35" t="s">
        <v>4165</v>
      </c>
      <c r="K864" s="35"/>
      <c r="L864" s="35" t="s">
        <v>4102</v>
      </c>
      <c r="M864" s="35" t="s">
        <v>4166</v>
      </c>
      <c r="N864" s="35" t="s">
        <v>82</v>
      </c>
      <c r="O864" s="35" t="s">
        <v>4167</v>
      </c>
      <c r="P864" s="35" t="s">
        <v>4167</v>
      </c>
      <c r="Q864" s="35" t="s">
        <v>4167</v>
      </c>
      <c r="R864" s="35"/>
      <c r="S864" s="35" t="s">
        <v>82</v>
      </c>
      <c r="T864" s="35" t="s">
        <v>84</v>
      </c>
      <c r="U864" s="35" t="s">
        <v>173</v>
      </c>
      <c r="V864" s="35" t="s">
        <v>4168</v>
      </c>
      <c r="W864" s="35" t="s">
        <v>4169</v>
      </c>
      <c r="X864" s="35" t="s">
        <v>4170</v>
      </c>
      <c r="Y864" s="35" t="s">
        <v>4136</v>
      </c>
      <c r="Z864" s="35"/>
      <c r="AA864" s="35"/>
    </row>
    <row r="865" spans="1:27" ht="34.5" customHeight="1" x14ac:dyDescent="0.2">
      <c r="A865" s="35" t="s">
        <v>414</v>
      </c>
      <c r="B865" s="311" t="s">
        <v>3901</v>
      </c>
      <c r="C865" s="311"/>
      <c r="D865" s="311" t="s">
        <v>74</v>
      </c>
      <c r="E865" s="311"/>
      <c r="F865" s="311"/>
      <c r="G865" s="35" t="s">
        <v>648</v>
      </c>
      <c r="H865" s="35" t="s">
        <v>3994</v>
      </c>
      <c r="I865" s="35" t="s">
        <v>4110</v>
      </c>
      <c r="J865" s="35" t="s">
        <v>4171</v>
      </c>
      <c r="K865" s="35"/>
      <c r="L865" s="35"/>
      <c r="M865" s="35" t="s">
        <v>4172</v>
      </c>
      <c r="N865" s="35" t="s">
        <v>82</v>
      </c>
      <c r="O865" s="35" t="s">
        <v>568</v>
      </c>
      <c r="P865" s="35" t="s">
        <v>568</v>
      </c>
      <c r="Q865" s="35" t="s">
        <v>568</v>
      </c>
      <c r="R865" s="35"/>
      <c r="S865" s="35" t="s">
        <v>82</v>
      </c>
      <c r="T865" s="35" t="s">
        <v>84</v>
      </c>
      <c r="U865" s="35" t="s">
        <v>85</v>
      </c>
      <c r="V865" s="35" t="s">
        <v>4039</v>
      </c>
      <c r="W865" s="35" t="s">
        <v>4173</v>
      </c>
      <c r="X865" s="35" t="s">
        <v>3237</v>
      </c>
      <c r="Y865" s="35" t="s">
        <v>3994</v>
      </c>
      <c r="Z865" s="35"/>
      <c r="AA865" s="35"/>
    </row>
    <row r="866" spans="1:27" ht="23.25" customHeight="1" x14ac:dyDescent="0.2">
      <c r="A866" s="35" t="s">
        <v>418</v>
      </c>
      <c r="B866" s="311" t="s">
        <v>4174</v>
      </c>
      <c r="C866" s="311"/>
      <c r="D866" s="311" t="s">
        <v>74</v>
      </c>
      <c r="E866" s="311"/>
      <c r="F866" s="311"/>
      <c r="G866" s="35" t="s">
        <v>90</v>
      </c>
      <c r="H866" s="35" t="s">
        <v>3994</v>
      </c>
      <c r="I866" s="35" t="s">
        <v>3994</v>
      </c>
      <c r="J866" s="35" t="s">
        <v>4175</v>
      </c>
      <c r="K866" s="35" t="s">
        <v>4176</v>
      </c>
      <c r="L866" s="35" t="s">
        <v>4109</v>
      </c>
      <c r="M866" s="35" t="s">
        <v>4012</v>
      </c>
      <c r="N866" s="35" t="s">
        <v>82</v>
      </c>
      <c r="O866" s="35" t="s">
        <v>125</v>
      </c>
      <c r="P866" s="35" t="s">
        <v>125</v>
      </c>
      <c r="Q866" s="35" t="s">
        <v>125</v>
      </c>
      <c r="R866" s="35" t="s">
        <v>125</v>
      </c>
      <c r="S866" s="35" t="s">
        <v>82</v>
      </c>
      <c r="T866" s="35" t="s">
        <v>84</v>
      </c>
      <c r="U866" s="35" t="s">
        <v>85</v>
      </c>
      <c r="V866" s="35" t="s">
        <v>126</v>
      </c>
      <c r="W866" s="35" t="s">
        <v>4177</v>
      </c>
      <c r="X866" s="35" t="s">
        <v>602</v>
      </c>
      <c r="Y866" s="35" t="s">
        <v>3994</v>
      </c>
      <c r="Z866" s="35" t="s">
        <v>4178</v>
      </c>
      <c r="AA866" s="35" t="s">
        <v>4176</v>
      </c>
    </row>
    <row r="867" spans="1:27" ht="23.25" customHeight="1" x14ac:dyDescent="0.2">
      <c r="A867" s="35" t="s">
        <v>426</v>
      </c>
      <c r="B867" s="311" t="s">
        <v>3720</v>
      </c>
      <c r="C867" s="311"/>
      <c r="D867" s="311" t="s">
        <v>74</v>
      </c>
      <c r="E867" s="311"/>
      <c r="F867" s="311"/>
      <c r="G867" s="35" t="s">
        <v>648</v>
      </c>
      <c r="H867" s="35" t="s">
        <v>3931</v>
      </c>
      <c r="I867" s="35" t="s">
        <v>4102</v>
      </c>
      <c r="J867" s="35" t="s">
        <v>4179</v>
      </c>
      <c r="K867" s="35"/>
      <c r="L867" s="35"/>
      <c r="M867" s="35" t="s">
        <v>4180</v>
      </c>
      <c r="N867" s="35" t="s">
        <v>82</v>
      </c>
      <c r="O867" s="35" t="s">
        <v>468</v>
      </c>
      <c r="P867" s="35" t="s">
        <v>468</v>
      </c>
      <c r="Q867" s="35" t="s">
        <v>468</v>
      </c>
      <c r="R867" s="35"/>
      <c r="S867" s="35" t="s">
        <v>82</v>
      </c>
      <c r="T867" s="35" t="s">
        <v>84</v>
      </c>
      <c r="U867" s="35" t="s">
        <v>85</v>
      </c>
      <c r="V867" s="35" t="s">
        <v>4039</v>
      </c>
      <c r="W867" s="35" t="s">
        <v>4181</v>
      </c>
      <c r="X867" s="35" t="s">
        <v>2065</v>
      </c>
      <c r="Y867" s="35" t="s">
        <v>3931</v>
      </c>
      <c r="Z867" s="35"/>
      <c r="AA867" s="35"/>
    </row>
    <row r="868" spans="1:27" ht="34.5" customHeight="1" x14ac:dyDescent="0.2">
      <c r="A868" s="35" t="s">
        <v>432</v>
      </c>
      <c r="B868" s="311" t="s">
        <v>3720</v>
      </c>
      <c r="C868" s="311"/>
      <c r="D868" s="311" t="s">
        <v>74</v>
      </c>
      <c r="E868" s="311"/>
      <c r="F868" s="311"/>
      <c r="G868" s="35" t="s">
        <v>648</v>
      </c>
      <c r="H868" s="35" t="s">
        <v>3931</v>
      </c>
      <c r="I868" s="35" t="s">
        <v>3876</v>
      </c>
      <c r="J868" s="35" t="s">
        <v>4156</v>
      </c>
      <c r="K868" s="35"/>
      <c r="L868" s="35" t="s">
        <v>4182</v>
      </c>
      <c r="M868" s="35" t="s">
        <v>1961</v>
      </c>
      <c r="N868" s="35" t="s">
        <v>82</v>
      </c>
      <c r="O868" s="35" t="s">
        <v>83</v>
      </c>
      <c r="P868" s="35" t="s">
        <v>83</v>
      </c>
      <c r="Q868" s="35" t="s">
        <v>83</v>
      </c>
      <c r="R868" s="35"/>
      <c r="S868" s="35" t="s">
        <v>82</v>
      </c>
      <c r="T868" s="35" t="s">
        <v>84</v>
      </c>
      <c r="U868" s="35" t="s">
        <v>173</v>
      </c>
      <c r="V868" s="35" t="s">
        <v>4183</v>
      </c>
      <c r="W868" s="35" t="s">
        <v>4184</v>
      </c>
      <c r="X868" s="35" t="s">
        <v>4185</v>
      </c>
      <c r="Y868" s="35" t="s">
        <v>3931</v>
      </c>
      <c r="Z868" s="35"/>
      <c r="AA868" s="35"/>
    </row>
    <row r="869" spans="1:27" ht="135.75" customHeight="1" x14ac:dyDescent="0.2">
      <c r="A869" s="35" t="s">
        <v>437</v>
      </c>
      <c r="B869" s="311" t="s">
        <v>4136</v>
      </c>
      <c r="C869" s="311"/>
      <c r="D869" s="311" t="s">
        <v>74</v>
      </c>
      <c r="E869" s="311"/>
      <c r="F869" s="311"/>
      <c r="G869" s="35" t="s">
        <v>648</v>
      </c>
      <c r="H869" s="35" t="s">
        <v>3876</v>
      </c>
      <c r="I869" s="35" t="s">
        <v>4146</v>
      </c>
      <c r="J869" s="35" t="s">
        <v>4186</v>
      </c>
      <c r="K869" s="35"/>
      <c r="L869" s="35" t="s">
        <v>4152</v>
      </c>
      <c r="M869" s="35" t="s">
        <v>4187</v>
      </c>
      <c r="N869" s="35" t="s">
        <v>82</v>
      </c>
      <c r="O869" s="35" t="s">
        <v>4188</v>
      </c>
      <c r="P869" s="35" t="s">
        <v>4188</v>
      </c>
      <c r="Q869" s="35" t="s">
        <v>4188</v>
      </c>
      <c r="R869" s="35"/>
      <c r="S869" s="35" t="s">
        <v>82</v>
      </c>
      <c r="T869" s="35" t="s">
        <v>102</v>
      </c>
      <c r="U869" s="35" t="s">
        <v>173</v>
      </c>
      <c r="V869" s="35" t="s">
        <v>4189</v>
      </c>
      <c r="W869" s="35" t="s">
        <v>4190</v>
      </c>
      <c r="X869" s="35" t="s">
        <v>4191</v>
      </c>
      <c r="Y869" s="35" t="s">
        <v>3876</v>
      </c>
      <c r="Z869" s="35"/>
      <c r="AA869" s="35"/>
    </row>
    <row r="870" spans="1:27" ht="34.5" customHeight="1" x14ac:dyDescent="0.2">
      <c r="A870" s="35" t="s">
        <v>443</v>
      </c>
      <c r="B870" s="311" t="s">
        <v>4136</v>
      </c>
      <c r="C870" s="311"/>
      <c r="D870" s="311" t="s">
        <v>74</v>
      </c>
      <c r="E870" s="311"/>
      <c r="F870" s="311"/>
      <c r="G870" s="35" t="s">
        <v>302</v>
      </c>
      <c r="H870" s="35" t="s">
        <v>4138</v>
      </c>
      <c r="I870" s="35"/>
      <c r="J870" s="35"/>
      <c r="K870" s="35" t="s">
        <v>3308</v>
      </c>
      <c r="L870" s="35"/>
      <c r="M870" s="35" t="s">
        <v>4192</v>
      </c>
      <c r="N870" s="35" t="s">
        <v>4193</v>
      </c>
      <c r="O870" s="35" t="s">
        <v>4194</v>
      </c>
      <c r="P870" s="35" t="s">
        <v>553</v>
      </c>
      <c r="Q870" s="35" t="s">
        <v>553</v>
      </c>
      <c r="R870" s="35"/>
      <c r="S870" s="35" t="s">
        <v>82</v>
      </c>
      <c r="T870" s="35" t="s">
        <v>84</v>
      </c>
      <c r="U870" s="35" t="s">
        <v>173</v>
      </c>
      <c r="V870" s="35" t="s">
        <v>4195</v>
      </c>
      <c r="W870" s="35" t="s">
        <v>4196</v>
      </c>
      <c r="X870" s="35" t="s">
        <v>743</v>
      </c>
      <c r="Y870" s="35" t="s">
        <v>4138</v>
      </c>
      <c r="Z870" s="35"/>
      <c r="AA870" s="35"/>
    </row>
    <row r="871" spans="1:27" ht="23.25" customHeight="1" x14ac:dyDescent="0.2">
      <c r="A871" s="35" t="s">
        <v>447</v>
      </c>
      <c r="B871" s="311" t="s">
        <v>4117</v>
      </c>
      <c r="C871" s="311"/>
      <c r="D871" s="311" t="s">
        <v>74</v>
      </c>
      <c r="E871" s="311"/>
      <c r="F871" s="311"/>
      <c r="G871" s="35" t="s">
        <v>648</v>
      </c>
      <c r="H871" s="35" t="s">
        <v>3876</v>
      </c>
      <c r="I871" s="35" t="s">
        <v>4109</v>
      </c>
      <c r="J871" s="35" t="s">
        <v>4197</v>
      </c>
      <c r="K871" s="35"/>
      <c r="L871" s="35" t="s">
        <v>4109</v>
      </c>
      <c r="M871" s="35" t="s">
        <v>4198</v>
      </c>
      <c r="N871" s="35" t="s">
        <v>82</v>
      </c>
      <c r="O871" s="35" t="s">
        <v>4199</v>
      </c>
      <c r="P871" s="35" t="s">
        <v>4199</v>
      </c>
      <c r="Q871" s="35" t="s">
        <v>4199</v>
      </c>
      <c r="R871" s="35"/>
      <c r="S871" s="35" t="s">
        <v>82</v>
      </c>
      <c r="T871" s="35" t="s">
        <v>84</v>
      </c>
      <c r="U871" s="35" t="s">
        <v>173</v>
      </c>
      <c r="V871" s="35" t="s">
        <v>4200</v>
      </c>
      <c r="W871" s="35" t="s">
        <v>4201</v>
      </c>
      <c r="X871" s="35" t="s">
        <v>3264</v>
      </c>
      <c r="Y871" s="35" t="s">
        <v>3876</v>
      </c>
      <c r="Z871" s="35"/>
      <c r="AA871" s="35"/>
    </row>
    <row r="872" spans="1:27" ht="23.25" customHeight="1" x14ac:dyDescent="0.2">
      <c r="A872" s="35" t="s">
        <v>455</v>
      </c>
      <c r="B872" s="311" t="s">
        <v>3753</v>
      </c>
      <c r="C872" s="311"/>
      <c r="D872" s="311" t="s">
        <v>74</v>
      </c>
      <c r="E872" s="311"/>
      <c r="F872" s="311"/>
      <c r="G872" s="35" t="s">
        <v>648</v>
      </c>
      <c r="H872" s="35" t="s">
        <v>4109</v>
      </c>
      <c r="I872" s="35" t="s">
        <v>4146</v>
      </c>
      <c r="J872" s="35" t="s">
        <v>4202</v>
      </c>
      <c r="K872" s="35"/>
      <c r="L872" s="35" t="s">
        <v>4203</v>
      </c>
      <c r="M872" s="35" t="s">
        <v>4204</v>
      </c>
      <c r="N872" s="35" t="s">
        <v>82</v>
      </c>
      <c r="O872" s="35" t="s">
        <v>468</v>
      </c>
      <c r="P872" s="35" t="s">
        <v>468</v>
      </c>
      <c r="Q872" s="35" t="s">
        <v>468</v>
      </c>
      <c r="R872" s="35"/>
      <c r="S872" s="35" t="s">
        <v>82</v>
      </c>
      <c r="T872" s="35" t="s">
        <v>84</v>
      </c>
      <c r="U872" s="35" t="s">
        <v>85</v>
      </c>
      <c r="V872" s="35" t="s">
        <v>4039</v>
      </c>
      <c r="W872" s="35" t="s">
        <v>4205</v>
      </c>
      <c r="X872" s="35" t="s">
        <v>2130</v>
      </c>
      <c r="Y872" s="35" t="s">
        <v>4109</v>
      </c>
      <c r="Z872" s="35"/>
      <c r="AA872" s="35"/>
    </row>
    <row r="873" spans="1:27" ht="23.25" customHeight="1" x14ac:dyDescent="0.2">
      <c r="A873" s="35" t="s">
        <v>463</v>
      </c>
      <c r="B873" s="311" t="s">
        <v>3753</v>
      </c>
      <c r="C873" s="311"/>
      <c r="D873" s="311" t="s">
        <v>74</v>
      </c>
      <c r="E873" s="311"/>
      <c r="F873" s="311"/>
      <c r="G873" s="35" t="s">
        <v>90</v>
      </c>
      <c r="H873" s="35" t="s">
        <v>4102</v>
      </c>
      <c r="I873" s="35" t="s">
        <v>4102</v>
      </c>
      <c r="J873" s="35" t="s">
        <v>4179</v>
      </c>
      <c r="K873" s="35" t="s">
        <v>4176</v>
      </c>
      <c r="L873" s="35" t="s">
        <v>4102</v>
      </c>
      <c r="M873" s="35" t="s">
        <v>2942</v>
      </c>
      <c r="N873" s="35" t="s">
        <v>125</v>
      </c>
      <c r="O873" s="35" t="s">
        <v>125</v>
      </c>
      <c r="P873" s="35" t="s">
        <v>291</v>
      </c>
      <c r="Q873" s="35" t="s">
        <v>291</v>
      </c>
      <c r="R873" s="35" t="s">
        <v>291</v>
      </c>
      <c r="S873" s="35" t="s">
        <v>82</v>
      </c>
      <c r="T873" s="35" t="s">
        <v>84</v>
      </c>
      <c r="U873" s="35" t="s">
        <v>85</v>
      </c>
      <c r="V873" s="35" t="s">
        <v>4206</v>
      </c>
      <c r="W873" s="35" t="s">
        <v>3540</v>
      </c>
      <c r="X873" s="35" t="s">
        <v>4207</v>
      </c>
      <c r="Y873" s="35" t="s">
        <v>4102</v>
      </c>
      <c r="Z873" s="35" t="s">
        <v>4208</v>
      </c>
      <c r="AA873" s="35" t="s">
        <v>4176</v>
      </c>
    </row>
    <row r="874" spans="1:27" ht="23.25" customHeight="1" x14ac:dyDescent="0.2">
      <c r="A874" s="35" t="s">
        <v>468</v>
      </c>
      <c r="B874" s="311" t="s">
        <v>3753</v>
      </c>
      <c r="C874" s="311"/>
      <c r="D874" s="311" t="s">
        <v>74</v>
      </c>
      <c r="E874" s="311"/>
      <c r="F874" s="311"/>
      <c r="G874" s="35" t="s">
        <v>90</v>
      </c>
      <c r="H874" s="35" t="s">
        <v>3929</v>
      </c>
      <c r="I874" s="35" t="s">
        <v>4138</v>
      </c>
      <c r="J874" s="35" t="s">
        <v>4209</v>
      </c>
      <c r="K874" s="35" t="s">
        <v>4018</v>
      </c>
      <c r="L874" s="35" t="s">
        <v>4138</v>
      </c>
      <c r="M874" s="35" t="s">
        <v>2942</v>
      </c>
      <c r="N874" s="35" t="s">
        <v>125</v>
      </c>
      <c r="O874" s="35" t="s">
        <v>335</v>
      </c>
      <c r="P874" s="35" t="s">
        <v>468</v>
      </c>
      <c r="Q874" s="35" t="s">
        <v>468</v>
      </c>
      <c r="R874" s="35" t="s">
        <v>468</v>
      </c>
      <c r="S874" s="35" t="s">
        <v>82</v>
      </c>
      <c r="T874" s="35" t="s">
        <v>84</v>
      </c>
      <c r="U874" s="35" t="s">
        <v>85</v>
      </c>
      <c r="V874" s="35" t="s">
        <v>4210</v>
      </c>
      <c r="W874" s="35" t="s">
        <v>3624</v>
      </c>
      <c r="X874" s="35" t="s">
        <v>681</v>
      </c>
      <c r="Y874" s="35" t="s">
        <v>3929</v>
      </c>
      <c r="Z874" s="35" t="s">
        <v>4211</v>
      </c>
      <c r="AA874" s="35" t="s">
        <v>4018</v>
      </c>
    </row>
    <row r="875" spans="1:27" ht="23.25" customHeight="1" x14ac:dyDescent="0.2">
      <c r="A875" s="35" t="s">
        <v>473</v>
      </c>
      <c r="B875" s="311" t="s">
        <v>3876</v>
      </c>
      <c r="C875" s="311"/>
      <c r="D875" s="311" t="s">
        <v>74</v>
      </c>
      <c r="E875" s="311"/>
      <c r="F875" s="311"/>
      <c r="G875" s="35" t="s">
        <v>90</v>
      </c>
      <c r="H875" s="35" t="s">
        <v>4109</v>
      </c>
      <c r="I875" s="35" t="s">
        <v>4109</v>
      </c>
      <c r="J875" s="35" t="s">
        <v>4197</v>
      </c>
      <c r="K875" s="35" t="s">
        <v>4176</v>
      </c>
      <c r="L875" s="35" t="s">
        <v>4176</v>
      </c>
      <c r="M875" s="35" t="s">
        <v>4212</v>
      </c>
      <c r="N875" s="35" t="s">
        <v>82</v>
      </c>
      <c r="O875" s="35" t="s">
        <v>291</v>
      </c>
      <c r="P875" s="35" t="s">
        <v>291</v>
      </c>
      <c r="Q875" s="35" t="s">
        <v>291</v>
      </c>
      <c r="R875" s="35" t="s">
        <v>291</v>
      </c>
      <c r="S875" s="35" t="s">
        <v>82</v>
      </c>
      <c r="T875" s="35" t="s">
        <v>84</v>
      </c>
      <c r="U875" s="35" t="s">
        <v>85</v>
      </c>
      <c r="V875" s="35" t="s">
        <v>4106</v>
      </c>
      <c r="W875" s="35" t="s">
        <v>4213</v>
      </c>
      <c r="X875" s="35" t="s">
        <v>775</v>
      </c>
      <c r="Y875" s="35" t="s">
        <v>4109</v>
      </c>
      <c r="Z875" s="35" t="s">
        <v>4214</v>
      </c>
      <c r="AA875" s="35" t="s">
        <v>4176</v>
      </c>
    </row>
    <row r="876" spans="1:27" ht="23.25" customHeight="1" x14ac:dyDescent="0.2">
      <c r="A876" s="35" t="s">
        <v>478</v>
      </c>
      <c r="B876" s="311" t="s">
        <v>3929</v>
      </c>
      <c r="C876" s="311"/>
      <c r="D876" s="311" t="s">
        <v>74</v>
      </c>
      <c r="E876" s="311"/>
      <c r="F876" s="311"/>
      <c r="G876" s="35" t="s">
        <v>648</v>
      </c>
      <c r="H876" s="35" t="s">
        <v>4145</v>
      </c>
      <c r="I876" s="35" t="s">
        <v>4215</v>
      </c>
      <c r="J876" s="35" t="s">
        <v>4216</v>
      </c>
      <c r="K876" s="35"/>
      <c r="L876" s="35"/>
      <c r="M876" s="35" t="s">
        <v>4217</v>
      </c>
      <c r="N876" s="35" t="s">
        <v>82</v>
      </c>
      <c r="O876" s="35" t="s">
        <v>123</v>
      </c>
      <c r="P876" s="35" t="s">
        <v>123</v>
      </c>
      <c r="Q876" s="35" t="s">
        <v>123</v>
      </c>
      <c r="R876" s="35"/>
      <c r="S876" s="35" t="s">
        <v>82</v>
      </c>
      <c r="T876" s="35" t="s">
        <v>84</v>
      </c>
      <c r="U876" s="35" t="s">
        <v>85</v>
      </c>
      <c r="V876" s="35" t="s">
        <v>4106</v>
      </c>
      <c r="W876" s="35" t="s">
        <v>4218</v>
      </c>
      <c r="X876" s="35" t="s">
        <v>2166</v>
      </c>
      <c r="Y876" s="35" t="s">
        <v>4145</v>
      </c>
      <c r="Z876" s="35"/>
      <c r="AA876" s="35"/>
    </row>
    <row r="877" spans="1:27" ht="23.25" customHeight="1" x14ac:dyDescent="0.2">
      <c r="A877" s="35" t="s">
        <v>484</v>
      </c>
      <c r="B877" s="311" t="s">
        <v>3929</v>
      </c>
      <c r="C877" s="311"/>
      <c r="D877" s="311" t="s">
        <v>74</v>
      </c>
      <c r="E877" s="311"/>
      <c r="F877" s="311"/>
      <c r="G877" s="35" t="s">
        <v>90</v>
      </c>
      <c r="H877" s="35" t="s">
        <v>4152</v>
      </c>
      <c r="I877" s="35" t="s">
        <v>4152</v>
      </c>
      <c r="J877" s="35" t="s">
        <v>4219</v>
      </c>
      <c r="K877" s="35" t="s">
        <v>4220</v>
      </c>
      <c r="L877" s="35" t="s">
        <v>4215</v>
      </c>
      <c r="M877" s="35" t="s">
        <v>4221</v>
      </c>
      <c r="N877" s="35" t="s">
        <v>82</v>
      </c>
      <c r="O877" s="35" t="s">
        <v>181</v>
      </c>
      <c r="P877" s="35" t="s">
        <v>181</v>
      </c>
      <c r="Q877" s="35" t="s">
        <v>181</v>
      </c>
      <c r="R877" s="35" t="s">
        <v>181</v>
      </c>
      <c r="S877" s="35" t="s">
        <v>82</v>
      </c>
      <c r="T877" s="35" t="s">
        <v>84</v>
      </c>
      <c r="U877" s="35" t="s">
        <v>85</v>
      </c>
      <c r="V877" s="35" t="s">
        <v>4106</v>
      </c>
      <c r="W877" s="35" t="s">
        <v>4222</v>
      </c>
      <c r="X877" s="35" t="s">
        <v>2145</v>
      </c>
      <c r="Y877" s="35" t="s">
        <v>4152</v>
      </c>
      <c r="Z877" s="35" t="s">
        <v>4223</v>
      </c>
      <c r="AA877" s="35" t="s">
        <v>4220</v>
      </c>
    </row>
    <row r="878" spans="1:27" ht="57" customHeight="1" x14ac:dyDescent="0.2">
      <c r="A878" s="35" t="s">
        <v>489</v>
      </c>
      <c r="B878" s="311" t="s">
        <v>3929</v>
      </c>
      <c r="C878" s="311"/>
      <c r="D878" s="311" t="s">
        <v>74</v>
      </c>
      <c r="E878" s="311"/>
      <c r="F878" s="311"/>
      <c r="G878" s="35" t="s">
        <v>648</v>
      </c>
      <c r="H878" s="35" t="s">
        <v>4152</v>
      </c>
      <c r="I878" s="35" t="s">
        <v>3988</v>
      </c>
      <c r="J878" s="35" t="s">
        <v>2383</v>
      </c>
      <c r="K878" s="35"/>
      <c r="L878" s="35"/>
      <c r="M878" s="35" t="s">
        <v>4224</v>
      </c>
      <c r="N878" s="35" t="s">
        <v>82</v>
      </c>
      <c r="O878" s="35" t="s">
        <v>468</v>
      </c>
      <c r="P878" s="35" t="s">
        <v>468</v>
      </c>
      <c r="Q878" s="35" t="s">
        <v>468</v>
      </c>
      <c r="R878" s="35"/>
      <c r="S878" s="35" t="s">
        <v>82</v>
      </c>
      <c r="T878" s="35" t="s">
        <v>84</v>
      </c>
      <c r="U878" s="35" t="s">
        <v>173</v>
      </c>
      <c r="V878" s="35" t="s">
        <v>4183</v>
      </c>
      <c r="W878" s="35" t="s">
        <v>4225</v>
      </c>
      <c r="X878" s="35" t="s">
        <v>2136</v>
      </c>
      <c r="Y878" s="35" t="s">
        <v>4152</v>
      </c>
      <c r="Z878" s="35"/>
      <c r="AA878" s="35"/>
    </row>
    <row r="879" spans="1:27" ht="23.25" customHeight="1" x14ac:dyDescent="0.2">
      <c r="A879" s="35" t="s">
        <v>493</v>
      </c>
      <c r="B879" s="311" t="s">
        <v>4138</v>
      </c>
      <c r="C879" s="311"/>
      <c r="D879" s="311" t="s">
        <v>74</v>
      </c>
      <c r="E879" s="311"/>
      <c r="F879" s="311"/>
      <c r="G879" s="35" t="s">
        <v>648</v>
      </c>
      <c r="H879" s="35" t="s">
        <v>4176</v>
      </c>
      <c r="I879" s="35" t="s">
        <v>4226</v>
      </c>
      <c r="J879" s="35" t="s">
        <v>4227</v>
      </c>
      <c r="K879" s="35"/>
      <c r="L879" s="35" t="s">
        <v>4226</v>
      </c>
      <c r="M879" s="35" t="s">
        <v>2942</v>
      </c>
      <c r="N879" s="35" t="s">
        <v>130</v>
      </c>
      <c r="O879" s="35" t="s">
        <v>176</v>
      </c>
      <c r="P879" s="35" t="s">
        <v>125</v>
      </c>
      <c r="Q879" s="35" t="s">
        <v>125</v>
      </c>
      <c r="R879" s="35"/>
      <c r="S879" s="35" t="s">
        <v>82</v>
      </c>
      <c r="T879" s="35" t="s">
        <v>84</v>
      </c>
      <c r="U879" s="35" t="s">
        <v>85</v>
      </c>
      <c r="V879" s="35" t="s">
        <v>126</v>
      </c>
      <c r="W879" s="35" t="s">
        <v>4228</v>
      </c>
      <c r="X879" s="35" t="s">
        <v>4229</v>
      </c>
      <c r="Y879" s="35" t="s">
        <v>4176</v>
      </c>
      <c r="Z879" s="35"/>
      <c r="AA879" s="35"/>
    </row>
    <row r="880" spans="1:27" ht="34.5" customHeight="1" x14ac:dyDescent="0.2">
      <c r="A880" s="35" t="s">
        <v>497</v>
      </c>
      <c r="B880" s="311" t="s">
        <v>4138</v>
      </c>
      <c r="C880" s="311"/>
      <c r="D880" s="311" t="s">
        <v>74</v>
      </c>
      <c r="E880" s="311"/>
      <c r="F880" s="311"/>
      <c r="G880" s="35" t="s">
        <v>90</v>
      </c>
      <c r="H880" s="35" t="s">
        <v>4146</v>
      </c>
      <c r="I880" s="35" t="s">
        <v>4226</v>
      </c>
      <c r="J880" s="35" t="s">
        <v>3930</v>
      </c>
      <c r="K880" s="35" t="s">
        <v>4230</v>
      </c>
      <c r="L880" s="35" t="s">
        <v>3677</v>
      </c>
      <c r="M880" s="35" t="s">
        <v>4231</v>
      </c>
      <c r="N880" s="35" t="s">
        <v>82</v>
      </c>
      <c r="O880" s="35" t="s">
        <v>136</v>
      </c>
      <c r="P880" s="35" t="s">
        <v>136</v>
      </c>
      <c r="Q880" s="35" t="s">
        <v>136</v>
      </c>
      <c r="R880" s="35" t="s">
        <v>136</v>
      </c>
      <c r="S880" s="35" t="s">
        <v>82</v>
      </c>
      <c r="T880" s="35" t="s">
        <v>84</v>
      </c>
      <c r="U880" s="35" t="s">
        <v>85</v>
      </c>
      <c r="V880" s="35" t="s">
        <v>4039</v>
      </c>
      <c r="W880" s="35" t="s">
        <v>4232</v>
      </c>
      <c r="X880" s="35" t="s">
        <v>797</v>
      </c>
      <c r="Y880" s="35" t="s">
        <v>4146</v>
      </c>
      <c r="Z880" s="35" t="s">
        <v>4233</v>
      </c>
      <c r="AA880" s="35" t="s">
        <v>4230</v>
      </c>
    </row>
    <row r="881" spans="1:27" ht="23.25" customHeight="1" x14ac:dyDescent="0.2">
      <c r="A881" s="35" t="s">
        <v>503</v>
      </c>
      <c r="B881" s="311" t="s">
        <v>4147</v>
      </c>
      <c r="C881" s="311"/>
      <c r="D881" s="311" t="s">
        <v>74</v>
      </c>
      <c r="E881" s="311"/>
      <c r="F881" s="311"/>
      <c r="G881" s="35" t="s">
        <v>90</v>
      </c>
      <c r="H881" s="35" t="s">
        <v>4226</v>
      </c>
      <c r="I881" s="35" t="s">
        <v>4226</v>
      </c>
      <c r="J881" s="35" t="s">
        <v>4227</v>
      </c>
      <c r="K881" s="35" t="s">
        <v>4220</v>
      </c>
      <c r="L881" s="35" t="s">
        <v>4022</v>
      </c>
      <c r="M881" s="35" t="s">
        <v>2942</v>
      </c>
      <c r="N881" s="35" t="s">
        <v>82</v>
      </c>
      <c r="O881" s="35" t="s">
        <v>125</v>
      </c>
      <c r="P881" s="35" t="s">
        <v>125</v>
      </c>
      <c r="Q881" s="35" t="s">
        <v>125</v>
      </c>
      <c r="R881" s="35" t="s">
        <v>125</v>
      </c>
      <c r="S881" s="35" t="s">
        <v>82</v>
      </c>
      <c r="T881" s="35" t="s">
        <v>84</v>
      </c>
      <c r="U881" s="35" t="s">
        <v>85</v>
      </c>
      <c r="V881" s="35" t="s">
        <v>126</v>
      </c>
      <c r="W881" s="35" t="s">
        <v>4234</v>
      </c>
      <c r="X881" s="35" t="s">
        <v>4235</v>
      </c>
      <c r="Y881" s="35" t="s">
        <v>4226</v>
      </c>
      <c r="Z881" s="35" t="s">
        <v>4236</v>
      </c>
      <c r="AA881" s="35" t="s">
        <v>4220</v>
      </c>
    </row>
    <row r="882" spans="1:27" ht="23.25" customHeight="1" x14ac:dyDescent="0.2">
      <c r="A882" s="35" t="s">
        <v>509</v>
      </c>
      <c r="B882" s="311" t="s">
        <v>4147</v>
      </c>
      <c r="C882" s="311"/>
      <c r="D882" s="311" t="s">
        <v>74</v>
      </c>
      <c r="E882" s="311"/>
      <c r="F882" s="311"/>
      <c r="G882" s="35" t="s">
        <v>90</v>
      </c>
      <c r="H882" s="35" t="s">
        <v>4226</v>
      </c>
      <c r="I882" s="35" t="s">
        <v>4226</v>
      </c>
      <c r="J882" s="35" t="s">
        <v>4227</v>
      </c>
      <c r="K882" s="35" t="s">
        <v>3433</v>
      </c>
      <c r="L882" s="35" t="s">
        <v>4220</v>
      </c>
      <c r="M882" s="35" t="s">
        <v>4012</v>
      </c>
      <c r="N882" s="35" t="s">
        <v>82</v>
      </c>
      <c r="O882" s="35" t="s">
        <v>125</v>
      </c>
      <c r="P882" s="35" t="s">
        <v>125</v>
      </c>
      <c r="Q882" s="35" t="s">
        <v>125</v>
      </c>
      <c r="R882" s="35" t="s">
        <v>125</v>
      </c>
      <c r="S882" s="35" t="s">
        <v>82</v>
      </c>
      <c r="T882" s="35" t="s">
        <v>84</v>
      </c>
      <c r="U882" s="35" t="s">
        <v>85</v>
      </c>
      <c r="V882" s="35" t="s">
        <v>126</v>
      </c>
      <c r="W882" s="35" t="s">
        <v>3409</v>
      </c>
      <c r="X882" s="35" t="s">
        <v>4237</v>
      </c>
      <c r="Y882" s="35" t="s">
        <v>4226</v>
      </c>
      <c r="Z882" s="35" t="s">
        <v>4238</v>
      </c>
      <c r="AA882" s="35" t="s">
        <v>3433</v>
      </c>
    </row>
    <row r="883" spans="1:27" ht="23.25" customHeight="1" x14ac:dyDescent="0.2">
      <c r="A883" s="35" t="s">
        <v>515</v>
      </c>
      <c r="B883" s="311" t="s">
        <v>4147</v>
      </c>
      <c r="C883" s="311"/>
      <c r="D883" s="311" t="s">
        <v>74</v>
      </c>
      <c r="E883" s="311"/>
      <c r="F883" s="311"/>
      <c r="G883" s="35" t="s">
        <v>90</v>
      </c>
      <c r="H883" s="35" t="s">
        <v>4226</v>
      </c>
      <c r="I883" s="35" t="s">
        <v>3988</v>
      </c>
      <c r="J883" s="35" t="s">
        <v>2383</v>
      </c>
      <c r="K883" s="35" t="s">
        <v>4034</v>
      </c>
      <c r="L883" s="35" t="s">
        <v>4239</v>
      </c>
      <c r="M883" s="35" t="s">
        <v>4240</v>
      </c>
      <c r="N883" s="35" t="s">
        <v>82</v>
      </c>
      <c r="O883" s="35" t="s">
        <v>167</v>
      </c>
      <c r="P883" s="35" t="s">
        <v>167</v>
      </c>
      <c r="Q883" s="35" t="s">
        <v>167</v>
      </c>
      <c r="R883" s="35" t="s">
        <v>167</v>
      </c>
      <c r="S883" s="35" t="s">
        <v>82</v>
      </c>
      <c r="T883" s="35" t="s">
        <v>2407</v>
      </c>
      <c r="U883" s="35" t="s">
        <v>85</v>
      </c>
      <c r="V883" s="35" t="s">
        <v>126</v>
      </c>
      <c r="W883" s="35" t="s">
        <v>3944</v>
      </c>
      <c r="X883" s="35" t="s">
        <v>2184</v>
      </c>
      <c r="Y883" s="35" t="s">
        <v>4226</v>
      </c>
      <c r="Z883" s="35" t="s">
        <v>4241</v>
      </c>
      <c r="AA883" s="35" t="s">
        <v>4034</v>
      </c>
    </row>
    <row r="884" spans="1:27" ht="45.75" customHeight="1" x14ac:dyDescent="0.2">
      <c r="A884" s="35" t="s">
        <v>171</v>
      </c>
      <c r="B884" s="311" t="s">
        <v>4109</v>
      </c>
      <c r="C884" s="311"/>
      <c r="D884" s="311" t="s">
        <v>74</v>
      </c>
      <c r="E884" s="311"/>
      <c r="F884" s="311"/>
      <c r="G884" s="35" t="s">
        <v>648</v>
      </c>
      <c r="H884" s="35" t="s">
        <v>3988</v>
      </c>
      <c r="I884" s="35" t="s">
        <v>3988</v>
      </c>
      <c r="J884" s="35" t="s">
        <v>2383</v>
      </c>
      <c r="K884" s="35"/>
      <c r="L884" s="35"/>
      <c r="M884" s="35" t="s">
        <v>735</v>
      </c>
      <c r="N884" s="35" t="s">
        <v>82</v>
      </c>
      <c r="O884" s="35" t="s">
        <v>125</v>
      </c>
      <c r="P884" s="35" t="s">
        <v>125</v>
      </c>
      <c r="Q884" s="35" t="s">
        <v>125</v>
      </c>
      <c r="R884" s="35"/>
      <c r="S884" s="35" t="s">
        <v>82</v>
      </c>
      <c r="T884" s="35" t="s">
        <v>84</v>
      </c>
      <c r="U884" s="35" t="s">
        <v>85</v>
      </c>
      <c r="V884" s="35" t="s">
        <v>126</v>
      </c>
      <c r="W884" s="35" t="s">
        <v>4242</v>
      </c>
      <c r="X884" s="35" t="s">
        <v>2199</v>
      </c>
      <c r="Y884" s="35" t="s">
        <v>3988</v>
      </c>
      <c r="Z884" s="35"/>
      <c r="AA884" s="35"/>
    </row>
    <row r="885" spans="1:27" ht="23.25" customHeight="1" x14ac:dyDescent="0.2">
      <c r="A885" s="35" t="s">
        <v>527</v>
      </c>
      <c r="B885" s="311" t="s">
        <v>4109</v>
      </c>
      <c r="C885" s="311"/>
      <c r="D885" s="311" t="s">
        <v>74</v>
      </c>
      <c r="E885" s="311"/>
      <c r="F885" s="311"/>
      <c r="G885" s="35" t="s">
        <v>90</v>
      </c>
      <c r="H885" s="35" t="s">
        <v>4226</v>
      </c>
      <c r="I885" s="35" t="s">
        <v>4022</v>
      </c>
      <c r="J885" s="35" t="s">
        <v>4243</v>
      </c>
      <c r="K885" s="35" t="s">
        <v>4019</v>
      </c>
      <c r="L885" s="35" t="s">
        <v>4162</v>
      </c>
      <c r="M885" s="35" t="s">
        <v>1108</v>
      </c>
      <c r="N885" s="35" t="s">
        <v>82</v>
      </c>
      <c r="O885" s="35" t="s">
        <v>125</v>
      </c>
      <c r="P885" s="35" t="s">
        <v>125</v>
      </c>
      <c r="Q885" s="35" t="s">
        <v>125</v>
      </c>
      <c r="R885" s="35" t="s">
        <v>125</v>
      </c>
      <c r="S885" s="35" t="s">
        <v>82</v>
      </c>
      <c r="T885" s="35" t="s">
        <v>84</v>
      </c>
      <c r="U885" s="35" t="s">
        <v>85</v>
      </c>
      <c r="V885" s="35" t="s">
        <v>126</v>
      </c>
      <c r="W885" s="35" t="s">
        <v>3995</v>
      </c>
      <c r="X885" s="35" t="s">
        <v>3342</v>
      </c>
      <c r="Y885" s="35" t="s">
        <v>4226</v>
      </c>
      <c r="Z885" s="35" t="s">
        <v>4244</v>
      </c>
      <c r="AA885" s="35" t="s">
        <v>4019</v>
      </c>
    </row>
    <row r="886" spans="1:27" ht="23.25" customHeight="1" x14ac:dyDescent="0.2">
      <c r="A886" s="35" t="s">
        <v>533</v>
      </c>
      <c r="B886" s="311" t="s">
        <v>4146</v>
      </c>
      <c r="C886" s="311"/>
      <c r="D886" s="311" t="s">
        <v>74</v>
      </c>
      <c r="E886" s="311"/>
      <c r="F886" s="311"/>
      <c r="G886" s="35" t="s">
        <v>648</v>
      </c>
      <c r="H886" s="35" t="s">
        <v>3988</v>
      </c>
      <c r="I886" s="35" t="s">
        <v>4215</v>
      </c>
      <c r="J886" s="35" t="s">
        <v>4216</v>
      </c>
      <c r="K886" s="35"/>
      <c r="L886" s="35"/>
      <c r="M886" s="35" t="s">
        <v>4245</v>
      </c>
      <c r="N886" s="35" t="s">
        <v>82</v>
      </c>
      <c r="O886" s="35" t="s">
        <v>4246</v>
      </c>
      <c r="P886" s="35" t="s">
        <v>4246</v>
      </c>
      <c r="Q886" s="35" t="s">
        <v>4246</v>
      </c>
      <c r="R886" s="35"/>
      <c r="S886" s="35" t="s">
        <v>82</v>
      </c>
      <c r="T886" s="35" t="s">
        <v>84</v>
      </c>
      <c r="U886" s="35" t="s">
        <v>85</v>
      </c>
      <c r="V886" s="35" t="s">
        <v>126</v>
      </c>
      <c r="W886" s="35" t="s">
        <v>4247</v>
      </c>
      <c r="X886" s="35" t="s">
        <v>4248</v>
      </c>
      <c r="Y886" s="35" t="s">
        <v>3988</v>
      </c>
      <c r="Z886" s="35"/>
      <c r="AA886" s="35"/>
    </row>
    <row r="887" spans="1:27" ht="34.5" customHeight="1" x14ac:dyDescent="0.2">
      <c r="A887" s="35" t="s">
        <v>540</v>
      </c>
      <c r="B887" s="311" t="s">
        <v>4152</v>
      </c>
      <c r="C887" s="311"/>
      <c r="D887" s="311" t="s">
        <v>74</v>
      </c>
      <c r="E887" s="311"/>
      <c r="F887" s="311"/>
      <c r="G887" s="35" t="s">
        <v>648</v>
      </c>
      <c r="H887" s="35" t="s">
        <v>3988</v>
      </c>
      <c r="I887" s="35" t="s">
        <v>3988</v>
      </c>
      <c r="J887" s="35" t="s">
        <v>2383</v>
      </c>
      <c r="K887" s="35"/>
      <c r="L887" s="35"/>
      <c r="M887" s="35" t="s">
        <v>4249</v>
      </c>
      <c r="N887" s="35" t="s">
        <v>82</v>
      </c>
      <c r="O887" s="35" t="s">
        <v>113</v>
      </c>
      <c r="P887" s="35" t="s">
        <v>113</v>
      </c>
      <c r="Q887" s="35" t="s">
        <v>113</v>
      </c>
      <c r="R887" s="35"/>
      <c r="S887" s="35" t="s">
        <v>82</v>
      </c>
      <c r="T887" s="35" t="s">
        <v>84</v>
      </c>
      <c r="U887" s="35" t="s">
        <v>85</v>
      </c>
      <c r="V887" s="35" t="s">
        <v>4039</v>
      </c>
      <c r="W887" s="35" t="s">
        <v>4250</v>
      </c>
      <c r="X887" s="35" t="s">
        <v>4251</v>
      </c>
      <c r="Y887" s="35" t="s">
        <v>3988</v>
      </c>
      <c r="Z887" s="35"/>
      <c r="AA887" s="35"/>
    </row>
    <row r="888" spans="1:27" ht="23.25" customHeight="1" x14ac:dyDescent="0.2">
      <c r="A888" s="35" t="s">
        <v>545</v>
      </c>
      <c r="B888" s="311" t="s">
        <v>3308</v>
      </c>
      <c r="C888" s="311"/>
      <c r="D888" s="311" t="s">
        <v>74</v>
      </c>
      <c r="E888" s="311"/>
      <c r="F888" s="311"/>
      <c r="G888" s="35" t="s">
        <v>648</v>
      </c>
      <c r="H888" s="35" t="s">
        <v>4226</v>
      </c>
      <c r="I888" s="35" t="s">
        <v>4226</v>
      </c>
      <c r="J888" s="35" t="s">
        <v>3930</v>
      </c>
      <c r="K888" s="35"/>
      <c r="L888" s="35"/>
      <c r="M888" s="35" t="s">
        <v>4252</v>
      </c>
      <c r="N888" s="35" t="s">
        <v>82</v>
      </c>
      <c r="O888" s="35" t="s">
        <v>83</v>
      </c>
      <c r="P888" s="35" t="s">
        <v>83</v>
      </c>
      <c r="Q888" s="35" t="s">
        <v>83</v>
      </c>
      <c r="R888" s="35"/>
      <c r="S888" s="35" t="s">
        <v>82</v>
      </c>
      <c r="T888" s="35" t="s">
        <v>84</v>
      </c>
      <c r="U888" s="35" t="s">
        <v>85</v>
      </c>
      <c r="V888" s="35" t="s">
        <v>4253</v>
      </c>
      <c r="W888" s="35" t="s">
        <v>4254</v>
      </c>
      <c r="X888" s="35" t="s">
        <v>2176</v>
      </c>
      <c r="Y888" s="35" t="s">
        <v>4226</v>
      </c>
      <c r="Z888" s="35"/>
      <c r="AA888" s="35"/>
    </row>
    <row r="889" spans="1:27" ht="23.25" customHeight="1" x14ac:dyDescent="0.2">
      <c r="A889" s="35" t="s">
        <v>553</v>
      </c>
      <c r="B889" s="311" t="s">
        <v>4176</v>
      </c>
      <c r="C889" s="311"/>
      <c r="D889" s="311" t="s">
        <v>74</v>
      </c>
      <c r="E889" s="311"/>
      <c r="F889" s="311"/>
      <c r="G889" s="35" t="s">
        <v>648</v>
      </c>
      <c r="H889" s="35" t="s">
        <v>4022</v>
      </c>
      <c r="I889" s="35" t="s">
        <v>4255</v>
      </c>
      <c r="J889" s="35" t="s">
        <v>4256</v>
      </c>
      <c r="K889" s="35"/>
      <c r="L889" s="35"/>
      <c r="M889" s="35" t="s">
        <v>2571</v>
      </c>
      <c r="N889" s="35" t="s">
        <v>82</v>
      </c>
      <c r="O889" s="35" t="s">
        <v>125</v>
      </c>
      <c r="P889" s="35" t="s">
        <v>125</v>
      </c>
      <c r="Q889" s="35" t="s">
        <v>125</v>
      </c>
      <c r="R889" s="35"/>
      <c r="S889" s="35" t="s">
        <v>82</v>
      </c>
      <c r="T889" s="35" t="s">
        <v>2407</v>
      </c>
      <c r="U889" s="35" t="s">
        <v>85</v>
      </c>
      <c r="V889" s="35" t="s">
        <v>126</v>
      </c>
      <c r="W889" s="35" t="s">
        <v>3712</v>
      </c>
      <c r="X889" s="35" t="s">
        <v>4257</v>
      </c>
      <c r="Y889" s="35" t="s">
        <v>4022</v>
      </c>
      <c r="Z889" s="35"/>
      <c r="AA889" s="35"/>
    </row>
    <row r="890" spans="1:27" ht="23.25" customHeight="1" x14ac:dyDescent="0.2">
      <c r="A890" s="35" t="s">
        <v>559</v>
      </c>
      <c r="B890" s="311" t="s">
        <v>4176</v>
      </c>
      <c r="C890" s="311"/>
      <c r="D890" s="311" t="s">
        <v>74</v>
      </c>
      <c r="E890" s="311"/>
      <c r="F890" s="311"/>
      <c r="G890" s="35" t="s">
        <v>302</v>
      </c>
      <c r="H890" s="35" t="s">
        <v>4022</v>
      </c>
      <c r="I890" s="35"/>
      <c r="J890" s="35"/>
      <c r="K890" s="35" t="s">
        <v>4215</v>
      </c>
      <c r="L890" s="35"/>
      <c r="M890" s="35" t="s">
        <v>4258</v>
      </c>
      <c r="N890" s="35" t="s">
        <v>82</v>
      </c>
      <c r="O890" s="35" t="s">
        <v>4246</v>
      </c>
      <c r="P890" s="35" t="s">
        <v>4246</v>
      </c>
      <c r="Q890" s="35" t="s">
        <v>4246</v>
      </c>
      <c r="R890" s="35"/>
      <c r="S890" s="35" t="s">
        <v>82</v>
      </c>
      <c r="T890" s="35" t="s">
        <v>84</v>
      </c>
      <c r="U890" s="35" t="s">
        <v>85</v>
      </c>
      <c r="V890" s="35" t="s">
        <v>4259</v>
      </c>
      <c r="W890" s="35" t="s">
        <v>4260</v>
      </c>
      <c r="X890" s="35" t="s">
        <v>4261</v>
      </c>
      <c r="Y890" s="35" t="s">
        <v>4022</v>
      </c>
      <c r="Z890" s="35"/>
      <c r="AA890" s="35"/>
    </row>
    <row r="891" spans="1:27" ht="23.25" customHeight="1" x14ac:dyDescent="0.2">
      <c r="A891" s="35" t="s">
        <v>566</v>
      </c>
      <c r="B891" s="311" t="s">
        <v>4176</v>
      </c>
      <c r="C891" s="311"/>
      <c r="D891" s="311" t="s">
        <v>74</v>
      </c>
      <c r="E891" s="311"/>
      <c r="F891" s="311"/>
      <c r="G891" s="35" t="s">
        <v>648</v>
      </c>
      <c r="H891" s="35" t="s">
        <v>4255</v>
      </c>
      <c r="I891" s="35" t="s">
        <v>4018</v>
      </c>
      <c r="J891" s="35" t="s">
        <v>4262</v>
      </c>
      <c r="K891" s="35"/>
      <c r="L891" s="35"/>
      <c r="M891" s="35" t="s">
        <v>260</v>
      </c>
      <c r="N891" s="35" t="s">
        <v>82</v>
      </c>
      <c r="O891" s="35" t="s">
        <v>171</v>
      </c>
      <c r="P891" s="35" t="s">
        <v>171</v>
      </c>
      <c r="Q891" s="35" t="s">
        <v>171</v>
      </c>
      <c r="R891" s="35"/>
      <c r="S891" s="35" t="s">
        <v>82</v>
      </c>
      <c r="T891" s="35" t="s">
        <v>84</v>
      </c>
      <c r="U891" s="35" t="s">
        <v>85</v>
      </c>
      <c r="V891" s="35" t="s">
        <v>4039</v>
      </c>
      <c r="W891" s="35" t="s">
        <v>4263</v>
      </c>
      <c r="X891" s="35" t="s">
        <v>4264</v>
      </c>
      <c r="Y891" s="35" t="s">
        <v>4255</v>
      </c>
      <c r="Z891" s="35"/>
      <c r="AA891" s="35"/>
    </row>
    <row r="892" spans="1:27" ht="23.25" customHeight="1" x14ac:dyDescent="0.2">
      <c r="A892" s="35" t="s">
        <v>572</v>
      </c>
      <c r="B892" s="311" t="s">
        <v>4176</v>
      </c>
      <c r="C892" s="311"/>
      <c r="D892" s="311" t="s">
        <v>74</v>
      </c>
      <c r="E892" s="311"/>
      <c r="F892" s="311"/>
      <c r="G892" s="35" t="s">
        <v>648</v>
      </c>
      <c r="H892" s="35" t="s">
        <v>4255</v>
      </c>
      <c r="I892" s="35" t="s">
        <v>4018</v>
      </c>
      <c r="J892" s="35" t="s">
        <v>4262</v>
      </c>
      <c r="K892" s="35"/>
      <c r="L892" s="35" t="s">
        <v>4018</v>
      </c>
      <c r="M892" s="35" t="s">
        <v>260</v>
      </c>
      <c r="N892" s="35" t="s">
        <v>82</v>
      </c>
      <c r="O892" s="35" t="s">
        <v>171</v>
      </c>
      <c r="P892" s="35" t="s">
        <v>171</v>
      </c>
      <c r="Q892" s="35" t="s">
        <v>171</v>
      </c>
      <c r="R892" s="35"/>
      <c r="S892" s="35" t="s">
        <v>82</v>
      </c>
      <c r="T892" s="35" t="s">
        <v>84</v>
      </c>
      <c r="U892" s="35" t="s">
        <v>85</v>
      </c>
      <c r="V892" s="35" t="s">
        <v>4265</v>
      </c>
      <c r="W892" s="35" t="s">
        <v>4263</v>
      </c>
      <c r="X892" s="35" t="s">
        <v>4266</v>
      </c>
      <c r="Y892" s="35" t="s">
        <v>4255</v>
      </c>
      <c r="Z892" s="35"/>
      <c r="AA892" s="35"/>
    </row>
    <row r="893" spans="1:27" ht="23.25" customHeight="1" x14ac:dyDescent="0.2">
      <c r="A893" s="35" t="s">
        <v>578</v>
      </c>
      <c r="B893" s="311" t="s">
        <v>4176</v>
      </c>
      <c r="C893" s="311"/>
      <c r="D893" s="311" t="s">
        <v>74</v>
      </c>
      <c r="E893" s="311"/>
      <c r="F893" s="311"/>
      <c r="G893" s="35" t="s">
        <v>90</v>
      </c>
      <c r="H893" s="35" t="s">
        <v>4018</v>
      </c>
      <c r="I893" s="35" t="s">
        <v>4220</v>
      </c>
      <c r="J893" s="35" t="s">
        <v>4267</v>
      </c>
      <c r="K893" s="35" t="s">
        <v>4230</v>
      </c>
      <c r="L893" s="35" t="s">
        <v>4019</v>
      </c>
      <c r="M893" s="35" t="s">
        <v>4020</v>
      </c>
      <c r="N893" s="35" t="s">
        <v>82</v>
      </c>
      <c r="O893" s="35" t="s">
        <v>125</v>
      </c>
      <c r="P893" s="35" t="s">
        <v>125</v>
      </c>
      <c r="Q893" s="35" t="s">
        <v>125</v>
      </c>
      <c r="R893" s="35" t="s">
        <v>125</v>
      </c>
      <c r="S893" s="35" t="s">
        <v>82</v>
      </c>
      <c r="T893" s="35" t="s">
        <v>2407</v>
      </c>
      <c r="U893" s="35" t="s">
        <v>85</v>
      </c>
      <c r="V893" s="35" t="s">
        <v>4103</v>
      </c>
      <c r="W893" s="35" t="s">
        <v>4268</v>
      </c>
      <c r="X893" s="35" t="s">
        <v>4269</v>
      </c>
      <c r="Y893" s="35" t="s">
        <v>4018</v>
      </c>
      <c r="Z893" s="35" t="s">
        <v>4270</v>
      </c>
      <c r="AA893" s="35" t="s">
        <v>4230</v>
      </c>
    </row>
    <row r="894" spans="1:27" ht="12" customHeight="1" x14ac:dyDescent="0.2">
      <c r="A894" s="35" t="s">
        <v>518</v>
      </c>
      <c r="B894" s="311" t="s">
        <v>4145</v>
      </c>
      <c r="C894" s="311"/>
      <c r="D894" s="311" t="s">
        <v>74</v>
      </c>
      <c r="E894" s="311"/>
      <c r="F894" s="311"/>
      <c r="G894" s="35" t="s">
        <v>302</v>
      </c>
      <c r="H894" s="35" t="s">
        <v>4162</v>
      </c>
      <c r="I894" s="35"/>
      <c r="J894" s="35"/>
      <c r="K894" s="35" t="s">
        <v>3433</v>
      </c>
      <c r="L894" s="35"/>
      <c r="M894" s="35" t="s">
        <v>4271</v>
      </c>
      <c r="N894" s="35" t="s">
        <v>82</v>
      </c>
      <c r="O894" s="35" t="s">
        <v>181</v>
      </c>
      <c r="P894" s="35" t="s">
        <v>181</v>
      </c>
      <c r="Q894" s="35" t="s">
        <v>181</v>
      </c>
      <c r="R894" s="35"/>
      <c r="S894" s="35" t="s">
        <v>82</v>
      </c>
      <c r="T894" s="35" t="s">
        <v>84</v>
      </c>
      <c r="U894" s="35" t="s">
        <v>85</v>
      </c>
      <c r="V894" s="35" t="s">
        <v>4106</v>
      </c>
      <c r="W894" s="35" t="s">
        <v>4272</v>
      </c>
      <c r="X894" s="35" t="s">
        <v>2309</v>
      </c>
      <c r="Y894" s="35" t="s">
        <v>4162</v>
      </c>
      <c r="Z894" s="35"/>
      <c r="AA894" s="35"/>
    </row>
    <row r="895" spans="1:27" ht="23.25" customHeight="1" x14ac:dyDescent="0.2">
      <c r="A895" s="35" t="s">
        <v>597</v>
      </c>
      <c r="B895" s="311" t="s">
        <v>4145</v>
      </c>
      <c r="C895" s="311"/>
      <c r="D895" s="311" t="s">
        <v>74</v>
      </c>
      <c r="E895" s="311"/>
      <c r="F895" s="311"/>
      <c r="G895" s="35" t="s">
        <v>648</v>
      </c>
      <c r="H895" s="35" t="s">
        <v>4162</v>
      </c>
      <c r="I895" s="35" t="s">
        <v>4182</v>
      </c>
      <c r="J895" s="35" t="s">
        <v>4273</v>
      </c>
      <c r="K895" s="35"/>
      <c r="L895" s="35"/>
      <c r="M895" s="35" t="s">
        <v>4274</v>
      </c>
      <c r="N895" s="35" t="s">
        <v>82</v>
      </c>
      <c r="O895" s="35" t="s">
        <v>123</v>
      </c>
      <c r="P895" s="35" t="s">
        <v>123</v>
      </c>
      <c r="Q895" s="35" t="s">
        <v>123</v>
      </c>
      <c r="R895" s="35"/>
      <c r="S895" s="35" t="s">
        <v>82</v>
      </c>
      <c r="T895" s="35" t="s">
        <v>84</v>
      </c>
      <c r="U895" s="35" t="s">
        <v>85</v>
      </c>
      <c r="V895" s="35" t="s">
        <v>4106</v>
      </c>
      <c r="W895" s="35" t="s">
        <v>4275</v>
      </c>
      <c r="X895" s="35" t="s">
        <v>2288</v>
      </c>
      <c r="Y895" s="35" t="s">
        <v>4162</v>
      </c>
      <c r="Z895" s="35"/>
      <c r="AA895" s="35"/>
    </row>
    <row r="896" spans="1:27" ht="23.25" customHeight="1" x14ac:dyDescent="0.2">
      <c r="A896" s="35" t="s">
        <v>603</v>
      </c>
      <c r="B896" s="311" t="s">
        <v>4226</v>
      </c>
      <c r="C896" s="311"/>
      <c r="D896" s="311" t="s">
        <v>74</v>
      </c>
      <c r="E896" s="311"/>
      <c r="F896" s="311"/>
      <c r="G896" s="35" t="s">
        <v>648</v>
      </c>
      <c r="H896" s="35" t="s">
        <v>4162</v>
      </c>
      <c r="I896" s="35" t="s">
        <v>4019</v>
      </c>
      <c r="J896" s="35" t="s">
        <v>4276</v>
      </c>
      <c r="K896" s="35"/>
      <c r="L896" s="35"/>
      <c r="M896" s="35" t="s">
        <v>4277</v>
      </c>
      <c r="N896" s="35" t="s">
        <v>113</v>
      </c>
      <c r="O896" s="35" t="s">
        <v>3597</v>
      </c>
      <c r="P896" s="35" t="s">
        <v>4278</v>
      </c>
      <c r="Q896" s="35" t="s">
        <v>4278</v>
      </c>
      <c r="R896" s="35"/>
      <c r="S896" s="35" t="s">
        <v>82</v>
      </c>
      <c r="T896" s="35" t="s">
        <v>102</v>
      </c>
      <c r="U896" s="35" t="s">
        <v>85</v>
      </c>
      <c r="V896" s="35" t="s">
        <v>4039</v>
      </c>
      <c r="W896" s="35" t="s">
        <v>4279</v>
      </c>
      <c r="X896" s="35" t="s">
        <v>2272</v>
      </c>
      <c r="Y896" s="35" t="s">
        <v>4162</v>
      </c>
      <c r="Z896" s="35"/>
      <c r="AA896" s="35"/>
    </row>
    <row r="897" spans="1:27" ht="34.5" customHeight="1" x14ac:dyDescent="0.2">
      <c r="A897" s="35" t="s">
        <v>610</v>
      </c>
      <c r="B897" s="311" t="s">
        <v>4226</v>
      </c>
      <c r="C897" s="311"/>
      <c r="D897" s="311" t="s">
        <v>74</v>
      </c>
      <c r="E897" s="311"/>
      <c r="F897" s="311"/>
      <c r="G897" s="35" t="s">
        <v>648</v>
      </c>
      <c r="H897" s="35" t="s">
        <v>4220</v>
      </c>
      <c r="I897" s="35" t="s">
        <v>4162</v>
      </c>
      <c r="J897" s="35" t="s">
        <v>4280</v>
      </c>
      <c r="K897" s="35"/>
      <c r="L897" s="35"/>
      <c r="M897" s="35" t="s">
        <v>4281</v>
      </c>
      <c r="N897" s="35" t="s">
        <v>82</v>
      </c>
      <c r="O897" s="35" t="s">
        <v>113</v>
      </c>
      <c r="P897" s="35" t="s">
        <v>113</v>
      </c>
      <c r="Q897" s="35" t="s">
        <v>113</v>
      </c>
      <c r="R897" s="35"/>
      <c r="S897" s="35" t="s">
        <v>82</v>
      </c>
      <c r="T897" s="35" t="s">
        <v>84</v>
      </c>
      <c r="U897" s="35" t="s">
        <v>173</v>
      </c>
      <c r="V897" s="35" t="s">
        <v>4039</v>
      </c>
      <c r="W897" s="35" t="s">
        <v>4282</v>
      </c>
      <c r="X897" s="35" t="s">
        <v>2239</v>
      </c>
      <c r="Y897" s="35" t="s">
        <v>4220</v>
      </c>
      <c r="Z897" s="35"/>
      <c r="AA897" s="35"/>
    </row>
    <row r="898" spans="1:27" ht="23.25" customHeight="1" x14ac:dyDescent="0.2">
      <c r="A898" s="35" t="s">
        <v>615</v>
      </c>
      <c r="B898" s="311" t="s">
        <v>3988</v>
      </c>
      <c r="C898" s="311"/>
      <c r="D898" s="311" t="s">
        <v>74</v>
      </c>
      <c r="E898" s="311"/>
      <c r="F898" s="311"/>
      <c r="G898" s="35" t="s">
        <v>648</v>
      </c>
      <c r="H898" s="35" t="s">
        <v>4162</v>
      </c>
      <c r="I898" s="35" t="s">
        <v>4283</v>
      </c>
      <c r="J898" s="35" t="s">
        <v>4284</v>
      </c>
      <c r="K898" s="35"/>
      <c r="L898" s="35" t="s">
        <v>4019</v>
      </c>
      <c r="M898" s="35" t="s">
        <v>4285</v>
      </c>
      <c r="N898" s="35" t="s">
        <v>82</v>
      </c>
      <c r="O898" s="35" t="s">
        <v>125</v>
      </c>
      <c r="P898" s="35" t="s">
        <v>125</v>
      </c>
      <c r="Q898" s="35" t="s">
        <v>125</v>
      </c>
      <c r="R898" s="35"/>
      <c r="S898" s="35" t="s">
        <v>82</v>
      </c>
      <c r="T898" s="35" t="s">
        <v>2407</v>
      </c>
      <c r="U898" s="35" t="s">
        <v>85</v>
      </c>
      <c r="V898" s="35" t="s">
        <v>126</v>
      </c>
      <c r="W898" s="35" t="s">
        <v>4286</v>
      </c>
      <c r="X898" s="35" t="s">
        <v>2299</v>
      </c>
      <c r="Y898" s="35" t="s">
        <v>4162</v>
      </c>
      <c r="Z898" s="35"/>
      <c r="AA898" s="35"/>
    </row>
    <row r="899" spans="1:27" ht="23.25" customHeight="1" x14ac:dyDescent="0.2">
      <c r="A899" s="35" t="s">
        <v>373</v>
      </c>
      <c r="B899" s="311" t="s">
        <v>3988</v>
      </c>
      <c r="C899" s="311"/>
      <c r="D899" s="311" t="s">
        <v>74</v>
      </c>
      <c r="E899" s="311"/>
      <c r="F899" s="311"/>
      <c r="G899" s="35" t="s">
        <v>648</v>
      </c>
      <c r="H899" s="35" t="s">
        <v>4283</v>
      </c>
      <c r="I899" s="35" t="s">
        <v>4283</v>
      </c>
      <c r="J899" s="35" t="s">
        <v>4284</v>
      </c>
      <c r="K899" s="35"/>
      <c r="L899" s="35"/>
      <c r="M899" s="35" t="s">
        <v>4287</v>
      </c>
      <c r="N899" s="35" t="s">
        <v>82</v>
      </c>
      <c r="O899" s="35" t="s">
        <v>83</v>
      </c>
      <c r="P899" s="35" t="s">
        <v>83</v>
      </c>
      <c r="Q899" s="35" t="s">
        <v>83</v>
      </c>
      <c r="R899" s="35"/>
      <c r="S899" s="35" t="s">
        <v>82</v>
      </c>
      <c r="T899" s="35" t="s">
        <v>84</v>
      </c>
      <c r="U899" s="35" t="s">
        <v>85</v>
      </c>
      <c r="V899" s="35" t="s">
        <v>4039</v>
      </c>
      <c r="W899" s="35" t="s">
        <v>4288</v>
      </c>
      <c r="X899" s="35" t="s">
        <v>2302</v>
      </c>
      <c r="Y899" s="35" t="s">
        <v>4283</v>
      </c>
      <c r="Z899" s="35"/>
      <c r="AA899" s="35"/>
    </row>
    <row r="900" spans="1:27" ht="23.25" customHeight="1" x14ac:dyDescent="0.2">
      <c r="A900" s="35" t="s">
        <v>630</v>
      </c>
      <c r="B900" s="311" t="s">
        <v>4022</v>
      </c>
      <c r="C900" s="311"/>
      <c r="D900" s="311" t="s">
        <v>74</v>
      </c>
      <c r="E900" s="311"/>
      <c r="F900" s="311"/>
      <c r="G900" s="35" t="s">
        <v>90</v>
      </c>
      <c r="H900" s="35" t="s">
        <v>3433</v>
      </c>
      <c r="I900" s="35" t="s">
        <v>4019</v>
      </c>
      <c r="J900" s="35" t="s">
        <v>4276</v>
      </c>
      <c r="K900" s="35" t="s">
        <v>4203</v>
      </c>
      <c r="L900" s="35" t="s">
        <v>4230</v>
      </c>
      <c r="M900" s="35" t="s">
        <v>153</v>
      </c>
      <c r="N900" s="35" t="s">
        <v>82</v>
      </c>
      <c r="O900" s="35" t="s">
        <v>125</v>
      </c>
      <c r="P900" s="35" t="s">
        <v>125</v>
      </c>
      <c r="Q900" s="35" t="s">
        <v>125</v>
      </c>
      <c r="R900" s="35" t="s">
        <v>125</v>
      </c>
      <c r="S900" s="35" t="s">
        <v>82</v>
      </c>
      <c r="T900" s="35" t="s">
        <v>84</v>
      </c>
      <c r="U900" s="35" t="s">
        <v>85</v>
      </c>
      <c r="V900" s="35" t="s">
        <v>126</v>
      </c>
      <c r="W900" s="35" t="s">
        <v>3366</v>
      </c>
      <c r="X900" s="35" t="s">
        <v>3426</v>
      </c>
      <c r="Y900" s="35" t="s">
        <v>3433</v>
      </c>
      <c r="Z900" s="35" t="s">
        <v>4289</v>
      </c>
      <c r="AA900" s="35" t="s">
        <v>4203</v>
      </c>
    </row>
    <row r="901" spans="1:27" ht="34.5" customHeight="1" x14ac:dyDescent="0.2">
      <c r="A901" s="35" t="s">
        <v>636</v>
      </c>
      <c r="B901" s="311" t="s">
        <v>4255</v>
      </c>
      <c r="C901" s="311"/>
      <c r="D901" s="311" t="s">
        <v>74</v>
      </c>
      <c r="E901" s="311"/>
      <c r="F901" s="311"/>
      <c r="G901" s="35" t="s">
        <v>648</v>
      </c>
      <c r="H901" s="35" t="s">
        <v>4162</v>
      </c>
      <c r="I901" s="35" t="s">
        <v>3433</v>
      </c>
      <c r="J901" s="35" t="s">
        <v>4290</v>
      </c>
      <c r="K901" s="35"/>
      <c r="L901" s="35"/>
      <c r="M901" s="35" t="s">
        <v>4192</v>
      </c>
      <c r="N901" s="35" t="s">
        <v>4193</v>
      </c>
      <c r="O901" s="35" t="s">
        <v>4194</v>
      </c>
      <c r="P901" s="35" t="s">
        <v>553</v>
      </c>
      <c r="Q901" s="35" t="s">
        <v>553</v>
      </c>
      <c r="R901" s="35"/>
      <c r="S901" s="35" t="s">
        <v>82</v>
      </c>
      <c r="T901" s="35" t="s">
        <v>84</v>
      </c>
      <c r="U901" s="35" t="s">
        <v>173</v>
      </c>
      <c r="V901" s="35" t="s">
        <v>4195</v>
      </c>
      <c r="W901" s="35" t="s">
        <v>4291</v>
      </c>
      <c r="X901" s="35" t="s">
        <v>3378</v>
      </c>
      <c r="Y901" s="35" t="s">
        <v>4162</v>
      </c>
      <c r="Z901" s="35"/>
      <c r="AA901" s="35"/>
    </row>
    <row r="902" spans="1:27" ht="12" customHeight="1" x14ac:dyDescent="0.2">
      <c r="A902" s="35" t="s">
        <v>642</v>
      </c>
      <c r="B902" s="311" t="s">
        <v>4215</v>
      </c>
      <c r="C902" s="311"/>
      <c r="D902" s="311" t="s">
        <v>74</v>
      </c>
      <c r="E902" s="311"/>
      <c r="F902" s="311"/>
      <c r="G902" s="35" t="s">
        <v>4292</v>
      </c>
      <c r="H902" s="35" t="s">
        <v>4239</v>
      </c>
      <c r="I902" s="35"/>
      <c r="J902" s="35"/>
      <c r="K902" s="35"/>
      <c r="L902" s="35"/>
      <c r="M902" s="35" t="s">
        <v>4293</v>
      </c>
      <c r="N902" s="35" t="s">
        <v>82</v>
      </c>
      <c r="O902" s="35" t="s">
        <v>113</v>
      </c>
      <c r="P902" s="35" t="s">
        <v>113</v>
      </c>
      <c r="Q902" s="35" t="s">
        <v>113</v>
      </c>
      <c r="R902" s="35"/>
      <c r="S902" s="35" t="s">
        <v>82</v>
      </c>
      <c r="T902" s="35" t="s">
        <v>84</v>
      </c>
      <c r="U902" s="35" t="s">
        <v>85</v>
      </c>
      <c r="V902" s="35" t="s">
        <v>4039</v>
      </c>
      <c r="W902" s="35" t="s">
        <v>4294</v>
      </c>
      <c r="X902" s="35" t="s">
        <v>839</v>
      </c>
      <c r="Y902" s="35" t="s">
        <v>4239</v>
      </c>
      <c r="Z902" s="35"/>
      <c r="AA902" s="35"/>
    </row>
    <row r="903" spans="1:27" ht="34.5" customHeight="1" x14ac:dyDescent="0.2">
      <c r="A903" s="35" t="s">
        <v>647</v>
      </c>
      <c r="B903" s="311" t="s">
        <v>4018</v>
      </c>
      <c r="C903" s="311"/>
      <c r="D903" s="311" t="s">
        <v>74</v>
      </c>
      <c r="E903" s="311"/>
      <c r="F903" s="311"/>
      <c r="G903" s="35" t="s">
        <v>648</v>
      </c>
      <c r="H903" s="35" t="s">
        <v>3677</v>
      </c>
      <c r="I903" s="35" t="s">
        <v>4295</v>
      </c>
      <c r="J903" s="35" t="s">
        <v>4296</v>
      </c>
      <c r="K903" s="35"/>
      <c r="L903" s="35"/>
      <c r="M903" s="35" t="s">
        <v>4297</v>
      </c>
      <c r="N903" s="35" t="s">
        <v>4298</v>
      </c>
      <c r="O903" s="35" t="s">
        <v>4299</v>
      </c>
      <c r="P903" s="35" t="s">
        <v>4300</v>
      </c>
      <c r="Q903" s="35" t="s">
        <v>4300</v>
      </c>
      <c r="R903" s="35"/>
      <c r="S903" s="35" t="s">
        <v>82</v>
      </c>
      <c r="T903" s="35" t="s">
        <v>84</v>
      </c>
      <c r="U903" s="35" t="s">
        <v>173</v>
      </c>
      <c r="V903" s="35" t="s">
        <v>4301</v>
      </c>
      <c r="W903" s="35" t="s">
        <v>4302</v>
      </c>
      <c r="X903" s="35" t="s">
        <v>920</v>
      </c>
      <c r="Y903" s="35" t="s">
        <v>3677</v>
      </c>
      <c r="Z903" s="35"/>
      <c r="AA903" s="35"/>
    </row>
    <row r="904" spans="1:27" ht="23.25" customHeight="1" x14ac:dyDescent="0.2">
      <c r="A904" s="35" t="s">
        <v>654</v>
      </c>
      <c r="B904" s="311" t="s">
        <v>4162</v>
      </c>
      <c r="C904" s="311"/>
      <c r="D904" s="311" t="s">
        <v>74</v>
      </c>
      <c r="E904" s="311"/>
      <c r="F904" s="311"/>
      <c r="G904" s="35" t="s">
        <v>648</v>
      </c>
      <c r="H904" s="35" t="s">
        <v>4239</v>
      </c>
      <c r="I904" s="35" t="s">
        <v>3930</v>
      </c>
      <c r="J904" s="35" t="s">
        <v>4303</v>
      </c>
      <c r="K904" s="35"/>
      <c r="L904" s="35" t="s">
        <v>3930</v>
      </c>
      <c r="M904" s="35" t="s">
        <v>122</v>
      </c>
      <c r="N904" s="35" t="s">
        <v>130</v>
      </c>
      <c r="O904" s="35" t="s">
        <v>176</v>
      </c>
      <c r="P904" s="35" t="s">
        <v>125</v>
      </c>
      <c r="Q904" s="35" t="s">
        <v>125</v>
      </c>
      <c r="R904" s="35"/>
      <c r="S904" s="35" t="s">
        <v>82</v>
      </c>
      <c r="T904" s="35" t="s">
        <v>84</v>
      </c>
      <c r="U904" s="35" t="s">
        <v>85</v>
      </c>
      <c r="V904" s="35" t="s">
        <v>126</v>
      </c>
      <c r="W904" s="35" t="s">
        <v>4093</v>
      </c>
      <c r="X904" s="35" t="s">
        <v>2345</v>
      </c>
      <c r="Y904" s="35" t="s">
        <v>4239</v>
      </c>
      <c r="Z904" s="35"/>
      <c r="AA904" s="35"/>
    </row>
    <row r="905" spans="1:27" ht="23.25" customHeight="1" x14ac:dyDescent="0.2">
      <c r="A905" s="35" t="s">
        <v>661</v>
      </c>
      <c r="B905" s="311" t="s">
        <v>4162</v>
      </c>
      <c r="C905" s="311"/>
      <c r="D905" s="311" t="s">
        <v>74</v>
      </c>
      <c r="E905" s="311"/>
      <c r="F905" s="311"/>
      <c r="G905" s="35" t="s">
        <v>648</v>
      </c>
      <c r="H905" s="35" t="s">
        <v>3677</v>
      </c>
      <c r="I905" s="35" t="s">
        <v>4203</v>
      </c>
      <c r="J905" s="35" t="s">
        <v>4304</v>
      </c>
      <c r="K905" s="35"/>
      <c r="L905" s="35"/>
      <c r="M905" s="35" t="s">
        <v>4305</v>
      </c>
      <c r="N905" s="35" t="s">
        <v>82</v>
      </c>
      <c r="O905" s="35" t="s">
        <v>4246</v>
      </c>
      <c r="P905" s="35" t="s">
        <v>4246</v>
      </c>
      <c r="Q905" s="35" t="s">
        <v>4246</v>
      </c>
      <c r="R905" s="35"/>
      <c r="S905" s="35" t="s">
        <v>82</v>
      </c>
      <c r="T905" s="35" t="s">
        <v>84</v>
      </c>
      <c r="U905" s="35" t="s">
        <v>85</v>
      </c>
      <c r="V905" s="35" t="s">
        <v>4259</v>
      </c>
      <c r="W905" s="35" t="s">
        <v>4306</v>
      </c>
      <c r="X905" s="35" t="s">
        <v>891</v>
      </c>
      <c r="Y905" s="35"/>
      <c r="Z905" s="35"/>
      <c r="AA905" s="35"/>
    </row>
    <row r="906" spans="1:27" ht="45.75" customHeight="1" x14ac:dyDescent="0.2">
      <c r="A906" s="35" t="s">
        <v>670</v>
      </c>
      <c r="B906" s="311" t="s">
        <v>4283</v>
      </c>
      <c r="C906" s="311"/>
      <c r="D906" s="311" t="s">
        <v>74</v>
      </c>
      <c r="E906" s="311"/>
      <c r="F906" s="311"/>
      <c r="G906" s="35" t="s">
        <v>648</v>
      </c>
      <c r="H906" s="35" t="s">
        <v>3677</v>
      </c>
      <c r="I906" s="35" t="s">
        <v>3677</v>
      </c>
      <c r="J906" s="35" t="s">
        <v>4307</v>
      </c>
      <c r="K906" s="35"/>
      <c r="L906" s="35"/>
      <c r="M906" s="35" t="s">
        <v>4308</v>
      </c>
      <c r="N906" s="35" t="s">
        <v>82</v>
      </c>
      <c r="O906" s="35" t="s">
        <v>176</v>
      </c>
      <c r="P906" s="35" t="s">
        <v>176</v>
      </c>
      <c r="Q906" s="35" t="s">
        <v>176</v>
      </c>
      <c r="R906" s="35"/>
      <c r="S906" s="35" t="s">
        <v>82</v>
      </c>
      <c r="T906" s="35" t="s">
        <v>2407</v>
      </c>
      <c r="U906" s="35" t="s">
        <v>85</v>
      </c>
      <c r="V906" s="35" t="s">
        <v>126</v>
      </c>
      <c r="W906" s="35" t="s">
        <v>4309</v>
      </c>
      <c r="X906" s="35" t="s">
        <v>3469</v>
      </c>
      <c r="Y906" s="35" t="s">
        <v>3677</v>
      </c>
      <c r="Z906" s="35"/>
      <c r="AA906" s="35"/>
    </row>
    <row r="907" spans="1:27" ht="12" customHeight="1" x14ac:dyDescent="0.2">
      <c r="A907" s="35" t="s">
        <v>678</v>
      </c>
      <c r="B907" s="311" t="s">
        <v>3433</v>
      </c>
      <c r="C907" s="311"/>
      <c r="D907" s="311" t="s">
        <v>74</v>
      </c>
      <c r="E907" s="311"/>
      <c r="F907" s="311"/>
      <c r="G907" s="35" t="s">
        <v>648</v>
      </c>
      <c r="H907" s="35" t="s">
        <v>3677</v>
      </c>
      <c r="I907" s="35" t="s">
        <v>4034</v>
      </c>
      <c r="J907" s="35" t="s">
        <v>4310</v>
      </c>
      <c r="K907" s="35"/>
      <c r="L907" s="35"/>
      <c r="M907" s="35" t="s">
        <v>4311</v>
      </c>
      <c r="N907" s="35" t="s">
        <v>82</v>
      </c>
      <c r="O907" s="35" t="s">
        <v>125</v>
      </c>
      <c r="P907" s="35" t="s">
        <v>125</v>
      </c>
      <c r="Q907" s="35" t="s">
        <v>125</v>
      </c>
      <c r="R907" s="35"/>
      <c r="S907" s="35" t="s">
        <v>82</v>
      </c>
      <c r="T907" s="35" t="s">
        <v>84</v>
      </c>
      <c r="U907" s="35" t="s">
        <v>85</v>
      </c>
      <c r="V907" s="35" t="s">
        <v>126</v>
      </c>
      <c r="W907" s="35" t="s">
        <v>4272</v>
      </c>
      <c r="X907" s="35" t="s">
        <v>909</v>
      </c>
      <c r="Y907" s="35" t="s">
        <v>3677</v>
      </c>
      <c r="Z907" s="35"/>
      <c r="AA907" s="35"/>
    </row>
    <row r="908" spans="1:27" ht="23.25" customHeight="1" x14ac:dyDescent="0.2">
      <c r="A908" s="35" t="s">
        <v>683</v>
      </c>
      <c r="B908" s="311" t="s">
        <v>4019</v>
      </c>
      <c r="C908" s="311"/>
      <c r="D908" s="311" t="s">
        <v>74</v>
      </c>
      <c r="E908" s="311"/>
      <c r="F908" s="311"/>
      <c r="G908" s="35" t="s">
        <v>4292</v>
      </c>
      <c r="H908" s="35" t="s">
        <v>4230</v>
      </c>
      <c r="I908" s="35"/>
      <c r="J908" s="35"/>
      <c r="K908" s="35"/>
      <c r="L908" s="35"/>
      <c r="M908" s="35" t="s">
        <v>122</v>
      </c>
      <c r="N908" s="35" t="s">
        <v>130</v>
      </c>
      <c r="O908" s="35" t="s">
        <v>176</v>
      </c>
      <c r="P908" s="35" t="s">
        <v>125</v>
      </c>
      <c r="Q908" s="35" t="s">
        <v>125</v>
      </c>
      <c r="R908" s="35"/>
      <c r="S908" s="35" t="s">
        <v>82</v>
      </c>
      <c r="T908" s="35" t="s">
        <v>2407</v>
      </c>
      <c r="U908" s="35" t="s">
        <v>85</v>
      </c>
      <c r="V908" s="35" t="s">
        <v>126</v>
      </c>
      <c r="W908" s="35" t="s">
        <v>4312</v>
      </c>
      <c r="X908" s="35" t="s">
        <v>950</v>
      </c>
      <c r="Y908" s="35" t="s">
        <v>4230</v>
      </c>
      <c r="Z908" s="35"/>
      <c r="AA908" s="35"/>
    </row>
    <row r="909" spans="1:27" ht="23.25" customHeight="1" x14ac:dyDescent="0.2">
      <c r="A909" s="35" t="s">
        <v>690</v>
      </c>
      <c r="B909" s="311" t="s">
        <v>4019</v>
      </c>
      <c r="C909" s="311"/>
      <c r="D909" s="311" t="s">
        <v>74</v>
      </c>
      <c r="E909" s="311"/>
      <c r="F909" s="311"/>
      <c r="G909" s="35" t="s">
        <v>648</v>
      </c>
      <c r="H909" s="35" t="s">
        <v>4230</v>
      </c>
      <c r="I909" s="35" t="s">
        <v>4230</v>
      </c>
      <c r="J909" s="35" t="s">
        <v>4313</v>
      </c>
      <c r="K909" s="35"/>
      <c r="L909" s="35"/>
      <c r="M909" s="35" t="s">
        <v>1010</v>
      </c>
      <c r="N909" s="35" t="s">
        <v>82</v>
      </c>
      <c r="O909" s="35" t="s">
        <v>125</v>
      </c>
      <c r="P909" s="35" t="s">
        <v>125</v>
      </c>
      <c r="Q909" s="35" t="s">
        <v>125</v>
      </c>
      <c r="R909" s="35"/>
      <c r="S909" s="35" t="s">
        <v>82</v>
      </c>
      <c r="T909" s="35" t="s">
        <v>2407</v>
      </c>
      <c r="U909" s="35" t="s">
        <v>85</v>
      </c>
      <c r="V909" s="35" t="s">
        <v>126</v>
      </c>
      <c r="W909" s="35" t="s">
        <v>4314</v>
      </c>
      <c r="X909" s="35" t="s">
        <v>4315</v>
      </c>
      <c r="Y909" s="35" t="s">
        <v>4230</v>
      </c>
      <c r="Z909" s="35"/>
      <c r="AA909" s="35"/>
    </row>
  </sheetData>
  <mergeCells count="1878">
    <mergeCell ref="B908:C908"/>
    <mergeCell ref="D908:F908"/>
    <mergeCell ref="B909:C909"/>
    <mergeCell ref="D909:F909"/>
    <mergeCell ref="B905:C905"/>
    <mergeCell ref="D905:F905"/>
    <mergeCell ref="B906:C906"/>
    <mergeCell ref="D906:F906"/>
    <mergeCell ref="B907:C907"/>
    <mergeCell ref="D907:F907"/>
    <mergeCell ref="B902:C902"/>
    <mergeCell ref="D902:F902"/>
    <mergeCell ref="B903:C903"/>
    <mergeCell ref="D903:F903"/>
    <mergeCell ref="B904:C904"/>
    <mergeCell ref="D904:F904"/>
    <mergeCell ref="B899:C899"/>
    <mergeCell ref="D899:F899"/>
    <mergeCell ref="B900:C900"/>
    <mergeCell ref="D900:F900"/>
    <mergeCell ref="B901:C901"/>
    <mergeCell ref="D901:F901"/>
    <mergeCell ref="B896:C896"/>
    <mergeCell ref="D896:F896"/>
    <mergeCell ref="B897:C897"/>
    <mergeCell ref="D897:F897"/>
    <mergeCell ref="B898:C898"/>
    <mergeCell ref="D898:F898"/>
    <mergeCell ref="B893:C893"/>
    <mergeCell ref="D893:F893"/>
    <mergeCell ref="B894:C894"/>
    <mergeCell ref="D894:F894"/>
    <mergeCell ref="B895:C895"/>
    <mergeCell ref="D895:F895"/>
    <mergeCell ref="B890:C890"/>
    <mergeCell ref="D890:F890"/>
    <mergeCell ref="B891:C891"/>
    <mergeCell ref="D891:F891"/>
    <mergeCell ref="B892:C892"/>
    <mergeCell ref="D892:F892"/>
    <mergeCell ref="B887:C887"/>
    <mergeCell ref="D887:F887"/>
    <mergeCell ref="B888:C888"/>
    <mergeCell ref="D888:F888"/>
    <mergeCell ref="B889:C889"/>
    <mergeCell ref="D889:F889"/>
    <mergeCell ref="B884:C884"/>
    <mergeCell ref="D884:F884"/>
    <mergeCell ref="B885:C885"/>
    <mergeCell ref="D885:F885"/>
    <mergeCell ref="B886:C886"/>
    <mergeCell ref="D886:F886"/>
    <mergeCell ref="B881:C881"/>
    <mergeCell ref="D881:F881"/>
    <mergeCell ref="B882:C882"/>
    <mergeCell ref="D882:F882"/>
    <mergeCell ref="B883:C883"/>
    <mergeCell ref="D883:F883"/>
    <mergeCell ref="B878:C878"/>
    <mergeCell ref="D878:F878"/>
    <mergeCell ref="B879:C879"/>
    <mergeCell ref="D879:F879"/>
    <mergeCell ref="B880:C880"/>
    <mergeCell ref="D880:F880"/>
    <mergeCell ref="B875:C875"/>
    <mergeCell ref="D875:F875"/>
    <mergeCell ref="B876:C876"/>
    <mergeCell ref="D876:F876"/>
    <mergeCell ref="B877:C877"/>
    <mergeCell ref="D877:F877"/>
    <mergeCell ref="B872:C872"/>
    <mergeCell ref="D872:F872"/>
    <mergeCell ref="B873:C873"/>
    <mergeCell ref="D873:F873"/>
    <mergeCell ref="B874:C874"/>
    <mergeCell ref="D874:F874"/>
    <mergeCell ref="B869:C869"/>
    <mergeCell ref="D869:F869"/>
    <mergeCell ref="B870:C870"/>
    <mergeCell ref="D870:F870"/>
    <mergeCell ref="B871:C871"/>
    <mergeCell ref="D871:F871"/>
    <mergeCell ref="B866:C866"/>
    <mergeCell ref="D866:F866"/>
    <mergeCell ref="B867:C867"/>
    <mergeCell ref="D867:F867"/>
    <mergeCell ref="B868:C868"/>
    <mergeCell ref="D868:F868"/>
    <mergeCell ref="B863:C863"/>
    <mergeCell ref="D863:F863"/>
    <mergeCell ref="B864:C864"/>
    <mergeCell ref="D864:F864"/>
    <mergeCell ref="B865:C865"/>
    <mergeCell ref="D865:F865"/>
    <mergeCell ref="B860:C860"/>
    <mergeCell ref="D860:F860"/>
    <mergeCell ref="B861:C861"/>
    <mergeCell ref="D861:F861"/>
    <mergeCell ref="B862:C862"/>
    <mergeCell ref="D862:F862"/>
    <mergeCell ref="B857:C857"/>
    <mergeCell ref="D857:F857"/>
    <mergeCell ref="B858:C858"/>
    <mergeCell ref="D858:F858"/>
    <mergeCell ref="B859:C859"/>
    <mergeCell ref="D859:F859"/>
    <mergeCell ref="B854:C854"/>
    <mergeCell ref="D854:F854"/>
    <mergeCell ref="B855:C855"/>
    <mergeCell ref="D855:F855"/>
    <mergeCell ref="B856:C856"/>
    <mergeCell ref="D856:F856"/>
    <mergeCell ref="B851:C851"/>
    <mergeCell ref="D851:F851"/>
    <mergeCell ref="B852:C852"/>
    <mergeCell ref="D852:F852"/>
    <mergeCell ref="B853:C853"/>
    <mergeCell ref="D853:F853"/>
    <mergeCell ref="B848:C848"/>
    <mergeCell ref="D848:F848"/>
    <mergeCell ref="B849:C849"/>
    <mergeCell ref="D849:F849"/>
    <mergeCell ref="B850:C850"/>
    <mergeCell ref="D850:F850"/>
    <mergeCell ref="B845:C845"/>
    <mergeCell ref="D845:F845"/>
    <mergeCell ref="B846:C846"/>
    <mergeCell ref="D846:F846"/>
    <mergeCell ref="B847:C847"/>
    <mergeCell ref="D847:F847"/>
    <mergeCell ref="B842:C842"/>
    <mergeCell ref="D842:F842"/>
    <mergeCell ref="B843:C843"/>
    <mergeCell ref="D843:F843"/>
    <mergeCell ref="B844:C844"/>
    <mergeCell ref="D844:F844"/>
    <mergeCell ref="B839:C839"/>
    <mergeCell ref="D839:F839"/>
    <mergeCell ref="B840:C840"/>
    <mergeCell ref="D840:F840"/>
    <mergeCell ref="B841:C841"/>
    <mergeCell ref="D841:F841"/>
    <mergeCell ref="B836:C836"/>
    <mergeCell ref="D836:F836"/>
    <mergeCell ref="B837:C837"/>
    <mergeCell ref="D837:F837"/>
    <mergeCell ref="B838:C838"/>
    <mergeCell ref="D838:F838"/>
    <mergeCell ref="B833:C833"/>
    <mergeCell ref="D833:F833"/>
    <mergeCell ref="B834:C834"/>
    <mergeCell ref="D834:F834"/>
    <mergeCell ref="B835:C835"/>
    <mergeCell ref="D835:F835"/>
    <mergeCell ref="B830:C830"/>
    <mergeCell ref="D830:F830"/>
    <mergeCell ref="B831:C831"/>
    <mergeCell ref="D831:F831"/>
    <mergeCell ref="B832:C832"/>
    <mergeCell ref="D832:F832"/>
    <mergeCell ref="B827:C827"/>
    <mergeCell ref="D827:F827"/>
    <mergeCell ref="B828:C828"/>
    <mergeCell ref="D828:F828"/>
    <mergeCell ref="B829:C829"/>
    <mergeCell ref="D829:F829"/>
    <mergeCell ref="X823:Y823"/>
    <mergeCell ref="Z823:AA823"/>
    <mergeCell ref="B825:C825"/>
    <mergeCell ref="D825:F825"/>
    <mergeCell ref="B826:C826"/>
    <mergeCell ref="D826:F826"/>
    <mergeCell ref="S823:S824"/>
    <mergeCell ref="T823:T824"/>
    <mergeCell ref="U823:U824"/>
    <mergeCell ref="V823:V824"/>
    <mergeCell ref="W823:W824"/>
    <mergeCell ref="A822:AA822"/>
    <mergeCell ref="A823:A824"/>
    <mergeCell ref="B823:C824"/>
    <mergeCell ref="D823:F824"/>
    <mergeCell ref="G823:G824"/>
    <mergeCell ref="H823:H824"/>
    <mergeCell ref="I823:I824"/>
    <mergeCell ref="J823:J824"/>
    <mergeCell ref="K823:K824"/>
    <mergeCell ref="L823:L824"/>
    <mergeCell ref="M823:M824"/>
    <mergeCell ref="N823:N824"/>
    <mergeCell ref="O823:O824"/>
    <mergeCell ref="P823:P824"/>
    <mergeCell ref="Q823:Q824"/>
    <mergeCell ref="R823:R824"/>
    <mergeCell ref="B818:C818"/>
    <mergeCell ref="D818:F818"/>
    <mergeCell ref="B819:C819"/>
    <mergeCell ref="D819:F819"/>
    <mergeCell ref="B820:C820"/>
    <mergeCell ref="D820:F820"/>
    <mergeCell ref="B815:C815"/>
    <mergeCell ref="D815:F815"/>
    <mergeCell ref="B816:C816"/>
    <mergeCell ref="D816:F816"/>
    <mergeCell ref="B817:C817"/>
    <mergeCell ref="D817:F817"/>
    <mergeCell ref="B812:C812"/>
    <mergeCell ref="D812:F812"/>
    <mergeCell ref="B813:C813"/>
    <mergeCell ref="D813:F813"/>
    <mergeCell ref="B814:C814"/>
    <mergeCell ref="D814:F814"/>
    <mergeCell ref="B809:C809"/>
    <mergeCell ref="D809:F809"/>
    <mergeCell ref="B810:C810"/>
    <mergeCell ref="D810:F810"/>
    <mergeCell ref="B811:C811"/>
    <mergeCell ref="D811:F811"/>
    <mergeCell ref="B806:C806"/>
    <mergeCell ref="D806:F806"/>
    <mergeCell ref="B807:C807"/>
    <mergeCell ref="D807:F807"/>
    <mergeCell ref="B808:C808"/>
    <mergeCell ref="D808:F808"/>
    <mergeCell ref="B803:C803"/>
    <mergeCell ref="D803:F803"/>
    <mergeCell ref="B804:C804"/>
    <mergeCell ref="D804:F804"/>
    <mergeCell ref="B805:C805"/>
    <mergeCell ref="D805:F805"/>
    <mergeCell ref="B800:C800"/>
    <mergeCell ref="D800:F800"/>
    <mergeCell ref="B801:C801"/>
    <mergeCell ref="D801:F801"/>
    <mergeCell ref="B802:C802"/>
    <mergeCell ref="D802:F802"/>
    <mergeCell ref="B797:C797"/>
    <mergeCell ref="D797:F797"/>
    <mergeCell ref="B798:C798"/>
    <mergeCell ref="D798:F798"/>
    <mergeCell ref="B799:C799"/>
    <mergeCell ref="D799:F799"/>
    <mergeCell ref="B794:C794"/>
    <mergeCell ref="D794:F794"/>
    <mergeCell ref="B795:C795"/>
    <mergeCell ref="D795:F795"/>
    <mergeCell ref="B796:C796"/>
    <mergeCell ref="D796:F796"/>
    <mergeCell ref="B791:C791"/>
    <mergeCell ref="D791:F791"/>
    <mergeCell ref="B792:C792"/>
    <mergeCell ref="D792:F792"/>
    <mergeCell ref="B793:C793"/>
    <mergeCell ref="D793:F793"/>
    <mergeCell ref="B788:C788"/>
    <mergeCell ref="D788:F788"/>
    <mergeCell ref="B789:C789"/>
    <mergeCell ref="D789:F789"/>
    <mergeCell ref="B790:C790"/>
    <mergeCell ref="D790:F790"/>
    <mergeCell ref="B785:C785"/>
    <mergeCell ref="D785:F785"/>
    <mergeCell ref="B786:C786"/>
    <mergeCell ref="D786:F786"/>
    <mergeCell ref="B787:C787"/>
    <mergeCell ref="D787:F787"/>
    <mergeCell ref="B782:C782"/>
    <mergeCell ref="D782:F782"/>
    <mergeCell ref="B783:C783"/>
    <mergeCell ref="D783:F783"/>
    <mergeCell ref="B784:C784"/>
    <mergeCell ref="D784:F784"/>
    <mergeCell ref="B779:C779"/>
    <mergeCell ref="D779:F779"/>
    <mergeCell ref="B780:C780"/>
    <mergeCell ref="D780:F780"/>
    <mergeCell ref="B781:C781"/>
    <mergeCell ref="D781:F781"/>
    <mergeCell ref="B776:C776"/>
    <mergeCell ref="D776:F776"/>
    <mergeCell ref="B777:C777"/>
    <mergeCell ref="D777:F777"/>
    <mergeCell ref="B778:C778"/>
    <mergeCell ref="D778:F778"/>
    <mergeCell ref="B773:C773"/>
    <mergeCell ref="D773:F773"/>
    <mergeCell ref="B774:C774"/>
    <mergeCell ref="D774:F774"/>
    <mergeCell ref="B775:C775"/>
    <mergeCell ref="D775:F775"/>
    <mergeCell ref="B770:C770"/>
    <mergeCell ref="D770:F770"/>
    <mergeCell ref="B771:C771"/>
    <mergeCell ref="D771:F771"/>
    <mergeCell ref="B772:C772"/>
    <mergeCell ref="D772:F772"/>
    <mergeCell ref="B767:C767"/>
    <mergeCell ref="D767:F767"/>
    <mergeCell ref="B768:C768"/>
    <mergeCell ref="D768:F768"/>
    <mergeCell ref="B769:C769"/>
    <mergeCell ref="D769:F769"/>
    <mergeCell ref="B764:C764"/>
    <mergeCell ref="D764:F764"/>
    <mergeCell ref="B765:C765"/>
    <mergeCell ref="D765:F765"/>
    <mergeCell ref="B766:C766"/>
    <mergeCell ref="D766:F766"/>
    <mergeCell ref="B761:C761"/>
    <mergeCell ref="D761:F761"/>
    <mergeCell ref="B762:C762"/>
    <mergeCell ref="D762:F762"/>
    <mergeCell ref="B763:C763"/>
    <mergeCell ref="D763:F763"/>
    <mergeCell ref="B758:C758"/>
    <mergeCell ref="D758:F758"/>
    <mergeCell ref="B759:C759"/>
    <mergeCell ref="D759:F759"/>
    <mergeCell ref="B760:C760"/>
    <mergeCell ref="D760:F760"/>
    <mergeCell ref="B755:C755"/>
    <mergeCell ref="D755:F755"/>
    <mergeCell ref="B756:C756"/>
    <mergeCell ref="D756:F756"/>
    <mergeCell ref="B757:C757"/>
    <mergeCell ref="D757:F757"/>
    <mergeCell ref="B752:C752"/>
    <mergeCell ref="D752:F752"/>
    <mergeCell ref="B753:C753"/>
    <mergeCell ref="D753:F753"/>
    <mergeCell ref="B754:C754"/>
    <mergeCell ref="D754:F754"/>
    <mergeCell ref="B749:C749"/>
    <mergeCell ref="D749:F749"/>
    <mergeCell ref="B750:C750"/>
    <mergeCell ref="D750:F750"/>
    <mergeCell ref="B751:C751"/>
    <mergeCell ref="D751:F751"/>
    <mergeCell ref="B746:C746"/>
    <mergeCell ref="D746:F746"/>
    <mergeCell ref="B747:C747"/>
    <mergeCell ref="D747:F747"/>
    <mergeCell ref="B748:C748"/>
    <mergeCell ref="D748:F748"/>
    <mergeCell ref="B743:C743"/>
    <mergeCell ref="D743:F743"/>
    <mergeCell ref="B744:C744"/>
    <mergeCell ref="D744:F744"/>
    <mergeCell ref="B745:C745"/>
    <mergeCell ref="D745:F745"/>
    <mergeCell ref="B740:C740"/>
    <mergeCell ref="D740:F740"/>
    <mergeCell ref="B741:C741"/>
    <mergeCell ref="D741:F741"/>
    <mergeCell ref="B742:C742"/>
    <mergeCell ref="D742:F742"/>
    <mergeCell ref="B737:C737"/>
    <mergeCell ref="D737:F737"/>
    <mergeCell ref="B738:C738"/>
    <mergeCell ref="D738:F738"/>
    <mergeCell ref="B739:C739"/>
    <mergeCell ref="D739:F739"/>
    <mergeCell ref="B734:C734"/>
    <mergeCell ref="D734:F734"/>
    <mergeCell ref="B735:C735"/>
    <mergeCell ref="D735:F735"/>
    <mergeCell ref="B736:C736"/>
    <mergeCell ref="D736:F736"/>
    <mergeCell ref="B731:C731"/>
    <mergeCell ref="D731:F731"/>
    <mergeCell ref="B732:C732"/>
    <mergeCell ref="D732:F732"/>
    <mergeCell ref="B733:C733"/>
    <mergeCell ref="D733:F733"/>
    <mergeCell ref="B728:C728"/>
    <mergeCell ref="D728:F728"/>
    <mergeCell ref="B729:C729"/>
    <mergeCell ref="D729:F729"/>
    <mergeCell ref="B730:C730"/>
    <mergeCell ref="D730:F730"/>
    <mergeCell ref="B725:C725"/>
    <mergeCell ref="D725:F725"/>
    <mergeCell ref="B726:C726"/>
    <mergeCell ref="D726:F726"/>
    <mergeCell ref="B727:C727"/>
    <mergeCell ref="D727:F727"/>
    <mergeCell ref="B722:C722"/>
    <mergeCell ref="D722:F722"/>
    <mergeCell ref="B723:C723"/>
    <mergeCell ref="D723:F723"/>
    <mergeCell ref="B724:C724"/>
    <mergeCell ref="D724:F724"/>
    <mergeCell ref="B719:C719"/>
    <mergeCell ref="D719:F719"/>
    <mergeCell ref="B720:C720"/>
    <mergeCell ref="D720:F720"/>
    <mergeCell ref="B721:C721"/>
    <mergeCell ref="D721:F721"/>
    <mergeCell ref="B716:C716"/>
    <mergeCell ref="D716:F716"/>
    <mergeCell ref="B717:C717"/>
    <mergeCell ref="D717:F717"/>
    <mergeCell ref="B718:C718"/>
    <mergeCell ref="D718:F718"/>
    <mergeCell ref="B713:C713"/>
    <mergeCell ref="D713:F713"/>
    <mergeCell ref="B714:C714"/>
    <mergeCell ref="D714:F714"/>
    <mergeCell ref="B715:C715"/>
    <mergeCell ref="D715:F715"/>
    <mergeCell ref="B710:C710"/>
    <mergeCell ref="D710:F710"/>
    <mergeCell ref="B711:C711"/>
    <mergeCell ref="D711:F711"/>
    <mergeCell ref="B712:C712"/>
    <mergeCell ref="D712:F712"/>
    <mergeCell ref="B707:C707"/>
    <mergeCell ref="D707:F707"/>
    <mergeCell ref="B708:C708"/>
    <mergeCell ref="D708:F708"/>
    <mergeCell ref="B709:C709"/>
    <mergeCell ref="D709:F709"/>
    <mergeCell ref="B704:C704"/>
    <mergeCell ref="D704:F704"/>
    <mergeCell ref="B705:C705"/>
    <mergeCell ref="D705:F705"/>
    <mergeCell ref="B706:C706"/>
    <mergeCell ref="D706:F706"/>
    <mergeCell ref="B701:C701"/>
    <mergeCell ref="D701:F701"/>
    <mergeCell ref="B702:C702"/>
    <mergeCell ref="D702:F702"/>
    <mergeCell ref="B703:C703"/>
    <mergeCell ref="D703:F703"/>
    <mergeCell ref="B698:C698"/>
    <mergeCell ref="D698:F698"/>
    <mergeCell ref="B699:C699"/>
    <mergeCell ref="D699:F699"/>
    <mergeCell ref="B700:C700"/>
    <mergeCell ref="D700:F700"/>
    <mergeCell ref="B695:C695"/>
    <mergeCell ref="D695:F695"/>
    <mergeCell ref="B696:C696"/>
    <mergeCell ref="D696:F696"/>
    <mergeCell ref="B697:C697"/>
    <mergeCell ref="D697:F697"/>
    <mergeCell ref="B692:C692"/>
    <mergeCell ref="D692:F692"/>
    <mergeCell ref="B693:C693"/>
    <mergeCell ref="D693:F693"/>
    <mergeCell ref="B694:C694"/>
    <mergeCell ref="D694:F694"/>
    <mergeCell ref="B689:C689"/>
    <mergeCell ref="D689:F689"/>
    <mergeCell ref="B690:C690"/>
    <mergeCell ref="D690:F690"/>
    <mergeCell ref="B691:C691"/>
    <mergeCell ref="D691:F691"/>
    <mergeCell ref="B686:C686"/>
    <mergeCell ref="D686:F686"/>
    <mergeCell ref="B687:C687"/>
    <mergeCell ref="D687:F687"/>
    <mergeCell ref="B688:C688"/>
    <mergeCell ref="D688:F688"/>
    <mergeCell ref="B683:C683"/>
    <mergeCell ref="D683:F683"/>
    <mergeCell ref="B684:C684"/>
    <mergeCell ref="D684:F684"/>
    <mergeCell ref="B685:C685"/>
    <mergeCell ref="D685:F685"/>
    <mergeCell ref="B680:C680"/>
    <mergeCell ref="D680:F680"/>
    <mergeCell ref="B681:C681"/>
    <mergeCell ref="D681:F681"/>
    <mergeCell ref="B682:C682"/>
    <mergeCell ref="D682:F682"/>
    <mergeCell ref="B677:C677"/>
    <mergeCell ref="D677:F677"/>
    <mergeCell ref="B678:C678"/>
    <mergeCell ref="D678:F678"/>
    <mergeCell ref="B679:C679"/>
    <mergeCell ref="D679:F679"/>
    <mergeCell ref="B674:C674"/>
    <mergeCell ref="D674:F674"/>
    <mergeCell ref="B675:C675"/>
    <mergeCell ref="D675:F675"/>
    <mergeCell ref="B676:C676"/>
    <mergeCell ref="D676:F676"/>
    <mergeCell ref="B671:C671"/>
    <mergeCell ref="D671:F671"/>
    <mergeCell ref="B672:C672"/>
    <mergeCell ref="D672:F672"/>
    <mergeCell ref="B673:C673"/>
    <mergeCell ref="D673:F673"/>
    <mergeCell ref="B668:C668"/>
    <mergeCell ref="D668:F668"/>
    <mergeCell ref="B669:C669"/>
    <mergeCell ref="D669:F669"/>
    <mergeCell ref="B670:C670"/>
    <mergeCell ref="D670:F670"/>
    <mergeCell ref="B665:C665"/>
    <mergeCell ref="D665:F665"/>
    <mergeCell ref="B666:C666"/>
    <mergeCell ref="D666:F666"/>
    <mergeCell ref="B667:C667"/>
    <mergeCell ref="D667:F667"/>
    <mergeCell ref="B662:C662"/>
    <mergeCell ref="D662:F662"/>
    <mergeCell ref="B663:C663"/>
    <mergeCell ref="D663:F663"/>
    <mergeCell ref="B664:C664"/>
    <mergeCell ref="D664:F664"/>
    <mergeCell ref="B659:C659"/>
    <mergeCell ref="D659:F659"/>
    <mergeCell ref="B660:C660"/>
    <mergeCell ref="D660:F660"/>
    <mergeCell ref="B661:C661"/>
    <mergeCell ref="D661:F661"/>
    <mergeCell ref="B656:C656"/>
    <mergeCell ref="D656:F656"/>
    <mergeCell ref="B657:C657"/>
    <mergeCell ref="D657:F657"/>
    <mergeCell ref="B658:C658"/>
    <mergeCell ref="D658:F658"/>
    <mergeCell ref="B653:C653"/>
    <mergeCell ref="D653:F653"/>
    <mergeCell ref="B654:C654"/>
    <mergeCell ref="D654:F654"/>
    <mergeCell ref="B655:C655"/>
    <mergeCell ref="D655:F655"/>
    <mergeCell ref="B650:C650"/>
    <mergeCell ref="D650:F650"/>
    <mergeCell ref="B651:C651"/>
    <mergeCell ref="D651:F651"/>
    <mergeCell ref="B652:C652"/>
    <mergeCell ref="D652:F652"/>
    <mergeCell ref="B647:C647"/>
    <mergeCell ref="D647:F647"/>
    <mergeCell ref="B648:C648"/>
    <mergeCell ref="D648:F648"/>
    <mergeCell ref="B649:C649"/>
    <mergeCell ref="D649:F649"/>
    <mergeCell ref="B644:C644"/>
    <mergeCell ref="D644:F644"/>
    <mergeCell ref="B645:C645"/>
    <mergeCell ref="D645:F645"/>
    <mergeCell ref="B646:C646"/>
    <mergeCell ref="D646:F646"/>
    <mergeCell ref="B641:C641"/>
    <mergeCell ref="D641:F641"/>
    <mergeCell ref="B642:C642"/>
    <mergeCell ref="D642:F642"/>
    <mergeCell ref="B643:C643"/>
    <mergeCell ref="D643:F643"/>
    <mergeCell ref="B638:C638"/>
    <mergeCell ref="D638:F638"/>
    <mergeCell ref="B639:C639"/>
    <mergeCell ref="D639:F639"/>
    <mergeCell ref="B640:C640"/>
    <mergeCell ref="D640:F640"/>
    <mergeCell ref="B635:C635"/>
    <mergeCell ref="D635:F635"/>
    <mergeCell ref="B636:C636"/>
    <mergeCell ref="D636:F636"/>
    <mergeCell ref="B637:C637"/>
    <mergeCell ref="D637:F637"/>
    <mergeCell ref="B632:C632"/>
    <mergeCell ref="D632:F632"/>
    <mergeCell ref="B633:C633"/>
    <mergeCell ref="D633:F633"/>
    <mergeCell ref="B634:C634"/>
    <mergeCell ref="D634:F634"/>
    <mergeCell ref="B629:C629"/>
    <mergeCell ref="D629:F629"/>
    <mergeCell ref="B630:C630"/>
    <mergeCell ref="D630:F630"/>
    <mergeCell ref="B631:C631"/>
    <mergeCell ref="D631:F631"/>
    <mergeCell ref="B626:C626"/>
    <mergeCell ref="D626:F626"/>
    <mergeCell ref="B627:C627"/>
    <mergeCell ref="D627:F627"/>
    <mergeCell ref="B628:C628"/>
    <mergeCell ref="D628:F628"/>
    <mergeCell ref="B623:C623"/>
    <mergeCell ref="D623:F623"/>
    <mergeCell ref="B624:C624"/>
    <mergeCell ref="D624:F624"/>
    <mergeCell ref="B625:C625"/>
    <mergeCell ref="D625:F625"/>
    <mergeCell ref="B620:C620"/>
    <mergeCell ref="D620:F620"/>
    <mergeCell ref="B621:C621"/>
    <mergeCell ref="D621:F621"/>
    <mergeCell ref="B622:C622"/>
    <mergeCell ref="D622:F622"/>
    <mergeCell ref="B617:C617"/>
    <mergeCell ref="D617:F617"/>
    <mergeCell ref="B618:C618"/>
    <mergeCell ref="D618:F618"/>
    <mergeCell ref="B619:C619"/>
    <mergeCell ref="D619:F619"/>
    <mergeCell ref="B614:C614"/>
    <mergeCell ref="D614:F614"/>
    <mergeCell ref="B615:C615"/>
    <mergeCell ref="D615:F615"/>
    <mergeCell ref="B616:C616"/>
    <mergeCell ref="D616:F616"/>
    <mergeCell ref="B611:C611"/>
    <mergeCell ref="D611:F611"/>
    <mergeCell ref="B612:C612"/>
    <mergeCell ref="D612:F612"/>
    <mergeCell ref="B613:C613"/>
    <mergeCell ref="D613:F613"/>
    <mergeCell ref="B608:C608"/>
    <mergeCell ref="D608:F608"/>
    <mergeCell ref="B609:C609"/>
    <mergeCell ref="D609:F609"/>
    <mergeCell ref="B610:C610"/>
    <mergeCell ref="D610:F610"/>
    <mergeCell ref="B605:C605"/>
    <mergeCell ref="D605:F605"/>
    <mergeCell ref="B606:C606"/>
    <mergeCell ref="D606:F606"/>
    <mergeCell ref="B607:C607"/>
    <mergeCell ref="D607:F607"/>
    <mergeCell ref="B602:C602"/>
    <mergeCell ref="D602:F602"/>
    <mergeCell ref="B603:C603"/>
    <mergeCell ref="D603:F603"/>
    <mergeCell ref="B604:C604"/>
    <mergeCell ref="D604:F604"/>
    <mergeCell ref="B599:C599"/>
    <mergeCell ref="D599:F599"/>
    <mergeCell ref="B600:C600"/>
    <mergeCell ref="D600:F600"/>
    <mergeCell ref="B601:C601"/>
    <mergeCell ref="D601:F601"/>
    <mergeCell ref="B596:C596"/>
    <mergeCell ref="D596:F596"/>
    <mergeCell ref="B597:C597"/>
    <mergeCell ref="D597:F597"/>
    <mergeCell ref="B598:C598"/>
    <mergeCell ref="D598:F598"/>
    <mergeCell ref="B593:C593"/>
    <mergeCell ref="D593:F593"/>
    <mergeCell ref="B594:C594"/>
    <mergeCell ref="D594:F594"/>
    <mergeCell ref="B595:C595"/>
    <mergeCell ref="D595:F595"/>
    <mergeCell ref="B590:C590"/>
    <mergeCell ref="D590:F590"/>
    <mergeCell ref="B591:C591"/>
    <mergeCell ref="D591:F591"/>
    <mergeCell ref="B592:C592"/>
    <mergeCell ref="D592:F592"/>
    <mergeCell ref="B587:C587"/>
    <mergeCell ref="D587:F587"/>
    <mergeCell ref="B588:C588"/>
    <mergeCell ref="D588:F588"/>
    <mergeCell ref="B589:C589"/>
    <mergeCell ref="D589:F589"/>
    <mergeCell ref="B584:C584"/>
    <mergeCell ref="D584:F584"/>
    <mergeCell ref="B585:C585"/>
    <mergeCell ref="D585:F585"/>
    <mergeCell ref="B586:C586"/>
    <mergeCell ref="D586:F586"/>
    <mergeCell ref="B581:C581"/>
    <mergeCell ref="D581:F581"/>
    <mergeCell ref="B582:C582"/>
    <mergeCell ref="D582:F582"/>
    <mergeCell ref="B583:C583"/>
    <mergeCell ref="D583:F583"/>
    <mergeCell ref="B578:C578"/>
    <mergeCell ref="D578:F578"/>
    <mergeCell ref="B579:C579"/>
    <mergeCell ref="D579:F579"/>
    <mergeCell ref="B580:C580"/>
    <mergeCell ref="D580:F580"/>
    <mergeCell ref="B575:C575"/>
    <mergeCell ref="D575:F575"/>
    <mergeCell ref="B576:C576"/>
    <mergeCell ref="D576:F576"/>
    <mergeCell ref="B577:C577"/>
    <mergeCell ref="D577:F577"/>
    <mergeCell ref="B572:C572"/>
    <mergeCell ref="D572:F572"/>
    <mergeCell ref="B573:C573"/>
    <mergeCell ref="D573:F573"/>
    <mergeCell ref="B574:C574"/>
    <mergeCell ref="D574:F574"/>
    <mergeCell ref="V569:V570"/>
    <mergeCell ref="W569:W570"/>
    <mergeCell ref="X569:Y569"/>
    <mergeCell ref="Z569:AA569"/>
    <mergeCell ref="B571:C571"/>
    <mergeCell ref="D571:F571"/>
    <mergeCell ref="Q569:Q570"/>
    <mergeCell ref="R569:R570"/>
    <mergeCell ref="S569:S570"/>
    <mergeCell ref="T569:T570"/>
    <mergeCell ref="U569:U570"/>
    <mergeCell ref="B566:C566"/>
    <mergeCell ref="D566:F566"/>
    <mergeCell ref="A568:AA568"/>
    <mergeCell ref="A569:A570"/>
    <mergeCell ref="B569:C570"/>
    <mergeCell ref="D569:F570"/>
    <mergeCell ref="G569:G570"/>
    <mergeCell ref="H569:H570"/>
    <mergeCell ref="I569:I570"/>
    <mergeCell ref="J569:J570"/>
    <mergeCell ref="K569:K570"/>
    <mergeCell ref="L569:L570"/>
    <mergeCell ref="M569:M570"/>
    <mergeCell ref="N569:N570"/>
    <mergeCell ref="O569:O570"/>
    <mergeCell ref="P569:P570"/>
    <mergeCell ref="B563:C563"/>
    <mergeCell ref="D563:F563"/>
    <mergeCell ref="B564:C564"/>
    <mergeCell ref="D564:F564"/>
    <mergeCell ref="B565:C565"/>
    <mergeCell ref="D565:F565"/>
    <mergeCell ref="B560:C560"/>
    <mergeCell ref="D560:F560"/>
    <mergeCell ref="B561:C561"/>
    <mergeCell ref="D561:F561"/>
    <mergeCell ref="B562:C562"/>
    <mergeCell ref="D562:F562"/>
    <mergeCell ref="B557:C557"/>
    <mergeCell ref="D557:F557"/>
    <mergeCell ref="B558:C558"/>
    <mergeCell ref="D558:F558"/>
    <mergeCell ref="B559:C559"/>
    <mergeCell ref="D559:F559"/>
    <mergeCell ref="B554:C554"/>
    <mergeCell ref="D554:F554"/>
    <mergeCell ref="B555:C555"/>
    <mergeCell ref="D555:F555"/>
    <mergeCell ref="B556:C556"/>
    <mergeCell ref="D556:F556"/>
    <mergeCell ref="B551:C551"/>
    <mergeCell ref="D551:F551"/>
    <mergeCell ref="B552:C552"/>
    <mergeCell ref="D552:F552"/>
    <mergeCell ref="B553:C553"/>
    <mergeCell ref="D553:F553"/>
    <mergeCell ref="B548:C548"/>
    <mergeCell ref="D548:F548"/>
    <mergeCell ref="B549:C549"/>
    <mergeCell ref="D549:F549"/>
    <mergeCell ref="B550:C550"/>
    <mergeCell ref="D550:F550"/>
    <mergeCell ref="B545:C545"/>
    <mergeCell ref="D545:F545"/>
    <mergeCell ref="B546:C546"/>
    <mergeCell ref="D546:F546"/>
    <mergeCell ref="B547:C547"/>
    <mergeCell ref="D547:F547"/>
    <mergeCell ref="B542:C542"/>
    <mergeCell ref="D542:F542"/>
    <mergeCell ref="B543:C543"/>
    <mergeCell ref="D543:F543"/>
    <mergeCell ref="B544:C544"/>
    <mergeCell ref="D544:F544"/>
    <mergeCell ref="B539:C539"/>
    <mergeCell ref="D539:F539"/>
    <mergeCell ref="B540:C540"/>
    <mergeCell ref="D540:F540"/>
    <mergeCell ref="B541:C541"/>
    <mergeCell ref="D541:F541"/>
    <mergeCell ref="B536:C536"/>
    <mergeCell ref="D536:F536"/>
    <mergeCell ref="B537:C537"/>
    <mergeCell ref="D537:F537"/>
    <mergeCell ref="B538:C538"/>
    <mergeCell ref="D538:F538"/>
    <mergeCell ref="B533:C533"/>
    <mergeCell ref="D533:F533"/>
    <mergeCell ref="B534:C534"/>
    <mergeCell ref="D534:F534"/>
    <mergeCell ref="B535:C535"/>
    <mergeCell ref="D535:F535"/>
    <mergeCell ref="B530:C530"/>
    <mergeCell ref="D530:F530"/>
    <mergeCell ref="B531:C531"/>
    <mergeCell ref="D531:F531"/>
    <mergeCell ref="B532:C532"/>
    <mergeCell ref="D532:F532"/>
    <mergeCell ref="B527:C527"/>
    <mergeCell ref="D527:F527"/>
    <mergeCell ref="B528:C528"/>
    <mergeCell ref="D528:F528"/>
    <mergeCell ref="B529:C529"/>
    <mergeCell ref="D529:F529"/>
    <mergeCell ref="B524:C524"/>
    <mergeCell ref="D524:F524"/>
    <mergeCell ref="B525:C525"/>
    <mergeCell ref="D525:F525"/>
    <mergeCell ref="B526:C526"/>
    <mergeCell ref="D526:F526"/>
    <mergeCell ref="B521:C521"/>
    <mergeCell ref="D521:F521"/>
    <mergeCell ref="B522:C522"/>
    <mergeCell ref="D522:F522"/>
    <mergeCell ref="B523:C523"/>
    <mergeCell ref="D523:F523"/>
    <mergeCell ref="B518:C518"/>
    <mergeCell ref="D518:F518"/>
    <mergeCell ref="B519:C519"/>
    <mergeCell ref="D519:F519"/>
    <mergeCell ref="B520:C520"/>
    <mergeCell ref="D520:F520"/>
    <mergeCell ref="B515:C515"/>
    <mergeCell ref="D515:F515"/>
    <mergeCell ref="B516:C516"/>
    <mergeCell ref="D516:F516"/>
    <mergeCell ref="B517:C517"/>
    <mergeCell ref="D517:F517"/>
    <mergeCell ref="B512:C512"/>
    <mergeCell ref="D512:F512"/>
    <mergeCell ref="B513:C513"/>
    <mergeCell ref="D513:F513"/>
    <mergeCell ref="B514:C514"/>
    <mergeCell ref="D514:F514"/>
    <mergeCell ref="B509:C509"/>
    <mergeCell ref="D509:F509"/>
    <mergeCell ref="B510:C510"/>
    <mergeCell ref="D510:F510"/>
    <mergeCell ref="B511:C511"/>
    <mergeCell ref="D511:F511"/>
    <mergeCell ref="B506:C506"/>
    <mergeCell ref="D506:F506"/>
    <mergeCell ref="B507:C507"/>
    <mergeCell ref="D507:F507"/>
    <mergeCell ref="B508:C508"/>
    <mergeCell ref="D508:F508"/>
    <mergeCell ref="B503:C503"/>
    <mergeCell ref="D503:F503"/>
    <mergeCell ref="B504:C504"/>
    <mergeCell ref="D504:F504"/>
    <mergeCell ref="B505:C505"/>
    <mergeCell ref="D505:F505"/>
    <mergeCell ref="B500:C500"/>
    <mergeCell ref="D500:F500"/>
    <mergeCell ref="B501:C501"/>
    <mergeCell ref="D501:F501"/>
    <mergeCell ref="B502:C502"/>
    <mergeCell ref="D502:F502"/>
    <mergeCell ref="B497:C497"/>
    <mergeCell ref="D497:F497"/>
    <mergeCell ref="B498:C498"/>
    <mergeCell ref="D498:F498"/>
    <mergeCell ref="B499:C499"/>
    <mergeCell ref="D499:F499"/>
    <mergeCell ref="B494:C494"/>
    <mergeCell ref="D494:F494"/>
    <mergeCell ref="B495:C495"/>
    <mergeCell ref="D495:F495"/>
    <mergeCell ref="B496:C496"/>
    <mergeCell ref="D496:F496"/>
    <mergeCell ref="B491:C491"/>
    <mergeCell ref="D491:F491"/>
    <mergeCell ref="B492:C492"/>
    <mergeCell ref="D492:F492"/>
    <mergeCell ref="B493:C493"/>
    <mergeCell ref="D493:F493"/>
    <mergeCell ref="B488:C488"/>
    <mergeCell ref="D488:F488"/>
    <mergeCell ref="B489:C489"/>
    <mergeCell ref="D489:F489"/>
    <mergeCell ref="B490:C490"/>
    <mergeCell ref="D490:F490"/>
    <mergeCell ref="B485:C485"/>
    <mergeCell ref="D485:F485"/>
    <mergeCell ref="B486:C486"/>
    <mergeCell ref="D486:F486"/>
    <mergeCell ref="B487:C487"/>
    <mergeCell ref="D487:F487"/>
    <mergeCell ref="B482:C482"/>
    <mergeCell ref="D482:F482"/>
    <mergeCell ref="B483:C483"/>
    <mergeCell ref="D483:F483"/>
    <mergeCell ref="B484:C484"/>
    <mergeCell ref="D484:F484"/>
    <mergeCell ref="B479:C479"/>
    <mergeCell ref="D479:F479"/>
    <mergeCell ref="B480:C480"/>
    <mergeCell ref="D480:F480"/>
    <mergeCell ref="B481:C481"/>
    <mergeCell ref="D481:F481"/>
    <mergeCell ref="B476:C476"/>
    <mergeCell ref="D476:F476"/>
    <mergeCell ref="B477:C477"/>
    <mergeCell ref="D477:F477"/>
    <mergeCell ref="B478:C478"/>
    <mergeCell ref="D478:F478"/>
    <mergeCell ref="B473:C473"/>
    <mergeCell ref="D473:F473"/>
    <mergeCell ref="B474:C474"/>
    <mergeCell ref="D474:F474"/>
    <mergeCell ref="B475:C475"/>
    <mergeCell ref="D475:F475"/>
    <mergeCell ref="B470:C470"/>
    <mergeCell ref="D470:F470"/>
    <mergeCell ref="B471:C471"/>
    <mergeCell ref="D471:F471"/>
    <mergeCell ref="B472:C472"/>
    <mergeCell ref="D472:F472"/>
    <mergeCell ref="B467:C467"/>
    <mergeCell ref="D467:F467"/>
    <mergeCell ref="B468:C468"/>
    <mergeCell ref="D468:F468"/>
    <mergeCell ref="B469:C469"/>
    <mergeCell ref="D469:F469"/>
    <mergeCell ref="B464:C464"/>
    <mergeCell ref="D464:F464"/>
    <mergeCell ref="B465:C465"/>
    <mergeCell ref="D465:F465"/>
    <mergeCell ref="B466:C466"/>
    <mergeCell ref="D466:F466"/>
    <mergeCell ref="B461:C461"/>
    <mergeCell ref="D461:F461"/>
    <mergeCell ref="B462:C462"/>
    <mergeCell ref="D462:F462"/>
    <mergeCell ref="B463:C463"/>
    <mergeCell ref="D463:F463"/>
    <mergeCell ref="B458:C458"/>
    <mergeCell ref="D458:F458"/>
    <mergeCell ref="B459:C459"/>
    <mergeCell ref="D459:F459"/>
    <mergeCell ref="B460:C460"/>
    <mergeCell ref="D460:F460"/>
    <mergeCell ref="B455:C455"/>
    <mergeCell ref="D455:F455"/>
    <mergeCell ref="B456:C456"/>
    <mergeCell ref="D456:F456"/>
    <mergeCell ref="B457:C457"/>
    <mergeCell ref="D457:F457"/>
    <mergeCell ref="B452:C452"/>
    <mergeCell ref="D452:F452"/>
    <mergeCell ref="B453:C453"/>
    <mergeCell ref="D453:F453"/>
    <mergeCell ref="B454:C454"/>
    <mergeCell ref="D454:F454"/>
    <mergeCell ref="B449:C449"/>
    <mergeCell ref="D449:F449"/>
    <mergeCell ref="B450:C450"/>
    <mergeCell ref="D450:F450"/>
    <mergeCell ref="B451:C451"/>
    <mergeCell ref="D451:F451"/>
    <mergeCell ref="B446:C446"/>
    <mergeCell ref="D446:F446"/>
    <mergeCell ref="B447:C447"/>
    <mergeCell ref="D447:F447"/>
    <mergeCell ref="B448:C448"/>
    <mergeCell ref="D448:F448"/>
    <mergeCell ref="B443:C443"/>
    <mergeCell ref="D443:F443"/>
    <mergeCell ref="B444:C444"/>
    <mergeCell ref="D444:F444"/>
    <mergeCell ref="B445:C445"/>
    <mergeCell ref="D445:F445"/>
    <mergeCell ref="B440:C440"/>
    <mergeCell ref="D440:F440"/>
    <mergeCell ref="B441:C441"/>
    <mergeCell ref="D441:F441"/>
    <mergeCell ref="B442:C442"/>
    <mergeCell ref="D442:F442"/>
    <mergeCell ref="B437:C437"/>
    <mergeCell ref="D437:F437"/>
    <mergeCell ref="B438:C438"/>
    <mergeCell ref="D438:F438"/>
    <mergeCell ref="B439:C439"/>
    <mergeCell ref="D439:F439"/>
    <mergeCell ref="B434:C434"/>
    <mergeCell ref="D434:F434"/>
    <mergeCell ref="B435:C435"/>
    <mergeCell ref="D435:F435"/>
    <mergeCell ref="B436:C436"/>
    <mergeCell ref="D436:F436"/>
    <mergeCell ref="B431:C431"/>
    <mergeCell ref="D431:F431"/>
    <mergeCell ref="B432:C432"/>
    <mergeCell ref="D432:F432"/>
    <mergeCell ref="B433:C433"/>
    <mergeCell ref="D433:F433"/>
    <mergeCell ref="B428:C428"/>
    <mergeCell ref="D428:F428"/>
    <mergeCell ref="B429:C429"/>
    <mergeCell ref="D429:F429"/>
    <mergeCell ref="B430:C430"/>
    <mergeCell ref="D430:F430"/>
    <mergeCell ref="B425:C425"/>
    <mergeCell ref="D425:F425"/>
    <mergeCell ref="B426:C426"/>
    <mergeCell ref="D426:F426"/>
    <mergeCell ref="B427:C427"/>
    <mergeCell ref="D427:F427"/>
    <mergeCell ref="B422:C422"/>
    <mergeCell ref="D422:F422"/>
    <mergeCell ref="B423:C423"/>
    <mergeCell ref="D423:F423"/>
    <mergeCell ref="B424:C424"/>
    <mergeCell ref="D424:F424"/>
    <mergeCell ref="B419:C419"/>
    <mergeCell ref="D419:F419"/>
    <mergeCell ref="B420:C420"/>
    <mergeCell ref="D420:F420"/>
    <mergeCell ref="B421:C421"/>
    <mergeCell ref="D421:F421"/>
    <mergeCell ref="B416:C416"/>
    <mergeCell ref="D416:F416"/>
    <mergeCell ref="B417:C417"/>
    <mergeCell ref="D417:F417"/>
    <mergeCell ref="B418:C418"/>
    <mergeCell ref="D418:F418"/>
    <mergeCell ref="B413:C413"/>
    <mergeCell ref="D413:F413"/>
    <mergeCell ref="B414:C414"/>
    <mergeCell ref="D414:F414"/>
    <mergeCell ref="B415:C415"/>
    <mergeCell ref="D415:F415"/>
    <mergeCell ref="B410:C410"/>
    <mergeCell ref="D410:F410"/>
    <mergeCell ref="B411:C411"/>
    <mergeCell ref="D411:F411"/>
    <mergeCell ref="B412:C412"/>
    <mergeCell ref="D412:F412"/>
    <mergeCell ref="B407:C407"/>
    <mergeCell ref="D407:F407"/>
    <mergeCell ref="B408:C408"/>
    <mergeCell ref="D408:F408"/>
    <mergeCell ref="B409:C409"/>
    <mergeCell ref="D409:F409"/>
    <mergeCell ref="B404:C404"/>
    <mergeCell ref="D404:F404"/>
    <mergeCell ref="B405:C405"/>
    <mergeCell ref="D405:F405"/>
    <mergeCell ref="B406:C406"/>
    <mergeCell ref="D406:F406"/>
    <mergeCell ref="B401:C401"/>
    <mergeCell ref="D401:F401"/>
    <mergeCell ref="B402:C402"/>
    <mergeCell ref="D402:F402"/>
    <mergeCell ref="B403:C403"/>
    <mergeCell ref="D403:F403"/>
    <mergeCell ref="B398:C398"/>
    <mergeCell ref="D398:F398"/>
    <mergeCell ref="B399:C399"/>
    <mergeCell ref="D399:F399"/>
    <mergeCell ref="B400:C400"/>
    <mergeCell ref="D400:F400"/>
    <mergeCell ref="B395:C395"/>
    <mergeCell ref="D395:F395"/>
    <mergeCell ref="B396:C396"/>
    <mergeCell ref="D396:F396"/>
    <mergeCell ref="B397:C397"/>
    <mergeCell ref="D397:F397"/>
    <mergeCell ref="B392:C392"/>
    <mergeCell ref="D392:F392"/>
    <mergeCell ref="B393:C393"/>
    <mergeCell ref="D393:F393"/>
    <mergeCell ref="B394:C394"/>
    <mergeCell ref="D394:F394"/>
    <mergeCell ref="B389:C389"/>
    <mergeCell ref="D389:F389"/>
    <mergeCell ref="B390:C390"/>
    <mergeCell ref="D390:F390"/>
    <mergeCell ref="B391:C391"/>
    <mergeCell ref="D391:F391"/>
    <mergeCell ref="B386:C386"/>
    <mergeCell ref="D386:F386"/>
    <mergeCell ref="B387:C387"/>
    <mergeCell ref="D387:F387"/>
    <mergeCell ref="B388:C388"/>
    <mergeCell ref="D388:F388"/>
    <mergeCell ref="B383:C383"/>
    <mergeCell ref="D383:F383"/>
    <mergeCell ref="B384:C384"/>
    <mergeCell ref="D384:F384"/>
    <mergeCell ref="B385:C385"/>
    <mergeCell ref="D385:F385"/>
    <mergeCell ref="B380:C380"/>
    <mergeCell ref="D380:F380"/>
    <mergeCell ref="B381:C381"/>
    <mergeCell ref="D381:F381"/>
    <mergeCell ref="B382:C382"/>
    <mergeCell ref="D382:F382"/>
    <mergeCell ref="B377:C377"/>
    <mergeCell ref="D377:F377"/>
    <mergeCell ref="B378:C378"/>
    <mergeCell ref="D378:F378"/>
    <mergeCell ref="B379:C379"/>
    <mergeCell ref="D379:F379"/>
    <mergeCell ref="B374:C374"/>
    <mergeCell ref="D374:F374"/>
    <mergeCell ref="B375:C375"/>
    <mergeCell ref="D375:F375"/>
    <mergeCell ref="B376:C376"/>
    <mergeCell ref="D376:F376"/>
    <mergeCell ref="B371:C371"/>
    <mergeCell ref="D371:F371"/>
    <mergeCell ref="B372:C372"/>
    <mergeCell ref="D372:F372"/>
    <mergeCell ref="B373:C373"/>
    <mergeCell ref="D373:F373"/>
    <mergeCell ref="B368:C368"/>
    <mergeCell ref="D368:F368"/>
    <mergeCell ref="B369:C369"/>
    <mergeCell ref="D369:F369"/>
    <mergeCell ref="B370:C370"/>
    <mergeCell ref="D370:F370"/>
    <mergeCell ref="B365:C365"/>
    <mergeCell ref="D365:F365"/>
    <mergeCell ref="B366:C366"/>
    <mergeCell ref="D366:F366"/>
    <mergeCell ref="B367:C367"/>
    <mergeCell ref="D367:F367"/>
    <mergeCell ref="B362:C362"/>
    <mergeCell ref="D362:F362"/>
    <mergeCell ref="B363:C363"/>
    <mergeCell ref="D363:F363"/>
    <mergeCell ref="B364:C364"/>
    <mergeCell ref="D364:F364"/>
    <mergeCell ref="B359:C359"/>
    <mergeCell ref="D359:F359"/>
    <mergeCell ref="B360:C360"/>
    <mergeCell ref="D360:F360"/>
    <mergeCell ref="B361:C361"/>
    <mergeCell ref="D361:F361"/>
    <mergeCell ref="B356:C356"/>
    <mergeCell ref="D356:F356"/>
    <mergeCell ref="B357:C357"/>
    <mergeCell ref="D357:F357"/>
    <mergeCell ref="B358:C358"/>
    <mergeCell ref="D358:F358"/>
    <mergeCell ref="B353:C353"/>
    <mergeCell ref="D353:F353"/>
    <mergeCell ref="B354:C354"/>
    <mergeCell ref="D354:F354"/>
    <mergeCell ref="B355:C355"/>
    <mergeCell ref="D355:F355"/>
    <mergeCell ref="B350:C350"/>
    <mergeCell ref="D350:F350"/>
    <mergeCell ref="B351:C351"/>
    <mergeCell ref="D351:F351"/>
    <mergeCell ref="B352:C352"/>
    <mergeCell ref="D352:F352"/>
    <mergeCell ref="B347:C347"/>
    <mergeCell ref="D347:F347"/>
    <mergeCell ref="B348:C348"/>
    <mergeCell ref="D348:F348"/>
    <mergeCell ref="B349:C349"/>
    <mergeCell ref="D349:F349"/>
    <mergeCell ref="B344:C344"/>
    <mergeCell ref="D344:F344"/>
    <mergeCell ref="B345:C345"/>
    <mergeCell ref="D345:F345"/>
    <mergeCell ref="B346:C346"/>
    <mergeCell ref="D346:F346"/>
    <mergeCell ref="B341:C341"/>
    <mergeCell ref="D341:F341"/>
    <mergeCell ref="B342:C342"/>
    <mergeCell ref="D342:F342"/>
    <mergeCell ref="B343:C343"/>
    <mergeCell ref="D343:F343"/>
    <mergeCell ref="B338:C338"/>
    <mergeCell ref="D338:F338"/>
    <mergeCell ref="B339:C339"/>
    <mergeCell ref="D339:F339"/>
    <mergeCell ref="B340:C340"/>
    <mergeCell ref="D340:F340"/>
    <mergeCell ref="B335:C335"/>
    <mergeCell ref="D335:F335"/>
    <mergeCell ref="B336:C336"/>
    <mergeCell ref="D336:F336"/>
    <mergeCell ref="B337:C337"/>
    <mergeCell ref="D337:F337"/>
    <mergeCell ref="B332:C332"/>
    <mergeCell ref="D332:F332"/>
    <mergeCell ref="B333:C333"/>
    <mergeCell ref="D333:F333"/>
    <mergeCell ref="B334:C334"/>
    <mergeCell ref="D334:F334"/>
    <mergeCell ref="B329:C329"/>
    <mergeCell ref="D329:F329"/>
    <mergeCell ref="B330:C330"/>
    <mergeCell ref="D330:F330"/>
    <mergeCell ref="B331:C331"/>
    <mergeCell ref="D331:F331"/>
    <mergeCell ref="B326:C326"/>
    <mergeCell ref="D326:F326"/>
    <mergeCell ref="B327:C327"/>
    <mergeCell ref="D327:F327"/>
    <mergeCell ref="B328:C328"/>
    <mergeCell ref="D328:F328"/>
    <mergeCell ref="B323:C323"/>
    <mergeCell ref="D323:F323"/>
    <mergeCell ref="B324:C324"/>
    <mergeCell ref="D324:F324"/>
    <mergeCell ref="B325:C325"/>
    <mergeCell ref="D325:F325"/>
    <mergeCell ref="B320:C320"/>
    <mergeCell ref="D320:F320"/>
    <mergeCell ref="B321:C321"/>
    <mergeCell ref="D321:F321"/>
    <mergeCell ref="B322:C322"/>
    <mergeCell ref="D322:F322"/>
    <mergeCell ref="B317:C317"/>
    <mergeCell ref="D317:F317"/>
    <mergeCell ref="B318:C318"/>
    <mergeCell ref="D318:F318"/>
    <mergeCell ref="B319:C319"/>
    <mergeCell ref="D319:F319"/>
    <mergeCell ref="B314:C314"/>
    <mergeCell ref="D314:F314"/>
    <mergeCell ref="B315:C315"/>
    <mergeCell ref="D315:F315"/>
    <mergeCell ref="B316:C316"/>
    <mergeCell ref="D316:F316"/>
    <mergeCell ref="B311:C311"/>
    <mergeCell ref="D311:F311"/>
    <mergeCell ref="B312:C312"/>
    <mergeCell ref="D312:F312"/>
    <mergeCell ref="B313:C313"/>
    <mergeCell ref="D313:F313"/>
    <mergeCell ref="B308:C308"/>
    <mergeCell ref="D308:F308"/>
    <mergeCell ref="B309:C309"/>
    <mergeCell ref="D309:F309"/>
    <mergeCell ref="B310:C310"/>
    <mergeCell ref="D310:F310"/>
    <mergeCell ref="B305:C305"/>
    <mergeCell ref="D305:F305"/>
    <mergeCell ref="B306:C306"/>
    <mergeCell ref="D306:F306"/>
    <mergeCell ref="B307:C307"/>
    <mergeCell ref="D307:F307"/>
    <mergeCell ref="B302:C302"/>
    <mergeCell ref="D302:F302"/>
    <mergeCell ref="B303:C303"/>
    <mergeCell ref="D303:F303"/>
    <mergeCell ref="B304:C304"/>
    <mergeCell ref="D304:F304"/>
    <mergeCell ref="B299:C299"/>
    <mergeCell ref="D299:F299"/>
    <mergeCell ref="B300:C300"/>
    <mergeCell ref="D300:F300"/>
    <mergeCell ref="B301:C301"/>
    <mergeCell ref="D301:F301"/>
    <mergeCell ref="B296:C296"/>
    <mergeCell ref="D296:F296"/>
    <mergeCell ref="B297:C297"/>
    <mergeCell ref="D297:F297"/>
    <mergeCell ref="B298:C298"/>
    <mergeCell ref="D298:F298"/>
    <mergeCell ref="B293:C293"/>
    <mergeCell ref="D293:F293"/>
    <mergeCell ref="B294:C294"/>
    <mergeCell ref="D294:F294"/>
    <mergeCell ref="B295:C295"/>
    <mergeCell ref="D295:F295"/>
    <mergeCell ref="X289:Y289"/>
    <mergeCell ref="Z289:AA289"/>
    <mergeCell ref="B291:C291"/>
    <mergeCell ref="D291:F291"/>
    <mergeCell ref="B292:C292"/>
    <mergeCell ref="D292:F292"/>
    <mergeCell ref="S289:S290"/>
    <mergeCell ref="T289:T290"/>
    <mergeCell ref="U289:U290"/>
    <mergeCell ref="V289:V290"/>
    <mergeCell ref="W289:W290"/>
    <mergeCell ref="A288:AA288"/>
    <mergeCell ref="A289:A290"/>
    <mergeCell ref="B289:C290"/>
    <mergeCell ref="D289:F290"/>
    <mergeCell ref="G289:G290"/>
    <mergeCell ref="H289:H290"/>
    <mergeCell ref="I289:I290"/>
    <mergeCell ref="J289:J290"/>
    <mergeCell ref="K289:K290"/>
    <mergeCell ref="L289:L290"/>
    <mergeCell ref="M289:M290"/>
    <mergeCell ref="N289:N290"/>
    <mergeCell ref="O289:O290"/>
    <mergeCell ref="P289:P290"/>
    <mergeCell ref="Q289:Q290"/>
    <mergeCell ref="R289:R290"/>
    <mergeCell ref="B286:C286"/>
    <mergeCell ref="D286:F286"/>
    <mergeCell ref="I3:I4"/>
    <mergeCell ref="D3:F4"/>
    <mergeCell ref="B283:C283"/>
    <mergeCell ref="D283:F283"/>
    <mergeCell ref="B284:C284"/>
    <mergeCell ref="D284:F284"/>
    <mergeCell ref="B285:C285"/>
    <mergeCell ref="D285:F285"/>
    <mergeCell ref="B280:C280"/>
    <mergeCell ref="D280:F280"/>
    <mergeCell ref="B281:C281"/>
    <mergeCell ref="D281:F281"/>
    <mergeCell ref="B282:C282"/>
    <mergeCell ref="D282:F282"/>
    <mergeCell ref="B277:C277"/>
    <mergeCell ref="D277:F277"/>
    <mergeCell ref="B278:C278"/>
    <mergeCell ref="D278:F278"/>
    <mergeCell ref="B279:C279"/>
    <mergeCell ref="D279:F279"/>
    <mergeCell ref="B274:C274"/>
    <mergeCell ref="D274:F274"/>
    <mergeCell ref="B275:C275"/>
    <mergeCell ref="D275:F275"/>
    <mergeCell ref="B276:C276"/>
    <mergeCell ref="D276:F276"/>
    <mergeCell ref="B271:C271"/>
    <mergeCell ref="D271:F271"/>
    <mergeCell ref="B272:C272"/>
    <mergeCell ref="D272:F272"/>
    <mergeCell ref="B273:C273"/>
    <mergeCell ref="D273:F273"/>
    <mergeCell ref="B268:C268"/>
    <mergeCell ref="D268:F268"/>
    <mergeCell ref="B269:C269"/>
    <mergeCell ref="D269:F269"/>
    <mergeCell ref="B270:C270"/>
    <mergeCell ref="D270:F270"/>
    <mergeCell ref="B265:C265"/>
    <mergeCell ref="D265:F265"/>
    <mergeCell ref="B266:C266"/>
    <mergeCell ref="D266:F266"/>
    <mergeCell ref="B267:C267"/>
    <mergeCell ref="D267:F267"/>
    <mergeCell ref="B262:C262"/>
    <mergeCell ref="D262:F262"/>
    <mergeCell ref="B263:C263"/>
    <mergeCell ref="D263:F263"/>
    <mergeCell ref="B264:C264"/>
    <mergeCell ref="D264:F264"/>
    <mergeCell ref="B259:C259"/>
    <mergeCell ref="D259:F259"/>
    <mergeCell ref="B260:C260"/>
    <mergeCell ref="D260:F260"/>
    <mergeCell ref="B261:C261"/>
    <mergeCell ref="D261:F261"/>
    <mergeCell ref="B256:C256"/>
    <mergeCell ref="D256:F256"/>
    <mergeCell ref="B257:C257"/>
    <mergeCell ref="D257:F257"/>
    <mergeCell ref="B258:C258"/>
    <mergeCell ref="D258:F258"/>
    <mergeCell ref="B253:C253"/>
    <mergeCell ref="D253:F253"/>
    <mergeCell ref="B254:C254"/>
    <mergeCell ref="D254:F254"/>
    <mergeCell ref="B255:C255"/>
    <mergeCell ref="D255:F255"/>
    <mergeCell ref="B250:C250"/>
    <mergeCell ref="D250:F250"/>
    <mergeCell ref="B251:C251"/>
    <mergeCell ref="D251:F251"/>
    <mergeCell ref="B252:C252"/>
    <mergeCell ref="D252:F252"/>
    <mergeCell ref="B247:C247"/>
    <mergeCell ref="D247:F247"/>
    <mergeCell ref="B248:C248"/>
    <mergeCell ref="D248:F248"/>
    <mergeCell ref="B249:C249"/>
    <mergeCell ref="D249:F249"/>
    <mergeCell ref="B244:C244"/>
    <mergeCell ref="D244:F244"/>
    <mergeCell ref="B245:C245"/>
    <mergeCell ref="D245:F245"/>
    <mergeCell ref="B246:C246"/>
    <mergeCell ref="D246:F246"/>
    <mergeCell ref="B241:C241"/>
    <mergeCell ref="D241:F241"/>
    <mergeCell ref="B242:C242"/>
    <mergeCell ref="D242:F242"/>
    <mergeCell ref="B243:C243"/>
    <mergeCell ref="D243:F243"/>
    <mergeCell ref="B238:C238"/>
    <mergeCell ref="D238:F238"/>
    <mergeCell ref="B239:C239"/>
    <mergeCell ref="D239:F239"/>
    <mergeCell ref="B240:C240"/>
    <mergeCell ref="D240:F240"/>
    <mergeCell ref="B235:C235"/>
    <mergeCell ref="D235:F235"/>
    <mergeCell ref="B236:C236"/>
    <mergeCell ref="D236:F236"/>
    <mergeCell ref="B237:C237"/>
    <mergeCell ref="D237:F237"/>
    <mergeCell ref="B232:C232"/>
    <mergeCell ref="D232:F232"/>
    <mergeCell ref="B233:C233"/>
    <mergeCell ref="D233:F233"/>
    <mergeCell ref="B234:C234"/>
    <mergeCell ref="D234:F234"/>
    <mergeCell ref="B229:C229"/>
    <mergeCell ref="D229:F229"/>
    <mergeCell ref="B230:C230"/>
    <mergeCell ref="D230:F230"/>
    <mergeCell ref="B231:C231"/>
    <mergeCell ref="D231:F231"/>
    <mergeCell ref="B226:C226"/>
    <mergeCell ref="D226:F226"/>
    <mergeCell ref="B227:C227"/>
    <mergeCell ref="D227:F227"/>
    <mergeCell ref="B228:C228"/>
    <mergeCell ref="D228:F228"/>
    <mergeCell ref="B223:C223"/>
    <mergeCell ref="D223:F223"/>
    <mergeCell ref="B224:C224"/>
    <mergeCell ref="D224:F224"/>
    <mergeCell ref="B225:C225"/>
    <mergeCell ref="D225:F225"/>
    <mergeCell ref="B220:C220"/>
    <mergeCell ref="D220:F220"/>
    <mergeCell ref="B221:C221"/>
    <mergeCell ref="D221:F221"/>
    <mergeCell ref="B222:C222"/>
    <mergeCell ref="D222:F222"/>
    <mergeCell ref="B217:C217"/>
    <mergeCell ref="D217:F217"/>
    <mergeCell ref="B218:C218"/>
    <mergeCell ref="D218:F218"/>
    <mergeCell ref="B219:C219"/>
    <mergeCell ref="D219:F219"/>
    <mergeCell ref="B214:C214"/>
    <mergeCell ref="D214:F214"/>
    <mergeCell ref="B215:C215"/>
    <mergeCell ref="D215:F215"/>
    <mergeCell ref="B216:C216"/>
    <mergeCell ref="D216:F216"/>
    <mergeCell ref="B211:C211"/>
    <mergeCell ref="D211:F211"/>
    <mergeCell ref="B212:C212"/>
    <mergeCell ref="D212:F212"/>
    <mergeCell ref="B213:C213"/>
    <mergeCell ref="D213:F213"/>
    <mergeCell ref="B208:C208"/>
    <mergeCell ref="D208:F208"/>
    <mergeCell ref="B209:C209"/>
    <mergeCell ref="D209:F209"/>
    <mergeCell ref="B210:C210"/>
    <mergeCell ref="D210:F210"/>
    <mergeCell ref="B205:C205"/>
    <mergeCell ref="D205:F205"/>
    <mergeCell ref="B206:C206"/>
    <mergeCell ref="D206:F206"/>
    <mergeCell ref="B207:C207"/>
    <mergeCell ref="D207:F207"/>
    <mergeCell ref="B202:C202"/>
    <mergeCell ref="D202:F202"/>
    <mergeCell ref="B203:C203"/>
    <mergeCell ref="D203:F203"/>
    <mergeCell ref="B204:C204"/>
    <mergeCell ref="D204:F204"/>
    <mergeCell ref="B199:C199"/>
    <mergeCell ref="D199:F199"/>
    <mergeCell ref="B200:C200"/>
    <mergeCell ref="D200:F200"/>
    <mergeCell ref="B201:C201"/>
    <mergeCell ref="D201:F201"/>
    <mergeCell ref="B196:C196"/>
    <mergeCell ref="D196:F196"/>
    <mergeCell ref="B197:C197"/>
    <mergeCell ref="D197:F197"/>
    <mergeCell ref="B198:C198"/>
    <mergeCell ref="D198:F198"/>
    <mergeCell ref="B193:C193"/>
    <mergeCell ref="D193:F193"/>
    <mergeCell ref="B194:C194"/>
    <mergeCell ref="D194:F194"/>
    <mergeCell ref="B195:C195"/>
    <mergeCell ref="D195:F195"/>
    <mergeCell ref="B190:C190"/>
    <mergeCell ref="D190:F190"/>
    <mergeCell ref="B191:C191"/>
    <mergeCell ref="D191:F191"/>
    <mergeCell ref="B192:C192"/>
    <mergeCell ref="D192:F192"/>
    <mergeCell ref="B187:C187"/>
    <mergeCell ref="D187:F187"/>
    <mergeCell ref="B188:C188"/>
    <mergeCell ref="D188:F188"/>
    <mergeCell ref="B189:C189"/>
    <mergeCell ref="D189:F189"/>
    <mergeCell ref="B184:C184"/>
    <mergeCell ref="D184:F184"/>
    <mergeCell ref="B185:C185"/>
    <mergeCell ref="D185:F185"/>
    <mergeCell ref="B186:C186"/>
    <mergeCell ref="D186:F186"/>
    <mergeCell ref="B181:C181"/>
    <mergeCell ref="D181:F181"/>
    <mergeCell ref="B182:C182"/>
    <mergeCell ref="D182:F182"/>
    <mergeCell ref="B183:C183"/>
    <mergeCell ref="D183:F183"/>
    <mergeCell ref="B178:C178"/>
    <mergeCell ref="D178:F178"/>
    <mergeCell ref="B179:C179"/>
    <mergeCell ref="D179:F179"/>
    <mergeCell ref="B180:C180"/>
    <mergeCell ref="D180:F180"/>
    <mergeCell ref="B175:C175"/>
    <mergeCell ref="D175:F175"/>
    <mergeCell ref="B176:C176"/>
    <mergeCell ref="D176:F176"/>
    <mergeCell ref="B177:C177"/>
    <mergeCell ref="D177:F177"/>
    <mergeCell ref="B172:C172"/>
    <mergeCell ref="D172:F172"/>
    <mergeCell ref="B173:C173"/>
    <mergeCell ref="D173:F173"/>
    <mergeCell ref="B174:C174"/>
    <mergeCell ref="D174:F174"/>
    <mergeCell ref="B169:C169"/>
    <mergeCell ref="D169:F169"/>
    <mergeCell ref="B170:C170"/>
    <mergeCell ref="D170:F170"/>
    <mergeCell ref="B171:C171"/>
    <mergeCell ref="D171:F171"/>
    <mergeCell ref="B166:C166"/>
    <mergeCell ref="D166:F166"/>
    <mergeCell ref="B167:C167"/>
    <mergeCell ref="D167:F167"/>
    <mergeCell ref="B168:C168"/>
    <mergeCell ref="D168:F168"/>
    <mergeCell ref="B163:C163"/>
    <mergeCell ref="D163:F163"/>
    <mergeCell ref="B164:C164"/>
    <mergeCell ref="D164:F164"/>
    <mergeCell ref="B165:C165"/>
    <mergeCell ref="D165:F165"/>
    <mergeCell ref="B160:C160"/>
    <mergeCell ref="D160:F160"/>
    <mergeCell ref="B161:C161"/>
    <mergeCell ref="D161:F161"/>
    <mergeCell ref="B162:C162"/>
    <mergeCell ref="D162:F162"/>
    <mergeCell ref="B157:C157"/>
    <mergeCell ref="D157:F157"/>
    <mergeCell ref="B158:C158"/>
    <mergeCell ref="D158:F158"/>
    <mergeCell ref="B159:C159"/>
    <mergeCell ref="D159:F159"/>
    <mergeCell ref="B154:C154"/>
    <mergeCell ref="D154:F154"/>
    <mergeCell ref="B155:C155"/>
    <mergeCell ref="D155:F155"/>
    <mergeCell ref="B156:C156"/>
    <mergeCell ref="D156:F156"/>
    <mergeCell ref="B151:C151"/>
    <mergeCell ref="D151:F151"/>
    <mergeCell ref="B152:C152"/>
    <mergeCell ref="D152:F152"/>
    <mergeCell ref="B153:C153"/>
    <mergeCell ref="D153:F153"/>
    <mergeCell ref="B148:C148"/>
    <mergeCell ref="D148:F148"/>
    <mergeCell ref="B149:C149"/>
    <mergeCell ref="D149:F149"/>
    <mergeCell ref="B150:C150"/>
    <mergeCell ref="D150:F150"/>
    <mergeCell ref="B145:C145"/>
    <mergeCell ref="D145:F145"/>
    <mergeCell ref="B146:C146"/>
    <mergeCell ref="D146:F146"/>
    <mergeCell ref="B147:C147"/>
    <mergeCell ref="D147:F147"/>
    <mergeCell ref="B142:C142"/>
    <mergeCell ref="D142:F142"/>
    <mergeCell ref="B143:C143"/>
    <mergeCell ref="D143:F143"/>
    <mergeCell ref="B144:C144"/>
    <mergeCell ref="D144:F144"/>
    <mergeCell ref="B139:C139"/>
    <mergeCell ref="D139:F139"/>
    <mergeCell ref="B140:C140"/>
    <mergeCell ref="D140:F140"/>
    <mergeCell ref="B141:C141"/>
    <mergeCell ref="D141:F141"/>
    <mergeCell ref="B136:C136"/>
    <mergeCell ref="D136:F136"/>
    <mergeCell ref="B137:C137"/>
    <mergeCell ref="D137:F137"/>
    <mergeCell ref="B138:C138"/>
    <mergeCell ref="D138:F138"/>
    <mergeCell ref="B133:C133"/>
    <mergeCell ref="D133:F133"/>
    <mergeCell ref="B134:C134"/>
    <mergeCell ref="D134:F134"/>
    <mergeCell ref="B135:C135"/>
    <mergeCell ref="D135:F135"/>
    <mergeCell ref="B130:C130"/>
    <mergeCell ref="D130:F130"/>
    <mergeCell ref="B131:C131"/>
    <mergeCell ref="D131:F131"/>
    <mergeCell ref="B132:C132"/>
    <mergeCell ref="D132:F132"/>
    <mergeCell ref="B127:C127"/>
    <mergeCell ref="D127:F127"/>
    <mergeCell ref="B128:C128"/>
    <mergeCell ref="D128:F128"/>
    <mergeCell ref="B129:C129"/>
    <mergeCell ref="D129:F129"/>
    <mergeCell ref="B124:C124"/>
    <mergeCell ref="D124:F124"/>
    <mergeCell ref="B125:C125"/>
    <mergeCell ref="D125:F125"/>
    <mergeCell ref="B126:C126"/>
    <mergeCell ref="D126:F126"/>
    <mergeCell ref="B121:C121"/>
    <mergeCell ref="D121:F121"/>
    <mergeCell ref="B122:C122"/>
    <mergeCell ref="D122:F122"/>
    <mergeCell ref="B123:C123"/>
    <mergeCell ref="D123:F123"/>
    <mergeCell ref="B118:C118"/>
    <mergeCell ref="D118:F118"/>
    <mergeCell ref="B119:C119"/>
    <mergeCell ref="D119:F119"/>
    <mergeCell ref="B120:C120"/>
    <mergeCell ref="D120:F120"/>
    <mergeCell ref="B115:C115"/>
    <mergeCell ref="D115:F115"/>
    <mergeCell ref="B116:C116"/>
    <mergeCell ref="D116:F116"/>
    <mergeCell ref="B117:C117"/>
    <mergeCell ref="D117:F117"/>
    <mergeCell ref="B112:C112"/>
    <mergeCell ref="D112:F112"/>
    <mergeCell ref="B113:C113"/>
    <mergeCell ref="D113:F113"/>
    <mergeCell ref="B114:C114"/>
    <mergeCell ref="D114:F114"/>
    <mergeCell ref="B109:C109"/>
    <mergeCell ref="D109:F109"/>
    <mergeCell ref="B110:C110"/>
    <mergeCell ref="D110:F110"/>
    <mergeCell ref="B111:C111"/>
    <mergeCell ref="D111:F111"/>
    <mergeCell ref="B106:C106"/>
    <mergeCell ref="D106:F106"/>
    <mergeCell ref="B107:C107"/>
    <mergeCell ref="D107:F107"/>
    <mergeCell ref="B108:C108"/>
    <mergeCell ref="D108:F108"/>
    <mergeCell ref="B103:C103"/>
    <mergeCell ref="D103:F103"/>
    <mergeCell ref="B104:C104"/>
    <mergeCell ref="D104:F104"/>
    <mergeCell ref="B105:C105"/>
    <mergeCell ref="D105:F105"/>
    <mergeCell ref="B100:C100"/>
    <mergeCell ref="D100:F100"/>
    <mergeCell ref="B101:C101"/>
    <mergeCell ref="D101:F101"/>
    <mergeCell ref="B102:C102"/>
    <mergeCell ref="D102:F102"/>
    <mergeCell ref="B97:C97"/>
    <mergeCell ref="D97:F97"/>
    <mergeCell ref="B98:C98"/>
    <mergeCell ref="D98:F98"/>
    <mergeCell ref="B99:C99"/>
    <mergeCell ref="D99:F99"/>
    <mergeCell ref="B94:C94"/>
    <mergeCell ref="D94:F94"/>
    <mergeCell ref="B95:C95"/>
    <mergeCell ref="D95:F95"/>
    <mergeCell ref="B96:C96"/>
    <mergeCell ref="D96:F96"/>
    <mergeCell ref="B91:C91"/>
    <mergeCell ref="D91:F91"/>
    <mergeCell ref="B92:C92"/>
    <mergeCell ref="D92:F92"/>
    <mergeCell ref="B93:C93"/>
    <mergeCell ref="D93:F93"/>
    <mergeCell ref="B88:C88"/>
    <mergeCell ref="D88:F88"/>
    <mergeCell ref="B89:C89"/>
    <mergeCell ref="D89:F89"/>
    <mergeCell ref="B90:C90"/>
    <mergeCell ref="D90:F90"/>
    <mergeCell ref="B85:C85"/>
    <mergeCell ref="D85:F85"/>
    <mergeCell ref="B86:C86"/>
    <mergeCell ref="D86:F86"/>
    <mergeCell ref="B87:C87"/>
    <mergeCell ref="D87:F87"/>
    <mergeCell ref="B82:C82"/>
    <mergeCell ref="D82:F82"/>
    <mergeCell ref="B83:C83"/>
    <mergeCell ref="D83:F83"/>
    <mergeCell ref="B84:C84"/>
    <mergeCell ref="D84:F84"/>
    <mergeCell ref="B79:C79"/>
    <mergeCell ref="D79:F79"/>
    <mergeCell ref="B80:C80"/>
    <mergeCell ref="D80:F80"/>
    <mergeCell ref="B81:C81"/>
    <mergeCell ref="D81:F81"/>
    <mergeCell ref="B76:C76"/>
    <mergeCell ref="D76:F76"/>
    <mergeCell ref="B77:C77"/>
    <mergeCell ref="D77:F77"/>
    <mergeCell ref="B78:C78"/>
    <mergeCell ref="D78:F78"/>
    <mergeCell ref="B73:C73"/>
    <mergeCell ref="D73:F73"/>
    <mergeCell ref="B74:C74"/>
    <mergeCell ref="D74:F74"/>
    <mergeCell ref="B75:C75"/>
    <mergeCell ref="D75:F75"/>
    <mergeCell ref="B70:C70"/>
    <mergeCell ref="D70:F70"/>
    <mergeCell ref="B71:C71"/>
    <mergeCell ref="D71:F71"/>
    <mergeCell ref="B72:C72"/>
    <mergeCell ref="D72:F72"/>
    <mergeCell ref="B67:C67"/>
    <mergeCell ref="D67:F67"/>
    <mergeCell ref="B68:C68"/>
    <mergeCell ref="D68:F68"/>
    <mergeCell ref="B69:C69"/>
    <mergeCell ref="D69:F69"/>
    <mergeCell ref="B64:C64"/>
    <mergeCell ref="D64:F64"/>
    <mergeCell ref="B65:C65"/>
    <mergeCell ref="D65:F65"/>
    <mergeCell ref="B66:C66"/>
    <mergeCell ref="D66:F66"/>
    <mergeCell ref="B61:C61"/>
    <mergeCell ref="D61:F61"/>
    <mergeCell ref="B62:C62"/>
    <mergeCell ref="D62:F62"/>
    <mergeCell ref="B63:C63"/>
    <mergeCell ref="D63:F63"/>
    <mergeCell ref="B58:C58"/>
    <mergeCell ref="D58:F58"/>
    <mergeCell ref="B59:C59"/>
    <mergeCell ref="D59:F59"/>
    <mergeCell ref="B60:C60"/>
    <mergeCell ref="D60:F60"/>
    <mergeCell ref="B55:C55"/>
    <mergeCell ref="D55:F55"/>
    <mergeCell ref="B56:C56"/>
    <mergeCell ref="D56:F56"/>
    <mergeCell ref="B57:C57"/>
    <mergeCell ref="D57:F57"/>
    <mergeCell ref="B52:C52"/>
    <mergeCell ref="D52:F52"/>
    <mergeCell ref="B53:C53"/>
    <mergeCell ref="D53:F53"/>
    <mergeCell ref="B54:C54"/>
    <mergeCell ref="D54:F54"/>
    <mergeCell ref="B49:C49"/>
    <mergeCell ref="D49:F49"/>
    <mergeCell ref="B50:C50"/>
    <mergeCell ref="D50:F50"/>
    <mergeCell ref="B51:C51"/>
    <mergeCell ref="D51:F51"/>
    <mergeCell ref="B46:C46"/>
    <mergeCell ref="D46:F46"/>
    <mergeCell ref="B47:C47"/>
    <mergeCell ref="D47:F47"/>
    <mergeCell ref="B48:C48"/>
    <mergeCell ref="D48:F48"/>
    <mergeCell ref="B43:C43"/>
    <mergeCell ref="D43:F43"/>
    <mergeCell ref="B44:C44"/>
    <mergeCell ref="D44:F44"/>
    <mergeCell ref="B45:C45"/>
    <mergeCell ref="D45:F45"/>
    <mergeCell ref="B40:C40"/>
    <mergeCell ref="D40:F40"/>
    <mergeCell ref="B41:C41"/>
    <mergeCell ref="D41:F41"/>
    <mergeCell ref="B42:C42"/>
    <mergeCell ref="D42:F42"/>
    <mergeCell ref="B37:C37"/>
    <mergeCell ref="D37:F37"/>
    <mergeCell ref="B38:C38"/>
    <mergeCell ref="D38:F38"/>
    <mergeCell ref="B39:C39"/>
    <mergeCell ref="D39:F39"/>
    <mergeCell ref="B34:C34"/>
    <mergeCell ref="D34:F34"/>
    <mergeCell ref="B35:C35"/>
    <mergeCell ref="D35:F35"/>
    <mergeCell ref="B36:C36"/>
    <mergeCell ref="D36:F36"/>
    <mergeCell ref="B31:C31"/>
    <mergeCell ref="D31:F31"/>
    <mergeCell ref="B32:C32"/>
    <mergeCell ref="D32:F32"/>
    <mergeCell ref="B33:C33"/>
    <mergeCell ref="D33:F33"/>
    <mergeCell ref="B28:C28"/>
    <mergeCell ref="D28:F28"/>
    <mergeCell ref="B29:C29"/>
    <mergeCell ref="D29:F29"/>
    <mergeCell ref="B30:C30"/>
    <mergeCell ref="D30:F30"/>
    <mergeCell ref="B25:C25"/>
    <mergeCell ref="D25:F25"/>
    <mergeCell ref="B26:C26"/>
    <mergeCell ref="D26:F26"/>
    <mergeCell ref="B27:C27"/>
    <mergeCell ref="D27:F27"/>
    <mergeCell ref="B22:C22"/>
    <mergeCell ref="D22:F22"/>
    <mergeCell ref="B23:C23"/>
    <mergeCell ref="D23:F23"/>
    <mergeCell ref="B24:C24"/>
    <mergeCell ref="D24:F24"/>
    <mergeCell ref="B19:C19"/>
    <mergeCell ref="D19:F19"/>
    <mergeCell ref="B20:C20"/>
    <mergeCell ref="D20:F20"/>
    <mergeCell ref="B21:C21"/>
    <mergeCell ref="D21:F21"/>
    <mergeCell ref="B16:C16"/>
    <mergeCell ref="D16:F16"/>
    <mergeCell ref="B17:C17"/>
    <mergeCell ref="D17:F17"/>
    <mergeCell ref="B18:C18"/>
    <mergeCell ref="D18:F18"/>
    <mergeCell ref="D13:F13"/>
    <mergeCell ref="B14:C14"/>
    <mergeCell ref="D14:F14"/>
    <mergeCell ref="B15:C15"/>
    <mergeCell ref="D15:F15"/>
    <mergeCell ref="B5:C5"/>
    <mergeCell ref="D5:F5"/>
    <mergeCell ref="B6:C6"/>
    <mergeCell ref="D6:F6"/>
    <mergeCell ref="B7:C7"/>
    <mergeCell ref="D7:F7"/>
    <mergeCell ref="B8:C8"/>
    <mergeCell ref="D8:F8"/>
    <mergeCell ref="B9:C9"/>
    <mergeCell ref="D9:F9"/>
    <mergeCell ref="B10:C10"/>
    <mergeCell ref="D10:F10"/>
    <mergeCell ref="B11:C11"/>
    <mergeCell ref="D11:F11"/>
    <mergeCell ref="B12:C12"/>
    <mergeCell ref="D12:F12"/>
    <mergeCell ref="B13:C13"/>
    <mergeCell ref="T3:T4"/>
    <mergeCell ref="S3:S4"/>
    <mergeCell ref="M3:M4"/>
    <mergeCell ref="J3:J4"/>
    <mergeCell ref="Q3:Q4"/>
    <mergeCell ref="R3:R4"/>
    <mergeCell ref="K3:K4"/>
    <mergeCell ref="A3:A4"/>
    <mergeCell ref="O3:O4"/>
    <mergeCell ref="L3:L4"/>
    <mergeCell ref="A2:AA2"/>
    <mergeCell ref="G3:G4"/>
    <mergeCell ref="H3:H4"/>
    <mergeCell ref="N3:N4"/>
    <mergeCell ref="P3:P4"/>
    <mergeCell ref="U3:U4"/>
    <mergeCell ref="V3:V4"/>
    <mergeCell ref="W3:W4"/>
    <mergeCell ref="X3:Y3"/>
    <mergeCell ref="Z3:AA3"/>
    <mergeCell ref="B3:C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170"/>
  <sheetViews>
    <sheetView workbookViewId="0">
      <pane ySplit="1" topLeftCell="A1606" activePane="bottomLeft" state="frozen"/>
      <selection pane="bottomLeft" activeCell="A1073" sqref="A1073:XFD1616"/>
    </sheetView>
  </sheetViews>
  <sheetFormatPr defaultColWidth="8.7109375" defaultRowHeight="12.75" x14ac:dyDescent="0.2"/>
  <cols>
    <col min="1" max="1" width="8.42578125" style="3" customWidth="1"/>
    <col min="2" max="2" width="13.5703125" style="1" customWidth="1"/>
    <col min="3" max="3" width="10.5703125" style="1" customWidth="1"/>
    <col min="4" max="4" width="15.5703125" style="1" customWidth="1"/>
    <col min="5" max="5" width="11.5703125" style="1" customWidth="1"/>
    <col min="6" max="6" width="8.5703125" style="1" customWidth="1"/>
    <col min="7" max="7" width="15.5703125" style="1" customWidth="1"/>
    <col min="8" max="8" width="11.5703125" style="1" customWidth="1"/>
    <col min="9" max="9" width="13.5703125" style="12" customWidth="1"/>
    <col min="10" max="10" width="13.5703125" style="1" customWidth="1"/>
    <col min="11" max="11" width="12.5703125" style="13" customWidth="1"/>
    <col min="12" max="12" width="12.5703125" style="4" customWidth="1"/>
    <col min="13" max="13" width="11.7109375" style="1" customWidth="1"/>
    <col min="14" max="14" width="18.5703125" style="1" customWidth="1"/>
    <col min="15" max="15" width="13.5703125" style="12" customWidth="1"/>
    <col min="16" max="16" width="17.5703125" style="1" customWidth="1"/>
    <col min="17" max="17" width="14" style="1" customWidth="1"/>
    <col min="18" max="18" width="17" style="1" customWidth="1"/>
    <col min="19" max="19" width="17.5703125" style="1" customWidth="1"/>
    <col min="20" max="20" width="15.85546875" style="1" customWidth="1"/>
    <col min="21" max="21" width="11.5703125" style="3" customWidth="1"/>
    <col min="22" max="22" width="8.7109375" style="1"/>
    <col min="23" max="23" width="9.5703125" style="1" customWidth="1"/>
    <col min="24" max="16384" width="8.7109375" style="1"/>
  </cols>
  <sheetData>
    <row r="1" spans="1:256" ht="66.75" customHeight="1" thickBot="1" x14ac:dyDescent="0.25">
      <c r="A1" s="334" t="s">
        <v>71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</row>
    <row r="2" spans="1:256" ht="39.6" customHeight="1" thickBot="1" x14ac:dyDescent="0.25">
      <c r="A2" s="335" t="s">
        <v>0</v>
      </c>
      <c r="B2" s="335" t="s">
        <v>35</v>
      </c>
      <c r="C2" s="335"/>
      <c r="D2" s="335"/>
      <c r="E2" s="335"/>
      <c r="F2" s="335"/>
      <c r="G2" s="335"/>
      <c r="H2" s="336" t="s">
        <v>36</v>
      </c>
      <c r="I2" s="336"/>
      <c r="J2" s="336"/>
      <c r="K2" s="336"/>
      <c r="L2" s="336"/>
      <c r="M2" s="336"/>
      <c r="N2" s="336"/>
      <c r="O2" s="336"/>
      <c r="P2" s="336"/>
      <c r="Q2" s="336"/>
      <c r="R2" s="335" t="s">
        <v>37</v>
      </c>
      <c r="S2" s="335"/>
      <c r="T2" s="340" t="s">
        <v>38</v>
      </c>
      <c r="U2" s="8"/>
      <c r="V2" s="9"/>
      <c r="W2" s="9"/>
      <c r="X2" s="9"/>
    </row>
    <row r="3" spans="1:256" ht="13.5" customHeight="1" thickBot="1" x14ac:dyDescent="0.25">
      <c r="A3" s="335"/>
      <c r="B3" s="335" t="s">
        <v>39</v>
      </c>
      <c r="C3" s="335" t="s">
        <v>40</v>
      </c>
      <c r="D3" s="335" t="s">
        <v>41</v>
      </c>
      <c r="E3" s="335" t="s">
        <v>42</v>
      </c>
      <c r="F3" s="335" t="s">
        <v>43</v>
      </c>
      <c r="G3" s="335"/>
      <c r="H3" s="335" t="s">
        <v>44</v>
      </c>
      <c r="I3" s="337" t="s">
        <v>45</v>
      </c>
      <c r="J3" s="335" t="s">
        <v>46</v>
      </c>
      <c r="K3" s="338" t="s">
        <v>47</v>
      </c>
      <c r="L3" s="341" t="s">
        <v>48</v>
      </c>
      <c r="M3" s="339" t="s">
        <v>60</v>
      </c>
      <c r="N3" s="335" t="s">
        <v>49</v>
      </c>
      <c r="O3" s="337" t="s">
        <v>50</v>
      </c>
      <c r="P3" s="339" t="s">
        <v>51</v>
      </c>
      <c r="Q3" s="335" t="s">
        <v>52</v>
      </c>
      <c r="R3" s="335" t="s">
        <v>53</v>
      </c>
      <c r="S3" s="335" t="s">
        <v>54</v>
      </c>
      <c r="T3" s="340"/>
      <c r="U3" s="8"/>
      <c r="V3" s="9"/>
      <c r="W3" s="9"/>
      <c r="X3" s="9"/>
    </row>
    <row r="4" spans="1:256" ht="66.75" customHeight="1" thickBot="1" x14ac:dyDescent="0.25">
      <c r="A4" s="335"/>
      <c r="B4" s="335"/>
      <c r="C4" s="335"/>
      <c r="D4" s="335"/>
      <c r="E4" s="335"/>
      <c r="F4" s="7" t="s">
        <v>55</v>
      </c>
      <c r="G4" s="7" t="s">
        <v>56</v>
      </c>
      <c r="H4" s="335"/>
      <c r="I4" s="337"/>
      <c r="J4" s="335"/>
      <c r="K4" s="338"/>
      <c r="L4" s="341"/>
      <c r="M4" s="339"/>
      <c r="N4" s="335"/>
      <c r="O4" s="337"/>
      <c r="P4" s="339"/>
      <c r="Q4" s="335"/>
      <c r="R4" s="335"/>
      <c r="S4" s="335"/>
      <c r="T4" s="340"/>
      <c r="U4" s="8"/>
      <c r="V4" s="9"/>
      <c r="W4" s="9"/>
      <c r="X4" s="9"/>
    </row>
    <row r="5" spans="1:256" ht="18.75" hidden="1" customHeight="1" x14ac:dyDescent="0.2">
      <c r="A5" s="332" t="s">
        <v>4415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59"/>
      <c r="U5" s="8"/>
      <c r="V5" s="9"/>
      <c r="W5" s="9"/>
      <c r="X5" s="9"/>
    </row>
    <row r="6" spans="1:256" hidden="1" x14ac:dyDescent="0.2">
      <c r="A6" s="60">
        <v>1</v>
      </c>
      <c r="B6" s="61">
        <v>41648</v>
      </c>
      <c r="C6" s="62" t="s">
        <v>4416</v>
      </c>
      <c r="D6" s="62" t="s">
        <v>4417</v>
      </c>
      <c r="E6" s="63">
        <v>10</v>
      </c>
      <c r="F6" s="63"/>
      <c r="G6" s="64" t="s">
        <v>4335</v>
      </c>
      <c r="H6" s="64" t="s">
        <v>4418</v>
      </c>
      <c r="I6" s="65" t="s">
        <v>4419</v>
      </c>
      <c r="J6" s="61">
        <v>41649</v>
      </c>
      <c r="K6" s="66">
        <v>41654</v>
      </c>
      <c r="L6" s="67">
        <v>10</v>
      </c>
      <c r="M6" s="68">
        <v>550</v>
      </c>
      <c r="N6" s="61">
        <v>41776</v>
      </c>
      <c r="O6" s="69">
        <v>41661</v>
      </c>
      <c r="P6" s="70">
        <v>41667</v>
      </c>
      <c r="Q6" s="71">
        <f>E6</f>
        <v>10</v>
      </c>
      <c r="R6" s="72">
        <v>41666</v>
      </c>
      <c r="S6" s="72">
        <v>41666</v>
      </c>
      <c r="T6" s="73"/>
      <c r="U6" s="74"/>
      <c r="V6" s="75"/>
      <c r="W6" s="76"/>
      <c r="X6" s="7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idden="1" x14ac:dyDescent="0.2">
      <c r="A7" s="60">
        <f t="shared" ref="A7:A70" si="0">1+A6</f>
        <v>2</v>
      </c>
      <c r="B7" s="77">
        <v>41654</v>
      </c>
      <c r="C7" s="62" t="s">
        <v>4420</v>
      </c>
      <c r="D7" s="62" t="s">
        <v>4421</v>
      </c>
      <c r="E7" s="63">
        <v>5</v>
      </c>
      <c r="F7" s="63"/>
      <c r="G7" s="78" t="s">
        <v>4335</v>
      </c>
      <c r="H7" s="78" t="s">
        <v>4422</v>
      </c>
      <c r="I7" s="79" t="s">
        <v>4423</v>
      </c>
      <c r="J7" s="77">
        <v>41654</v>
      </c>
      <c r="K7" s="66">
        <v>41654</v>
      </c>
      <c r="L7" s="67">
        <v>5</v>
      </c>
      <c r="M7" s="68">
        <v>550</v>
      </c>
      <c r="N7" s="61">
        <v>41776</v>
      </c>
      <c r="O7" s="69">
        <v>41771</v>
      </c>
      <c r="P7" s="70">
        <v>41899</v>
      </c>
      <c r="Q7" s="71">
        <f>E7</f>
        <v>5</v>
      </c>
      <c r="R7" s="72">
        <v>41898</v>
      </c>
      <c r="S7" s="72">
        <v>41898</v>
      </c>
      <c r="T7" s="73"/>
      <c r="U7" s="80"/>
      <c r="V7" s="81"/>
      <c r="W7" s="76"/>
      <c r="X7" s="76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idden="1" x14ac:dyDescent="0.2">
      <c r="A8" s="60">
        <f t="shared" si="0"/>
        <v>3</v>
      </c>
      <c r="B8" s="70">
        <v>41668</v>
      </c>
      <c r="C8" s="62" t="s">
        <v>4424</v>
      </c>
      <c r="D8" s="62" t="s">
        <v>4425</v>
      </c>
      <c r="E8" s="63">
        <v>30</v>
      </c>
      <c r="F8" s="63"/>
      <c r="G8" s="78" t="s">
        <v>4335</v>
      </c>
      <c r="H8" s="78" t="s">
        <v>4418</v>
      </c>
      <c r="I8" s="65" t="s">
        <v>4426</v>
      </c>
      <c r="J8" s="61">
        <v>41673</v>
      </c>
      <c r="K8" s="66">
        <v>41711</v>
      </c>
      <c r="L8" s="67">
        <v>30</v>
      </c>
      <c r="M8" s="68">
        <v>3491.5</v>
      </c>
      <c r="N8" s="61">
        <v>41833</v>
      </c>
      <c r="O8" s="69">
        <v>41779</v>
      </c>
      <c r="P8" s="70" t="s">
        <v>4335</v>
      </c>
      <c r="Q8" s="82" t="s">
        <v>4335</v>
      </c>
      <c r="R8" s="82" t="s">
        <v>4335</v>
      </c>
      <c r="S8" s="82" t="s">
        <v>4335</v>
      </c>
      <c r="T8" s="73"/>
      <c r="U8" s="80"/>
      <c r="V8" s="81"/>
      <c r="W8" s="76"/>
      <c r="X8" s="76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idden="1" x14ac:dyDescent="0.2">
      <c r="A9" s="60">
        <f t="shared" si="0"/>
        <v>4</v>
      </c>
      <c r="B9" s="70">
        <v>41688</v>
      </c>
      <c r="C9" s="62" t="s">
        <v>4427</v>
      </c>
      <c r="D9" s="62" t="s">
        <v>4428</v>
      </c>
      <c r="E9" s="83">
        <v>17.3</v>
      </c>
      <c r="F9" s="83"/>
      <c r="G9" s="78" t="s">
        <v>4335</v>
      </c>
      <c r="H9" s="78" t="s">
        <v>4418</v>
      </c>
      <c r="I9" s="79" t="s">
        <v>4429</v>
      </c>
      <c r="J9" s="77">
        <v>41696</v>
      </c>
      <c r="K9" s="66">
        <v>41698</v>
      </c>
      <c r="L9" s="84">
        <v>17.3</v>
      </c>
      <c r="M9" s="68">
        <v>2013.43</v>
      </c>
      <c r="N9" s="61">
        <v>41820</v>
      </c>
      <c r="O9" s="69">
        <v>41809</v>
      </c>
      <c r="P9" s="70">
        <v>41835</v>
      </c>
      <c r="Q9" s="85">
        <f>E9</f>
        <v>17.3</v>
      </c>
      <c r="R9" s="72">
        <v>41834</v>
      </c>
      <c r="S9" s="72">
        <v>41834</v>
      </c>
      <c r="T9" s="73"/>
      <c r="U9" s="80"/>
      <c r="V9" s="75"/>
      <c r="W9" s="76"/>
      <c r="X9" s="76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idden="1" x14ac:dyDescent="0.2">
      <c r="A10" s="60">
        <f t="shared" si="0"/>
        <v>5</v>
      </c>
      <c r="B10" s="70">
        <v>41695</v>
      </c>
      <c r="C10" s="62" t="s">
        <v>4430</v>
      </c>
      <c r="D10" s="62" t="s">
        <v>4428</v>
      </c>
      <c r="E10" s="63">
        <v>8</v>
      </c>
      <c r="F10" s="63"/>
      <c r="G10" s="78" t="s">
        <v>4335</v>
      </c>
      <c r="H10" s="78" t="s">
        <v>4422</v>
      </c>
      <c r="I10" s="65" t="s">
        <v>4431</v>
      </c>
      <c r="J10" s="61">
        <v>41701</v>
      </c>
      <c r="K10" s="66">
        <v>41756</v>
      </c>
      <c r="L10" s="67">
        <v>8</v>
      </c>
      <c r="M10" s="68">
        <v>550</v>
      </c>
      <c r="N10" s="61">
        <v>41878</v>
      </c>
      <c r="O10" s="69">
        <v>41744</v>
      </c>
      <c r="P10" s="70">
        <v>41759</v>
      </c>
      <c r="Q10" s="71">
        <f>E10</f>
        <v>8</v>
      </c>
      <c r="R10" s="72">
        <v>41757</v>
      </c>
      <c r="S10" s="72">
        <v>41757</v>
      </c>
      <c r="T10" s="73"/>
      <c r="U10" s="80"/>
      <c r="V10" s="86"/>
      <c r="W10" s="76"/>
      <c r="X10" s="76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idden="1" x14ac:dyDescent="0.2">
      <c r="A11" s="60">
        <f t="shared" si="0"/>
        <v>6</v>
      </c>
      <c r="B11" s="70">
        <v>41697</v>
      </c>
      <c r="C11" s="62" t="s">
        <v>4432</v>
      </c>
      <c r="D11" s="62" t="s">
        <v>4433</v>
      </c>
      <c r="E11" s="83">
        <v>7.5</v>
      </c>
      <c r="F11" s="83"/>
      <c r="G11" s="78" t="s">
        <v>4335</v>
      </c>
      <c r="H11" s="78" t="s">
        <v>4418</v>
      </c>
      <c r="I11" s="79" t="s">
        <v>4434</v>
      </c>
      <c r="J11" s="77">
        <v>41717</v>
      </c>
      <c r="K11" s="66">
        <v>41729</v>
      </c>
      <c r="L11" s="84">
        <v>7.5</v>
      </c>
      <c r="M11" s="68">
        <v>550</v>
      </c>
      <c r="N11" s="61">
        <v>41851</v>
      </c>
      <c r="O11" s="69">
        <v>41749</v>
      </c>
      <c r="P11" s="70">
        <v>41754</v>
      </c>
      <c r="Q11" s="85">
        <f>E11</f>
        <v>7.5</v>
      </c>
      <c r="R11" s="72">
        <v>41754</v>
      </c>
      <c r="S11" s="72">
        <v>41754</v>
      </c>
      <c r="T11" s="73"/>
      <c r="U11" s="80"/>
      <c r="V11" s="75"/>
      <c r="W11" s="76"/>
      <c r="X11" s="76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idden="1" x14ac:dyDescent="0.2">
      <c r="A12" s="60">
        <f t="shared" si="0"/>
        <v>7</v>
      </c>
      <c r="B12" s="70">
        <v>41702</v>
      </c>
      <c r="C12" s="62" t="s">
        <v>4435</v>
      </c>
      <c r="D12" s="62" t="s">
        <v>4436</v>
      </c>
      <c r="E12" s="63">
        <v>10</v>
      </c>
      <c r="F12" s="63"/>
      <c r="G12" s="78" t="s">
        <v>4335</v>
      </c>
      <c r="H12" s="78" t="s">
        <v>4422</v>
      </c>
      <c r="I12" s="79" t="s">
        <v>4437</v>
      </c>
      <c r="J12" s="77">
        <v>41696</v>
      </c>
      <c r="K12" s="66">
        <v>41701</v>
      </c>
      <c r="L12" s="67">
        <v>10</v>
      </c>
      <c r="M12" s="68">
        <v>550</v>
      </c>
      <c r="N12" s="61">
        <v>41823</v>
      </c>
      <c r="O12" s="69">
        <v>41698</v>
      </c>
      <c r="P12" s="70">
        <v>41712</v>
      </c>
      <c r="Q12" s="71">
        <f>E12</f>
        <v>10</v>
      </c>
      <c r="R12" s="72">
        <v>41710</v>
      </c>
      <c r="S12" s="72">
        <v>41710</v>
      </c>
      <c r="T12" s="73"/>
      <c r="U12" s="80"/>
      <c r="V12" s="75"/>
      <c r="W12" s="76"/>
      <c r="X12" s="76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100" customFormat="1" hidden="1" x14ac:dyDescent="0.2">
      <c r="A13" s="87">
        <f t="shared" si="0"/>
        <v>8</v>
      </c>
      <c r="B13" s="88">
        <v>41702</v>
      </c>
      <c r="C13" s="89" t="s">
        <v>4438</v>
      </c>
      <c r="D13" s="89" t="s">
        <v>4439</v>
      </c>
      <c r="E13" s="90">
        <v>2000</v>
      </c>
      <c r="F13" s="90"/>
      <c r="G13" s="91" t="s">
        <v>4335</v>
      </c>
      <c r="H13" s="91" t="s">
        <v>4418</v>
      </c>
      <c r="I13" s="79" t="s">
        <v>4440</v>
      </c>
      <c r="J13" s="77">
        <v>41817</v>
      </c>
      <c r="K13" s="92">
        <v>41858</v>
      </c>
      <c r="L13" s="93">
        <v>2000</v>
      </c>
      <c r="M13" s="94">
        <v>247139.20000000001</v>
      </c>
      <c r="N13" s="95">
        <v>42588</v>
      </c>
      <c r="O13" s="96">
        <v>42160</v>
      </c>
      <c r="P13" s="88">
        <v>42342</v>
      </c>
      <c r="Q13" s="90">
        <v>2000</v>
      </c>
      <c r="R13" s="88">
        <v>42269</v>
      </c>
      <c r="S13" s="88">
        <v>42342</v>
      </c>
      <c r="T13" s="73"/>
      <c r="U13" s="97"/>
      <c r="V13" s="98"/>
      <c r="W13" s="99"/>
      <c r="X13" s="99"/>
    </row>
    <row r="14" spans="1:256" hidden="1" x14ac:dyDescent="0.2">
      <c r="A14" s="60">
        <f t="shared" si="0"/>
        <v>9</v>
      </c>
      <c r="B14" s="70">
        <v>41715</v>
      </c>
      <c r="C14" s="62" t="s">
        <v>4441</v>
      </c>
      <c r="D14" s="62" t="s">
        <v>4442</v>
      </c>
      <c r="E14" s="63">
        <v>5</v>
      </c>
      <c r="F14" s="63"/>
      <c r="G14" s="78" t="s">
        <v>4335</v>
      </c>
      <c r="H14" s="78" t="s">
        <v>4422</v>
      </c>
      <c r="I14" s="79" t="s">
        <v>4443</v>
      </c>
      <c r="J14" s="77">
        <v>41717</v>
      </c>
      <c r="K14" s="66">
        <v>41722</v>
      </c>
      <c r="L14" s="67">
        <v>5</v>
      </c>
      <c r="M14" s="68">
        <v>550</v>
      </c>
      <c r="N14" s="61">
        <v>41844</v>
      </c>
      <c r="O14" s="69">
        <v>41784</v>
      </c>
      <c r="P14" s="70">
        <v>41802</v>
      </c>
      <c r="Q14" s="71">
        <f>E14</f>
        <v>5</v>
      </c>
      <c r="R14" s="72">
        <v>41801</v>
      </c>
      <c r="S14" s="72">
        <v>41801</v>
      </c>
      <c r="T14" s="73"/>
      <c r="U14" s="80"/>
      <c r="V14" s="81"/>
      <c r="W14" s="76"/>
      <c r="X14" s="76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idden="1" x14ac:dyDescent="0.2">
      <c r="A15" s="60">
        <f t="shared" si="0"/>
        <v>10</v>
      </c>
      <c r="B15" s="70">
        <v>41723</v>
      </c>
      <c r="C15" s="62" t="s">
        <v>4444</v>
      </c>
      <c r="D15" s="62" t="s">
        <v>4445</v>
      </c>
      <c r="E15" s="63">
        <v>10</v>
      </c>
      <c r="F15" s="63"/>
      <c r="G15" s="78" t="s">
        <v>4335</v>
      </c>
      <c r="H15" s="78" t="s">
        <v>4418</v>
      </c>
      <c r="I15" s="79" t="s">
        <v>4446</v>
      </c>
      <c r="J15" s="77">
        <v>41724</v>
      </c>
      <c r="K15" s="66">
        <v>41725</v>
      </c>
      <c r="L15" s="67">
        <v>10</v>
      </c>
      <c r="M15" s="68">
        <v>1163.83</v>
      </c>
      <c r="N15" s="61">
        <v>41847</v>
      </c>
      <c r="O15" s="69">
        <v>41718</v>
      </c>
      <c r="P15" s="70">
        <v>41748</v>
      </c>
      <c r="Q15" s="71">
        <f>E15</f>
        <v>10</v>
      </c>
      <c r="R15" s="72">
        <v>41747</v>
      </c>
      <c r="S15" s="72">
        <v>41747</v>
      </c>
      <c r="T15" s="73"/>
      <c r="U15" s="80"/>
      <c r="V15" s="75"/>
      <c r="W15" s="76"/>
      <c r="X15" s="76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idden="1" x14ac:dyDescent="0.2">
      <c r="A16" s="60">
        <f t="shared" si="0"/>
        <v>11</v>
      </c>
      <c r="B16" s="70">
        <v>41725</v>
      </c>
      <c r="C16" s="62" t="s">
        <v>4447</v>
      </c>
      <c r="D16" s="62" t="s">
        <v>4448</v>
      </c>
      <c r="E16" s="63">
        <v>10</v>
      </c>
      <c r="F16" s="63"/>
      <c r="G16" s="78" t="s">
        <v>4335</v>
      </c>
      <c r="H16" s="78" t="s">
        <v>4418</v>
      </c>
      <c r="I16" s="79" t="s">
        <v>4449</v>
      </c>
      <c r="J16" s="77">
        <v>41730</v>
      </c>
      <c r="K16" s="66">
        <v>41752</v>
      </c>
      <c r="L16" s="67">
        <v>10</v>
      </c>
      <c r="M16" s="68">
        <v>550</v>
      </c>
      <c r="N16" s="61">
        <v>41874</v>
      </c>
      <c r="O16" s="69">
        <v>41874</v>
      </c>
      <c r="P16" s="70">
        <v>42034</v>
      </c>
      <c r="Q16" s="71">
        <f>E16</f>
        <v>10</v>
      </c>
      <c r="R16" s="72">
        <v>42034</v>
      </c>
      <c r="S16" s="72">
        <v>42034</v>
      </c>
      <c r="T16" s="73"/>
      <c r="U16" s="80"/>
      <c r="V16" s="75"/>
      <c r="W16" s="76"/>
      <c r="X16" s="7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idden="1" x14ac:dyDescent="0.2">
      <c r="A17" s="60">
        <f t="shared" si="0"/>
        <v>12</v>
      </c>
      <c r="B17" s="70">
        <v>41725</v>
      </c>
      <c r="C17" s="62" t="s">
        <v>4450</v>
      </c>
      <c r="D17" s="62" t="s">
        <v>4451</v>
      </c>
      <c r="E17" s="63">
        <v>5</v>
      </c>
      <c r="F17" s="63"/>
      <c r="G17" s="78" t="s">
        <v>4335</v>
      </c>
      <c r="H17" s="78" t="s">
        <v>4422</v>
      </c>
      <c r="I17" s="79" t="s">
        <v>4452</v>
      </c>
      <c r="J17" s="77">
        <v>41726</v>
      </c>
      <c r="K17" s="66">
        <v>41745</v>
      </c>
      <c r="L17" s="67">
        <v>5</v>
      </c>
      <c r="M17" s="68">
        <v>550</v>
      </c>
      <c r="N17" s="61">
        <v>41867</v>
      </c>
      <c r="O17" s="69">
        <v>41837</v>
      </c>
      <c r="P17" s="70" t="s">
        <v>4335</v>
      </c>
      <c r="Q17" s="71" t="s">
        <v>4335</v>
      </c>
      <c r="R17" s="82" t="s">
        <v>4335</v>
      </c>
      <c r="S17" s="82" t="s">
        <v>4335</v>
      </c>
      <c r="T17" s="73"/>
      <c r="U17" s="80"/>
      <c r="V17" s="81"/>
      <c r="W17" s="76"/>
      <c r="X17" s="76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idden="1" x14ac:dyDescent="0.2">
      <c r="A18" s="60">
        <f t="shared" si="0"/>
        <v>13</v>
      </c>
      <c r="B18" s="70">
        <v>41731</v>
      </c>
      <c r="C18" s="62" t="s">
        <v>4453</v>
      </c>
      <c r="D18" s="62" t="s">
        <v>4454</v>
      </c>
      <c r="E18" s="63">
        <v>40</v>
      </c>
      <c r="F18" s="63"/>
      <c r="G18" s="78" t="s">
        <v>4335</v>
      </c>
      <c r="H18" s="78" t="s">
        <v>4422</v>
      </c>
      <c r="I18" s="101" t="s">
        <v>4455</v>
      </c>
      <c r="J18" s="61">
        <v>41744</v>
      </c>
      <c r="K18" s="66">
        <v>41774</v>
      </c>
      <c r="L18" s="67">
        <v>40</v>
      </c>
      <c r="M18" s="68">
        <v>9310.67</v>
      </c>
      <c r="N18" s="61">
        <v>41896</v>
      </c>
      <c r="O18" s="69">
        <v>41856</v>
      </c>
      <c r="P18" s="70" t="s">
        <v>4335</v>
      </c>
      <c r="Q18" s="71" t="s">
        <v>4335</v>
      </c>
      <c r="R18" s="82" t="s">
        <v>4335</v>
      </c>
      <c r="S18" s="82" t="s">
        <v>4335</v>
      </c>
      <c r="T18" s="73"/>
      <c r="U18" s="80"/>
      <c r="V18" s="86"/>
      <c r="W18" s="76"/>
      <c r="X18" s="76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idden="1" x14ac:dyDescent="0.2">
      <c r="A19" s="60">
        <f t="shared" si="0"/>
        <v>14</v>
      </c>
      <c r="B19" s="70">
        <v>41739</v>
      </c>
      <c r="C19" s="62" t="s">
        <v>4456</v>
      </c>
      <c r="D19" s="62" t="s">
        <v>4457</v>
      </c>
      <c r="E19" s="63">
        <v>6</v>
      </c>
      <c r="F19" s="63"/>
      <c r="G19" s="78" t="s">
        <v>4335</v>
      </c>
      <c r="H19" s="78" t="s">
        <v>4418</v>
      </c>
      <c r="I19" s="101" t="s">
        <v>4458</v>
      </c>
      <c r="J19" s="61">
        <v>41746</v>
      </c>
      <c r="K19" s="66">
        <v>41795</v>
      </c>
      <c r="L19" s="67">
        <v>6</v>
      </c>
      <c r="M19" s="68">
        <v>550</v>
      </c>
      <c r="N19" s="61">
        <v>41917</v>
      </c>
      <c r="O19" s="69">
        <v>41857</v>
      </c>
      <c r="P19" s="70">
        <v>42215</v>
      </c>
      <c r="Q19" s="71">
        <f>E19</f>
        <v>6</v>
      </c>
      <c r="R19" s="72">
        <v>42059</v>
      </c>
      <c r="S19" s="72">
        <v>42059</v>
      </c>
      <c r="T19" s="73"/>
      <c r="U19" s="80"/>
      <c r="V19" s="76"/>
      <c r="W19" s="76"/>
      <c r="X19" s="76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idden="1" x14ac:dyDescent="0.2">
      <c r="A20" s="60">
        <f t="shared" si="0"/>
        <v>15</v>
      </c>
      <c r="B20" s="70">
        <v>41745</v>
      </c>
      <c r="C20" s="62" t="s">
        <v>4459</v>
      </c>
      <c r="D20" s="62" t="s">
        <v>4460</v>
      </c>
      <c r="E20" s="63">
        <v>25</v>
      </c>
      <c r="F20" s="63"/>
      <c r="G20" s="78" t="s">
        <v>4335</v>
      </c>
      <c r="H20" s="78" t="s">
        <v>4422</v>
      </c>
      <c r="I20" s="79" t="s">
        <v>4461</v>
      </c>
      <c r="J20" s="77">
        <v>41747</v>
      </c>
      <c r="K20" s="66">
        <v>41757</v>
      </c>
      <c r="L20" s="67">
        <v>25</v>
      </c>
      <c r="M20" s="68">
        <v>2909.58</v>
      </c>
      <c r="N20" s="61">
        <v>41879</v>
      </c>
      <c r="O20" s="69">
        <v>41777</v>
      </c>
      <c r="P20" s="70">
        <v>41793</v>
      </c>
      <c r="Q20" s="71">
        <f>E20</f>
        <v>25</v>
      </c>
      <c r="R20" s="72">
        <v>41792</v>
      </c>
      <c r="S20" s="72">
        <v>41792</v>
      </c>
      <c r="T20" s="73"/>
      <c r="U20" s="80"/>
      <c r="V20" s="76"/>
      <c r="W20" s="76"/>
      <c r="X20" s="76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idden="1" x14ac:dyDescent="0.2">
      <c r="A21" s="60">
        <f t="shared" si="0"/>
        <v>16</v>
      </c>
      <c r="B21" s="70">
        <v>41747</v>
      </c>
      <c r="C21" s="62" t="s">
        <v>4462</v>
      </c>
      <c r="D21" s="62" t="s">
        <v>4463</v>
      </c>
      <c r="E21" s="68">
        <v>72.45</v>
      </c>
      <c r="F21" s="83"/>
      <c r="G21" s="78" t="s">
        <v>4335</v>
      </c>
      <c r="H21" s="78" t="s">
        <v>4418</v>
      </c>
      <c r="I21" s="79" t="s">
        <v>4464</v>
      </c>
      <c r="J21" s="77">
        <v>41758</v>
      </c>
      <c r="K21" s="66">
        <v>41771</v>
      </c>
      <c r="L21" s="102">
        <v>72.45</v>
      </c>
      <c r="M21" s="68">
        <v>16863.939999999999</v>
      </c>
      <c r="N21" s="61">
        <v>42136</v>
      </c>
      <c r="O21" s="69">
        <v>42091</v>
      </c>
      <c r="P21" s="70" t="s">
        <v>4335</v>
      </c>
      <c r="Q21" s="71" t="s">
        <v>4335</v>
      </c>
      <c r="R21" s="82" t="s">
        <v>4335</v>
      </c>
      <c r="S21" s="82" t="s">
        <v>4335</v>
      </c>
      <c r="T21" s="73"/>
      <c r="U21" s="80"/>
      <c r="V21" s="76"/>
      <c r="W21" s="76"/>
      <c r="X21" s="76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idden="1" x14ac:dyDescent="0.2">
      <c r="A22" s="60">
        <f t="shared" si="0"/>
        <v>17</v>
      </c>
      <c r="B22" s="70">
        <v>41759</v>
      </c>
      <c r="C22" s="62" t="s">
        <v>4465</v>
      </c>
      <c r="D22" s="62" t="s">
        <v>4466</v>
      </c>
      <c r="E22" s="63">
        <v>25</v>
      </c>
      <c r="F22" s="63"/>
      <c r="G22" s="78" t="s">
        <v>4335</v>
      </c>
      <c r="H22" s="78" t="s">
        <v>4422</v>
      </c>
      <c r="I22" s="79" t="s">
        <v>4467</v>
      </c>
      <c r="J22" s="77">
        <v>41759</v>
      </c>
      <c r="K22" s="66">
        <v>41764</v>
      </c>
      <c r="L22" s="67">
        <v>25</v>
      </c>
      <c r="M22" s="68">
        <v>2909.58</v>
      </c>
      <c r="N22" s="61">
        <v>41886</v>
      </c>
      <c r="O22" s="69">
        <v>41869</v>
      </c>
      <c r="P22" s="70" t="s">
        <v>4335</v>
      </c>
      <c r="Q22" s="71" t="s">
        <v>4335</v>
      </c>
      <c r="R22" s="82" t="s">
        <v>4335</v>
      </c>
      <c r="S22" s="82" t="s">
        <v>4335</v>
      </c>
      <c r="T22" s="73"/>
      <c r="U22" s="80"/>
      <c r="V22" s="76"/>
      <c r="W22" s="76"/>
      <c r="X22" s="76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idden="1" x14ac:dyDescent="0.2">
      <c r="A23" s="60">
        <f t="shared" si="0"/>
        <v>18</v>
      </c>
      <c r="B23" s="70">
        <v>41778</v>
      </c>
      <c r="C23" s="62" t="s">
        <v>4468</v>
      </c>
      <c r="D23" s="62" t="s">
        <v>4469</v>
      </c>
      <c r="E23" s="63">
        <v>15</v>
      </c>
      <c r="F23" s="63"/>
      <c r="G23" s="78" t="s">
        <v>4335</v>
      </c>
      <c r="H23" s="78" t="s">
        <v>4418</v>
      </c>
      <c r="I23" s="79" t="s">
        <v>4470</v>
      </c>
      <c r="J23" s="77">
        <v>41779</v>
      </c>
      <c r="K23" s="66">
        <v>41791</v>
      </c>
      <c r="L23" s="67">
        <v>15</v>
      </c>
      <c r="M23" s="68">
        <v>3491.5</v>
      </c>
      <c r="N23" s="61">
        <v>41913</v>
      </c>
      <c r="O23" s="69">
        <v>41789</v>
      </c>
      <c r="P23" s="70">
        <v>41818</v>
      </c>
      <c r="Q23" s="71">
        <f>E23</f>
        <v>15</v>
      </c>
      <c r="R23" s="72">
        <v>41817</v>
      </c>
      <c r="S23" s="72">
        <v>41817</v>
      </c>
      <c r="T23" s="73"/>
      <c r="U23" s="80"/>
      <c r="V23" s="76"/>
      <c r="W23" s="76"/>
      <c r="X23" s="76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idden="1" x14ac:dyDescent="0.2">
      <c r="A24" s="60">
        <f t="shared" si="0"/>
        <v>19</v>
      </c>
      <c r="B24" s="70">
        <v>41780</v>
      </c>
      <c r="C24" s="62" t="s">
        <v>4471</v>
      </c>
      <c r="D24" s="62" t="s">
        <v>4436</v>
      </c>
      <c r="E24" s="63">
        <v>2</v>
      </c>
      <c r="F24" s="63"/>
      <c r="G24" s="78" t="s">
        <v>4335</v>
      </c>
      <c r="H24" s="78" t="s">
        <v>4422</v>
      </c>
      <c r="I24" s="79" t="s">
        <v>4472</v>
      </c>
      <c r="J24" s="77">
        <v>41785</v>
      </c>
      <c r="K24" s="66">
        <v>41788</v>
      </c>
      <c r="L24" s="67">
        <v>2</v>
      </c>
      <c r="M24" s="68">
        <v>550</v>
      </c>
      <c r="N24" s="61">
        <v>41910</v>
      </c>
      <c r="O24" s="69">
        <v>41757</v>
      </c>
      <c r="P24" s="70">
        <v>41817</v>
      </c>
      <c r="Q24" s="71">
        <f>E24</f>
        <v>2</v>
      </c>
      <c r="R24" s="72">
        <v>41815</v>
      </c>
      <c r="S24" s="72">
        <v>41815</v>
      </c>
      <c r="T24" s="73"/>
      <c r="U24" s="80"/>
      <c r="V24" s="76"/>
      <c r="W24" s="76"/>
      <c r="X24" s="76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idden="1" x14ac:dyDescent="0.2">
      <c r="A25" s="60">
        <f t="shared" si="0"/>
        <v>20</v>
      </c>
      <c r="B25" s="70">
        <v>41780</v>
      </c>
      <c r="C25" s="62" t="s">
        <v>4473</v>
      </c>
      <c r="D25" s="62" t="s">
        <v>4436</v>
      </c>
      <c r="E25" s="63">
        <v>8</v>
      </c>
      <c r="F25" s="63"/>
      <c r="G25" s="78" t="s">
        <v>4335</v>
      </c>
      <c r="H25" s="78" t="s">
        <v>4422</v>
      </c>
      <c r="I25" s="79" t="s">
        <v>4474</v>
      </c>
      <c r="J25" s="77">
        <v>41785</v>
      </c>
      <c r="K25" s="66">
        <v>41794</v>
      </c>
      <c r="L25" s="67">
        <v>8</v>
      </c>
      <c r="M25" s="68">
        <v>550</v>
      </c>
      <c r="N25" s="61">
        <v>41916</v>
      </c>
      <c r="O25" s="69">
        <v>41897</v>
      </c>
      <c r="P25" s="70">
        <v>42293</v>
      </c>
      <c r="Q25" s="71">
        <f>E25</f>
        <v>8</v>
      </c>
      <c r="R25" s="72">
        <v>42283</v>
      </c>
      <c r="S25" s="72">
        <v>42291</v>
      </c>
      <c r="T25" s="73"/>
      <c r="U25" s="103"/>
      <c r="V25" s="76"/>
      <c r="W25" s="76"/>
      <c r="X25" s="76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idden="1" x14ac:dyDescent="0.2">
      <c r="A26" s="60">
        <f t="shared" si="0"/>
        <v>21</v>
      </c>
      <c r="B26" s="70">
        <v>41781</v>
      </c>
      <c r="C26" s="62" t="s">
        <v>4475</v>
      </c>
      <c r="D26" s="62" t="s">
        <v>4476</v>
      </c>
      <c r="E26" s="63">
        <v>15</v>
      </c>
      <c r="F26" s="63"/>
      <c r="G26" s="78" t="s">
        <v>4335</v>
      </c>
      <c r="H26" s="78" t="s">
        <v>4422</v>
      </c>
      <c r="I26" s="79" t="s">
        <v>4477</v>
      </c>
      <c r="J26" s="77">
        <v>41785</v>
      </c>
      <c r="K26" s="66">
        <v>41787</v>
      </c>
      <c r="L26" s="67">
        <v>15</v>
      </c>
      <c r="M26" s="68">
        <v>550</v>
      </c>
      <c r="N26" s="61">
        <v>41909</v>
      </c>
      <c r="O26" s="69">
        <v>41845</v>
      </c>
      <c r="P26" s="70">
        <v>41865</v>
      </c>
      <c r="Q26" s="71">
        <f>E26</f>
        <v>15</v>
      </c>
      <c r="R26" s="72">
        <v>41864</v>
      </c>
      <c r="S26" s="72">
        <v>41864</v>
      </c>
      <c r="T26" s="73"/>
      <c r="U26" s="103"/>
      <c r="V26" s="76"/>
      <c r="W26" s="76"/>
      <c r="X26" s="7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idden="1" x14ac:dyDescent="0.2">
      <c r="A27" s="60">
        <f t="shared" si="0"/>
        <v>22</v>
      </c>
      <c r="B27" s="70">
        <v>41781</v>
      </c>
      <c r="C27" s="62" t="s">
        <v>4478</v>
      </c>
      <c r="D27" s="62" t="s">
        <v>4479</v>
      </c>
      <c r="E27" s="63">
        <v>7</v>
      </c>
      <c r="F27" s="63"/>
      <c r="G27" s="78" t="s">
        <v>4335</v>
      </c>
      <c r="H27" s="78" t="s">
        <v>4422</v>
      </c>
      <c r="I27" s="79" t="s">
        <v>4480</v>
      </c>
      <c r="J27" s="77">
        <v>41787</v>
      </c>
      <c r="K27" s="66">
        <v>41789</v>
      </c>
      <c r="L27" s="67">
        <v>7</v>
      </c>
      <c r="M27" s="68">
        <v>550</v>
      </c>
      <c r="N27" s="61">
        <v>41911</v>
      </c>
      <c r="O27" s="69">
        <v>41838</v>
      </c>
      <c r="P27" s="70">
        <v>41865</v>
      </c>
      <c r="Q27" s="71">
        <f>E27</f>
        <v>7</v>
      </c>
      <c r="R27" s="72">
        <v>41864</v>
      </c>
      <c r="S27" s="72">
        <v>41864</v>
      </c>
      <c r="T27" s="73"/>
      <c r="U27" s="103"/>
      <c r="V27" s="76"/>
      <c r="W27" s="76"/>
      <c r="X27" s="76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idden="1" x14ac:dyDescent="0.2">
      <c r="A28" s="60">
        <f t="shared" si="0"/>
        <v>23</v>
      </c>
      <c r="B28" s="70">
        <v>41786</v>
      </c>
      <c r="C28" s="62" t="s">
        <v>4481</v>
      </c>
      <c r="D28" s="62" t="s">
        <v>4482</v>
      </c>
      <c r="E28" s="63">
        <v>15</v>
      </c>
      <c r="F28" s="63"/>
      <c r="G28" s="70">
        <v>41856</v>
      </c>
      <c r="H28" s="78" t="s">
        <v>4418</v>
      </c>
      <c r="I28" s="79" t="s">
        <v>4483</v>
      </c>
      <c r="J28" s="77">
        <v>41795</v>
      </c>
      <c r="K28" s="66" t="s">
        <v>4335</v>
      </c>
      <c r="L28" s="67">
        <v>0</v>
      </c>
      <c r="M28" s="68" t="s">
        <v>4335</v>
      </c>
      <c r="N28" s="61" t="s">
        <v>4335</v>
      </c>
      <c r="O28" s="69" t="s">
        <v>4335</v>
      </c>
      <c r="P28" s="70" t="s">
        <v>4335</v>
      </c>
      <c r="Q28" s="71" t="s">
        <v>4335</v>
      </c>
      <c r="R28" s="82" t="s">
        <v>4335</v>
      </c>
      <c r="S28" s="82" t="s">
        <v>4335</v>
      </c>
      <c r="T28" s="73"/>
      <c r="U28" s="103"/>
      <c r="V28" s="76"/>
      <c r="W28" s="76"/>
      <c r="X28" s="76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idden="1" x14ac:dyDescent="0.2">
      <c r="A29" s="60">
        <f t="shared" si="0"/>
        <v>24</v>
      </c>
      <c r="B29" s="70">
        <v>41787</v>
      </c>
      <c r="C29" s="62" t="s">
        <v>4484</v>
      </c>
      <c r="D29" s="62" t="s">
        <v>4485</v>
      </c>
      <c r="E29" s="63">
        <v>15</v>
      </c>
      <c r="F29" s="63"/>
      <c r="G29" s="78" t="s">
        <v>4335</v>
      </c>
      <c r="H29" s="78" t="s">
        <v>4422</v>
      </c>
      <c r="I29" s="79" t="s">
        <v>4486</v>
      </c>
      <c r="J29" s="77">
        <v>41793</v>
      </c>
      <c r="K29" s="66">
        <v>41796</v>
      </c>
      <c r="L29" s="67">
        <v>15</v>
      </c>
      <c r="M29" s="68">
        <v>550</v>
      </c>
      <c r="N29" s="61">
        <v>41918</v>
      </c>
      <c r="O29" s="69">
        <v>41792</v>
      </c>
      <c r="P29" s="70">
        <v>41802</v>
      </c>
      <c r="Q29" s="71">
        <f>E29</f>
        <v>15</v>
      </c>
      <c r="R29" s="72">
        <v>41801</v>
      </c>
      <c r="S29" s="72">
        <v>41801</v>
      </c>
      <c r="T29" s="73"/>
      <c r="U29" s="103"/>
      <c r="V29" s="76"/>
      <c r="W29" s="76"/>
      <c r="X29" s="7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idden="1" x14ac:dyDescent="0.2">
      <c r="A30" s="60">
        <f t="shared" si="0"/>
        <v>25</v>
      </c>
      <c r="B30" s="70">
        <v>41789</v>
      </c>
      <c r="C30" s="62" t="s">
        <v>4487</v>
      </c>
      <c r="D30" s="62" t="s">
        <v>4488</v>
      </c>
      <c r="E30" s="63">
        <v>15</v>
      </c>
      <c r="F30" s="63"/>
      <c r="G30" s="78" t="s">
        <v>4335</v>
      </c>
      <c r="H30" s="78" t="s">
        <v>4418</v>
      </c>
      <c r="I30" s="79" t="s">
        <v>4489</v>
      </c>
      <c r="J30" s="77">
        <v>41789</v>
      </c>
      <c r="K30" s="66">
        <v>41793</v>
      </c>
      <c r="L30" s="67">
        <v>15</v>
      </c>
      <c r="M30" s="68">
        <v>550</v>
      </c>
      <c r="N30" s="61">
        <v>41808</v>
      </c>
      <c r="O30" s="69">
        <v>41793</v>
      </c>
      <c r="P30" s="70" t="s">
        <v>4335</v>
      </c>
      <c r="Q30" s="71" t="s">
        <v>4335</v>
      </c>
      <c r="R30" s="72">
        <v>41793</v>
      </c>
      <c r="S30" s="72">
        <v>41794</v>
      </c>
      <c r="T30" s="73"/>
      <c r="U30" s="103"/>
      <c r="V30" s="76"/>
      <c r="W30" s="76"/>
      <c r="X30" s="76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idden="1" x14ac:dyDescent="0.2">
      <c r="A31" s="60">
        <f t="shared" si="0"/>
        <v>26</v>
      </c>
      <c r="B31" s="70">
        <v>41792</v>
      </c>
      <c r="C31" s="62" t="s">
        <v>4490</v>
      </c>
      <c r="D31" s="62" t="s">
        <v>4479</v>
      </c>
      <c r="E31" s="63">
        <v>15</v>
      </c>
      <c r="F31" s="63"/>
      <c r="G31" s="78" t="s">
        <v>4335</v>
      </c>
      <c r="H31" s="78" t="s">
        <v>4422</v>
      </c>
      <c r="I31" s="65" t="s">
        <v>4491</v>
      </c>
      <c r="J31" s="61">
        <v>41796</v>
      </c>
      <c r="K31" s="66">
        <v>41843</v>
      </c>
      <c r="L31" s="67">
        <v>15</v>
      </c>
      <c r="M31" s="68">
        <v>550</v>
      </c>
      <c r="N31" s="61">
        <v>41965</v>
      </c>
      <c r="O31" s="69">
        <v>41850</v>
      </c>
      <c r="P31" s="70">
        <v>41857</v>
      </c>
      <c r="Q31" s="71">
        <f>E31</f>
        <v>15</v>
      </c>
      <c r="R31" s="72">
        <v>41856</v>
      </c>
      <c r="S31" s="72">
        <v>41856</v>
      </c>
      <c r="T31" s="73"/>
      <c r="U31" s="103"/>
      <c r="V31" s="76"/>
      <c r="W31" s="76"/>
      <c r="X31" s="76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idden="1" x14ac:dyDescent="0.2">
      <c r="A32" s="60">
        <f t="shared" si="0"/>
        <v>27</v>
      </c>
      <c r="B32" s="70">
        <v>41794</v>
      </c>
      <c r="C32" s="62" t="s">
        <v>4492</v>
      </c>
      <c r="D32" s="62" t="s">
        <v>4479</v>
      </c>
      <c r="E32" s="63">
        <v>5</v>
      </c>
      <c r="F32" s="63"/>
      <c r="G32" s="78" t="s">
        <v>4335</v>
      </c>
      <c r="H32" s="78" t="s">
        <v>4422</v>
      </c>
      <c r="I32" s="79" t="s">
        <v>4493</v>
      </c>
      <c r="J32" s="77">
        <v>41806</v>
      </c>
      <c r="K32" s="66">
        <v>41809</v>
      </c>
      <c r="L32" s="67">
        <v>5</v>
      </c>
      <c r="M32" s="68">
        <v>550</v>
      </c>
      <c r="N32" s="61">
        <v>41931</v>
      </c>
      <c r="O32" s="69">
        <v>41840</v>
      </c>
      <c r="P32" s="70" t="s">
        <v>4335</v>
      </c>
      <c r="Q32" s="71" t="s">
        <v>4335</v>
      </c>
      <c r="R32" s="82" t="s">
        <v>4335</v>
      </c>
      <c r="S32" s="82" t="s">
        <v>4335</v>
      </c>
      <c r="T32" s="73"/>
      <c r="U32" s="103"/>
      <c r="V32" s="76"/>
      <c r="W32" s="76"/>
      <c r="X32" s="76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idden="1" x14ac:dyDescent="0.2">
      <c r="A33" s="60">
        <f t="shared" si="0"/>
        <v>28</v>
      </c>
      <c r="B33" s="70">
        <v>41795</v>
      </c>
      <c r="C33" s="62" t="s">
        <v>4494</v>
      </c>
      <c r="D33" s="62" t="s">
        <v>4425</v>
      </c>
      <c r="E33" s="63">
        <v>40</v>
      </c>
      <c r="F33" s="63"/>
      <c r="G33" s="78" t="s">
        <v>4335</v>
      </c>
      <c r="H33" s="78" t="s">
        <v>4418</v>
      </c>
      <c r="I33" s="79" t="s">
        <v>4495</v>
      </c>
      <c r="J33" s="77">
        <v>41815</v>
      </c>
      <c r="K33" s="66">
        <v>41831</v>
      </c>
      <c r="L33" s="67">
        <v>40</v>
      </c>
      <c r="M33" s="68">
        <v>4655.33</v>
      </c>
      <c r="N33" s="61">
        <v>41953</v>
      </c>
      <c r="O33" s="69">
        <v>41866</v>
      </c>
      <c r="P33" s="70">
        <v>41879</v>
      </c>
      <c r="Q33" s="71">
        <f t="shared" ref="Q33:Q39" si="1">E33</f>
        <v>40</v>
      </c>
      <c r="R33" s="72">
        <v>41878</v>
      </c>
      <c r="S33" s="72">
        <v>41878</v>
      </c>
      <c r="T33" s="73"/>
      <c r="U33" s="103"/>
      <c r="V33" s="76"/>
      <c r="W33" s="76"/>
      <c r="X33" s="76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idden="1" x14ac:dyDescent="0.2">
      <c r="A34" s="60">
        <f t="shared" si="0"/>
        <v>29</v>
      </c>
      <c r="B34" s="70">
        <v>41796</v>
      </c>
      <c r="C34" s="62" t="s">
        <v>4496</v>
      </c>
      <c r="D34" s="62" t="s">
        <v>4497</v>
      </c>
      <c r="E34" s="63">
        <v>2</v>
      </c>
      <c r="F34" s="63"/>
      <c r="G34" s="78" t="s">
        <v>4335</v>
      </c>
      <c r="H34" s="78" t="s">
        <v>4422</v>
      </c>
      <c r="I34" s="79" t="s">
        <v>4498</v>
      </c>
      <c r="J34" s="77">
        <v>41808</v>
      </c>
      <c r="K34" s="66">
        <v>41814</v>
      </c>
      <c r="L34" s="67">
        <v>2</v>
      </c>
      <c r="M34" s="68">
        <v>550</v>
      </c>
      <c r="N34" s="61">
        <v>41936</v>
      </c>
      <c r="O34" s="69">
        <v>41840</v>
      </c>
      <c r="P34" s="70">
        <v>41828</v>
      </c>
      <c r="Q34" s="71">
        <f t="shared" si="1"/>
        <v>2</v>
      </c>
      <c r="R34" s="72">
        <v>41827</v>
      </c>
      <c r="S34" s="72">
        <v>41827</v>
      </c>
      <c r="T34" s="73"/>
      <c r="U34" s="103"/>
      <c r="V34" s="76"/>
      <c r="W34" s="76"/>
      <c r="X34" s="76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idden="1" x14ac:dyDescent="0.2">
      <c r="A35" s="60">
        <f t="shared" si="0"/>
        <v>30</v>
      </c>
      <c r="B35" s="70">
        <v>41799</v>
      </c>
      <c r="C35" s="62" t="s">
        <v>4499</v>
      </c>
      <c r="D35" s="62" t="s">
        <v>4497</v>
      </c>
      <c r="E35" s="63">
        <v>2</v>
      </c>
      <c r="F35" s="63"/>
      <c r="G35" s="78" t="s">
        <v>4335</v>
      </c>
      <c r="H35" s="78" t="s">
        <v>4422</v>
      </c>
      <c r="I35" s="79" t="s">
        <v>4500</v>
      </c>
      <c r="J35" s="77">
        <v>41808</v>
      </c>
      <c r="K35" s="66">
        <v>41814</v>
      </c>
      <c r="L35" s="67">
        <v>2</v>
      </c>
      <c r="M35" s="68">
        <v>550</v>
      </c>
      <c r="N35" s="61">
        <v>41936</v>
      </c>
      <c r="O35" s="69">
        <v>41840</v>
      </c>
      <c r="P35" s="70">
        <v>41834</v>
      </c>
      <c r="Q35" s="71">
        <f t="shared" si="1"/>
        <v>2</v>
      </c>
      <c r="R35" s="72">
        <v>41824</v>
      </c>
      <c r="S35" s="72">
        <v>41824</v>
      </c>
      <c r="T35" s="73"/>
      <c r="U35" s="103"/>
      <c r="V35" s="76"/>
      <c r="W35" s="76"/>
      <c r="X35" s="76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idden="1" x14ac:dyDescent="0.2">
      <c r="A36" s="60">
        <f t="shared" si="0"/>
        <v>31</v>
      </c>
      <c r="B36" s="70">
        <v>41806</v>
      </c>
      <c r="C36" s="62" t="s">
        <v>4501</v>
      </c>
      <c r="D36" s="62" t="s">
        <v>4421</v>
      </c>
      <c r="E36" s="63">
        <v>3</v>
      </c>
      <c r="F36" s="63"/>
      <c r="G36" s="78" t="s">
        <v>4335</v>
      </c>
      <c r="H36" s="78" t="s">
        <v>4422</v>
      </c>
      <c r="I36" s="79" t="s">
        <v>4502</v>
      </c>
      <c r="J36" s="77">
        <v>41809</v>
      </c>
      <c r="K36" s="66">
        <v>41822</v>
      </c>
      <c r="L36" s="67">
        <v>3</v>
      </c>
      <c r="M36" s="68">
        <v>550</v>
      </c>
      <c r="N36" s="61">
        <v>41944</v>
      </c>
      <c r="O36" s="69">
        <v>41832</v>
      </c>
      <c r="P36" s="70">
        <v>41842</v>
      </c>
      <c r="Q36" s="71">
        <f t="shared" si="1"/>
        <v>3</v>
      </c>
      <c r="R36" s="72">
        <v>41841</v>
      </c>
      <c r="S36" s="72">
        <v>41841</v>
      </c>
      <c r="T36" s="73"/>
      <c r="U36" s="103"/>
      <c r="V36" s="76"/>
      <c r="W36" s="76"/>
      <c r="X36" s="7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idden="1" x14ac:dyDescent="0.2">
      <c r="A37" s="60">
        <f t="shared" si="0"/>
        <v>32</v>
      </c>
      <c r="B37" s="70">
        <v>41806</v>
      </c>
      <c r="C37" s="62" t="s">
        <v>4503</v>
      </c>
      <c r="D37" s="62" t="s">
        <v>4504</v>
      </c>
      <c r="E37" s="63">
        <v>5</v>
      </c>
      <c r="F37" s="63"/>
      <c r="G37" s="78" t="s">
        <v>4335</v>
      </c>
      <c r="H37" s="78" t="s">
        <v>4422</v>
      </c>
      <c r="I37" s="79" t="s">
        <v>4505</v>
      </c>
      <c r="J37" s="77">
        <v>41809</v>
      </c>
      <c r="K37" s="66">
        <v>41814</v>
      </c>
      <c r="L37" s="67">
        <v>5</v>
      </c>
      <c r="M37" s="68">
        <v>550</v>
      </c>
      <c r="N37" s="61">
        <v>41936</v>
      </c>
      <c r="O37" s="69">
        <v>41910</v>
      </c>
      <c r="P37" s="70">
        <v>42166</v>
      </c>
      <c r="Q37" s="71">
        <f t="shared" si="1"/>
        <v>5</v>
      </c>
      <c r="R37" s="72">
        <v>42158</v>
      </c>
      <c r="S37" s="72">
        <v>42160</v>
      </c>
      <c r="T37" s="73"/>
      <c r="U37" s="103"/>
      <c r="V37" s="76"/>
      <c r="W37" s="76"/>
      <c r="X37" s="76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idden="1" x14ac:dyDescent="0.2">
      <c r="A38" s="60">
        <f t="shared" si="0"/>
        <v>33</v>
      </c>
      <c r="B38" s="70">
        <v>41807</v>
      </c>
      <c r="C38" s="62" t="s">
        <v>4506</v>
      </c>
      <c r="D38" s="78" t="s">
        <v>4497</v>
      </c>
      <c r="E38" s="63">
        <v>2</v>
      </c>
      <c r="F38" s="63"/>
      <c r="G38" s="78" t="s">
        <v>4335</v>
      </c>
      <c r="H38" s="78" t="s">
        <v>4422</v>
      </c>
      <c r="I38" s="79" t="s">
        <v>4507</v>
      </c>
      <c r="J38" s="77">
        <v>41810</v>
      </c>
      <c r="K38" s="66">
        <v>41814</v>
      </c>
      <c r="L38" s="67">
        <v>2</v>
      </c>
      <c r="M38" s="68">
        <v>550</v>
      </c>
      <c r="N38" s="61">
        <v>41936</v>
      </c>
      <c r="O38" s="69">
        <v>41828</v>
      </c>
      <c r="P38" s="70">
        <v>41848</v>
      </c>
      <c r="Q38" s="71">
        <f t="shared" si="1"/>
        <v>2</v>
      </c>
      <c r="R38" s="72">
        <v>41841</v>
      </c>
      <c r="S38" s="72">
        <v>41841</v>
      </c>
      <c r="T38" s="73"/>
      <c r="U38" s="103"/>
      <c r="V38" s="76"/>
      <c r="W38" s="76"/>
      <c r="X38" s="76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idden="1" x14ac:dyDescent="0.2">
      <c r="A39" s="60">
        <f t="shared" si="0"/>
        <v>34</v>
      </c>
      <c r="B39" s="70">
        <v>41808</v>
      </c>
      <c r="C39" s="62" t="s">
        <v>4508</v>
      </c>
      <c r="D39" s="78" t="s">
        <v>4497</v>
      </c>
      <c r="E39" s="63">
        <v>5</v>
      </c>
      <c r="F39" s="63"/>
      <c r="G39" s="78" t="s">
        <v>4335</v>
      </c>
      <c r="H39" s="78" t="s">
        <v>4422</v>
      </c>
      <c r="I39" s="79" t="s">
        <v>4509</v>
      </c>
      <c r="J39" s="77">
        <v>41814</v>
      </c>
      <c r="K39" s="66">
        <v>41816</v>
      </c>
      <c r="L39" s="67">
        <v>5</v>
      </c>
      <c r="M39" s="68">
        <v>550</v>
      </c>
      <c r="N39" s="61">
        <v>41938</v>
      </c>
      <c r="O39" s="69">
        <v>41830</v>
      </c>
      <c r="P39" s="70">
        <v>41842</v>
      </c>
      <c r="Q39" s="71">
        <f t="shared" si="1"/>
        <v>5</v>
      </c>
      <c r="R39" s="72">
        <v>41841</v>
      </c>
      <c r="S39" s="72">
        <v>41841</v>
      </c>
      <c r="T39" s="73"/>
      <c r="U39" s="103"/>
      <c r="V39" s="76"/>
      <c r="W39" s="76"/>
      <c r="X39" s="76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idden="1" x14ac:dyDescent="0.2">
      <c r="A40" s="60">
        <f t="shared" si="0"/>
        <v>35</v>
      </c>
      <c r="B40" s="70">
        <v>41808</v>
      </c>
      <c r="C40" s="62" t="s">
        <v>4510</v>
      </c>
      <c r="D40" s="62" t="s">
        <v>4511</v>
      </c>
      <c r="E40" s="63">
        <v>75</v>
      </c>
      <c r="F40" s="63"/>
      <c r="G40" s="70">
        <v>41875</v>
      </c>
      <c r="H40" s="78" t="s">
        <v>4418</v>
      </c>
      <c r="I40" s="79" t="s">
        <v>4512</v>
      </c>
      <c r="J40" s="77">
        <v>41814</v>
      </c>
      <c r="K40" s="66" t="s">
        <v>4335</v>
      </c>
      <c r="L40" s="67">
        <v>0</v>
      </c>
      <c r="M40" s="68" t="s">
        <v>4335</v>
      </c>
      <c r="N40" s="61" t="s">
        <v>4335</v>
      </c>
      <c r="O40" s="69" t="s">
        <v>4335</v>
      </c>
      <c r="P40" s="104" t="s">
        <v>4335</v>
      </c>
      <c r="Q40" s="105" t="s">
        <v>4335</v>
      </c>
      <c r="R40" s="82" t="s">
        <v>4335</v>
      </c>
      <c r="S40" s="82" t="s">
        <v>4335</v>
      </c>
      <c r="T40" s="73"/>
      <c r="U40" s="103"/>
      <c r="V40" s="76"/>
      <c r="W40" s="76"/>
      <c r="X40" s="76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idden="1" x14ac:dyDescent="0.2">
      <c r="A41" s="60">
        <f t="shared" si="0"/>
        <v>36</v>
      </c>
      <c r="B41" s="70">
        <v>41814</v>
      </c>
      <c r="C41" s="62" t="s">
        <v>4513</v>
      </c>
      <c r="D41" s="62" t="s">
        <v>4439</v>
      </c>
      <c r="E41" s="83">
        <v>2242.8000000000002</v>
      </c>
      <c r="F41" s="83"/>
      <c r="G41" s="78" t="s">
        <v>4335</v>
      </c>
      <c r="H41" s="78" t="s">
        <v>4418</v>
      </c>
      <c r="I41" s="65" t="s">
        <v>4512</v>
      </c>
      <c r="J41" s="61">
        <v>41814</v>
      </c>
      <c r="K41" s="66">
        <v>41976</v>
      </c>
      <c r="L41" s="84">
        <v>2242.8000000000002</v>
      </c>
      <c r="M41" s="68">
        <v>261024.68</v>
      </c>
      <c r="N41" s="61">
        <v>42706</v>
      </c>
      <c r="O41" s="69">
        <v>42249</v>
      </c>
      <c r="P41" s="104" t="s">
        <v>4335</v>
      </c>
      <c r="Q41" s="71">
        <f>E41</f>
        <v>2242.8000000000002</v>
      </c>
      <c r="R41" s="72">
        <v>42256</v>
      </c>
      <c r="S41" s="72">
        <v>42299</v>
      </c>
      <c r="T41" s="73"/>
      <c r="U41" s="103"/>
      <c r="V41" s="76"/>
      <c r="W41" s="76"/>
      <c r="X41" s="76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idden="1" x14ac:dyDescent="0.2">
      <c r="A42" s="60">
        <f t="shared" si="0"/>
        <v>37</v>
      </c>
      <c r="B42" s="70">
        <v>41815</v>
      </c>
      <c r="C42" s="62" t="s">
        <v>4514</v>
      </c>
      <c r="D42" s="62" t="s">
        <v>4515</v>
      </c>
      <c r="E42" s="63">
        <v>8</v>
      </c>
      <c r="F42" s="83"/>
      <c r="G42" s="78" t="s">
        <v>4335</v>
      </c>
      <c r="H42" s="78" t="s">
        <v>4418</v>
      </c>
      <c r="I42" s="79" t="s">
        <v>4516</v>
      </c>
      <c r="J42" s="77">
        <v>41821</v>
      </c>
      <c r="K42" s="66">
        <v>41824</v>
      </c>
      <c r="L42" s="67">
        <v>8</v>
      </c>
      <c r="M42" s="68">
        <v>931.06</v>
      </c>
      <c r="N42" s="61">
        <v>41946</v>
      </c>
      <c r="O42" s="69">
        <v>41927</v>
      </c>
      <c r="P42" s="70">
        <v>41955</v>
      </c>
      <c r="Q42" s="71">
        <f>E42</f>
        <v>8</v>
      </c>
      <c r="R42" s="72">
        <v>41954</v>
      </c>
      <c r="S42" s="72">
        <v>41954</v>
      </c>
      <c r="T42" s="73"/>
      <c r="U42" s="103"/>
      <c r="V42" s="76"/>
      <c r="W42" s="76"/>
      <c r="X42" s="76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idden="1" x14ac:dyDescent="0.2">
      <c r="A43" s="60">
        <f t="shared" si="0"/>
        <v>38</v>
      </c>
      <c r="B43" s="70">
        <v>41815</v>
      </c>
      <c r="C43" s="62" t="s">
        <v>4517</v>
      </c>
      <c r="D43" s="78" t="s">
        <v>4436</v>
      </c>
      <c r="E43" s="63">
        <v>5</v>
      </c>
      <c r="F43" s="63"/>
      <c r="G43" s="78" t="s">
        <v>4335</v>
      </c>
      <c r="H43" s="78" t="s">
        <v>4422</v>
      </c>
      <c r="I43" s="79" t="s">
        <v>4518</v>
      </c>
      <c r="J43" s="77">
        <v>41817</v>
      </c>
      <c r="K43" s="66">
        <v>41820</v>
      </c>
      <c r="L43" s="67">
        <v>5</v>
      </c>
      <c r="M43" s="68">
        <v>550</v>
      </c>
      <c r="N43" s="61">
        <v>41942</v>
      </c>
      <c r="O43" s="69">
        <v>41914</v>
      </c>
      <c r="P43" s="104" t="s">
        <v>4335</v>
      </c>
      <c r="Q43" s="105" t="s">
        <v>4335</v>
      </c>
      <c r="R43" s="82" t="s">
        <v>4335</v>
      </c>
      <c r="S43" s="82" t="s">
        <v>4335</v>
      </c>
      <c r="T43" s="73"/>
      <c r="U43" s="103"/>
      <c r="V43" s="76"/>
      <c r="W43" s="76"/>
      <c r="X43" s="76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idden="1" x14ac:dyDescent="0.2">
      <c r="A44" s="60">
        <f t="shared" si="0"/>
        <v>39</v>
      </c>
      <c r="B44" s="70">
        <v>41815</v>
      </c>
      <c r="C44" s="62" t="s">
        <v>4519</v>
      </c>
      <c r="D44" s="78" t="s">
        <v>4436</v>
      </c>
      <c r="E44" s="63">
        <v>5</v>
      </c>
      <c r="F44" s="63"/>
      <c r="G44" s="78" t="s">
        <v>4335</v>
      </c>
      <c r="H44" s="78" t="s">
        <v>4422</v>
      </c>
      <c r="I44" s="79" t="s">
        <v>4520</v>
      </c>
      <c r="J44" s="77">
        <v>41817</v>
      </c>
      <c r="K44" s="66">
        <v>41820</v>
      </c>
      <c r="L44" s="67">
        <v>5</v>
      </c>
      <c r="M44" s="68">
        <v>581.91999999999996</v>
      </c>
      <c r="N44" s="61">
        <v>41942</v>
      </c>
      <c r="O44" s="69">
        <v>41922</v>
      </c>
      <c r="P44" s="104" t="s">
        <v>4335</v>
      </c>
      <c r="Q44" s="105" t="s">
        <v>4335</v>
      </c>
      <c r="R44" s="82" t="s">
        <v>4335</v>
      </c>
      <c r="S44" s="82" t="s">
        <v>4335</v>
      </c>
      <c r="T44" s="73"/>
      <c r="U44" s="103"/>
      <c r="V44" s="76"/>
      <c r="W44" s="76"/>
      <c r="X44" s="76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idden="1" x14ac:dyDescent="0.2">
      <c r="A45" s="60">
        <f t="shared" si="0"/>
        <v>40</v>
      </c>
      <c r="B45" s="70">
        <v>41815</v>
      </c>
      <c r="C45" s="62" t="s">
        <v>4521</v>
      </c>
      <c r="D45" s="62" t="s">
        <v>4522</v>
      </c>
      <c r="E45" s="63">
        <v>4</v>
      </c>
      <c r="F45" s="63"/>
      <c r="G45" s="78" t="s">
        <v>4335</v>
      </c>
      <c r="H45" s="78" t="s">
        <v>4418</v>
      </c>
      <c r="I45" s="79" t="s">
        <v>4523</v>
      </c>
      <c r="J45" s="77">
        <v>41821</v>
      </c>
      <c r="K45" s="66">
        <v>41824</v>
      </c>
      <c r="L45" s="67">
        <v>4</v>
      </c>
      <c r="M45" s="68">
        <v>465.53</v>
      </c>
      <c r="N45" s="61">
        <v>41946</v>
      </c>
      <c r="O45" s="69">
        <v>41933</v>
      </c>
      <c r="P45" s="70">
        <v>41956</v>
      </c>
      <c r="Q45" s="71">
        <f t="shared" ref="Q45:Q56" si="2">E45</f>
        <v>4</v>
      </c>
      <c r="R45" s="72">
        <v>41954</v>
      </c>
      <c r="S45" s="72">
        <v>41954</v>
      </c>
      <c r="T45" s="73"/>
      <c r="U45" s="103"/>
      <c r="V45" s="76"/>
      <c r="W45" s="76"/>
      <c r="X45" s="76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idden="1" x14ac:dyDescent="0.2">
      <c r="A46" s="60">
        <f t="shared" si="0"/>
        <v>41</v>
      </c>
      <c r="B46" s="70">
        <v>41815</v>
      </c>
      <c r="C46" s="62" t="s">
        <v>4524</v>
      </c>
      <c r="D46" s="62" t="s">
        <v>4515</v>
      </c>
      <c r="E46" s="63">
        <v>15</v>
      </c>
      <c r="F46" s="63"/>
      <c r="G46" s="78" t="s">
        <v>4335</v>
      </c>
      <c r="H46" s="78" t="s">
        <v>4418</v>
      </c>
      <c r="I46" s="79" t="s">
        <v>4525</v>
      </c>
      <c r="J46" s="77">
        <v>41815</v>
      </c>
      <c r="K46" s="66">
        <v>41817</v>
      </c>
      <c r="L46" s="67">
        <v>15</v>
      </c>
      <c r="M46" s="68">
        <v>550</v>
      </c>
      <c r="N46" s="61">
        <v>41832</v>
      </c>
      <c r="O46" s="69">
        <v>41820</v>
      </c>
      <c r="P46" s="70">
        <v>41824</v>
      </c>
      <c r="Q46" s="71">
        <f t="shared" si="2"/>
        <v>15</v>
      </c>
      <c r="R46" s="72">
        <v>41822</v>
      </c>
      <c r="S46" s="72">
        <v>41822</v>
      </c>
      <c r="T46" s="73"/>
      <c r="U46" s="103"/>
      <c r="V46" s="76"/>
      <c r="W46" s="76"/>
      <c r="X46" s="7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idden="1" x14ac:dyDescent="0.2">
      <c r="A47" s="60">
        <f t="shared" si="0"/>
        <v>42</v>
      </c>
      <c r="B47" s="70">
        <v>41817</v>
      </c>
      <c r="C47" s="62" t="s">
        <v>4526</v>
      </c>
      <c r="D47" s="62" t="s">
        <v>4497</v>
      </c>
      <c r="E47" s="63">
        <v>5</v>
      </c>
      <c r="F47" s="63"/>
      <c r="G47" s="78" t="s">
        <v>4335</v>
      </c>
      <c r="H47" s="78" t="s">
        <v>4422</v>
      </c>
      <c r="I47" s="79" t="s">
        <v>4527</v>
      </c>
      <c r="J47" s="77">
        <v>41822</v>
      </c>
      <c r="K47" s="66">
        <v>41856</v>
      </c>
      <c r="L47" s="67">
        <v>5</v>
      </c>
      <c r="M47" s="68">
        <v>550</v>
      </c>
      <c r="N47" s="61">
        <v>41978</v>
      </c>
      <c r="O47" s="69">
        <v>41884</v>
      </c>
      <c r="P47" s="70">
        <v>41902</v>
      </c>
      <c r="Q47" s="71">
        <f t="shared" si="2"/>
        <v>5</v>
      </c>
      <c r="R47" s="72">
        <v>41899</v>
      </c>
      <c r="S47" s="72">
        <v>41899</v>
      </c>
      <c r="T47" s="73"/>
      <c r="U47" s="103"/>
      <c r="V47" s="76"/>
      <c r="W47" s="76"/>
      <c r="X47" s="76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idden="1" x14ac:dyDescent="0.2">
      <c r="A48" s="60">
        <f t="shared" si="0"/>
        <v>43</v>
      </c>
      <c r="B48" s="70">
        <v>41821</v>
      </c>
      <c r="C48" s="62" t="s">
        <v>4528</v>
      </c>
      <c r="D48" s="62" t="s">
        <v>4529</v>
      </c>
      <c r="E48" s="63">
        <v>5</v>
      </c>
      <c r="F48" s="63"/>
      <c r="G48" s="78" t="s">
        <v>4335</v>
      </c>
      <c r="H48" s="78" t="s">
        <v>4422</v>
      </c>
      <c r="I48" s="79" t="s">
        <v>4530</v>
      </c>
      <c r="J48" s="77">
        <v>41828</v>
      </c>
      <c r="K48" s="66">
        <v>41834</v>
      </c>
      <c r="L48" s="67">
        <v>5</v>
      </c>
      <c r="M48" s="68">
        <v>550</v>
      </c>
      <c r="N48" s="61">
        <v>41956</v>
      </c>
      <c r="O48" s="69">
        <v>41840</v>
      </c>
      <c r="P48" s="70">
        <v>41845</v>
      </c>
      <c r="Q48" s="71">
        <f t="shared" si="2"/>
        <v>5</v>
      </c>
      <c r="R48" s="72">
        <v>41843</v>
      </c>
      <c r="S48" s="72">
        <v>41843</v>
      </c>
      <c r="T48" s="73"/>
      <c r="U48" s="103"/>
      <c r="V48" s="76"/>
      <c r="W48" s="76"/>
      <c r="X48" s="76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idden="1" x14ac:dyDescent="0.2">
      <c r="A49" s="60">
        <f t="shared" si="0"/>
        <v>44</v>
      </c>
      <c r="B49" s="70">
        <v>41821</v>
      </c>
      <c r="C49" s="62" t="s">
        <v>4531</v>
      </c>
      <c r="D49" s="62" t="s">
        <v>4532</v>
      </c>
      <c r="E49" s="63">
        <v>8</v>
      </c>
      <c r="F49" s="63"/>
      <c r="G49" s="78" t="s">
        <v>4335</v>
      </c>
      <c r="H49" s="78" t="s">
        <v>4418</v>
      </c>
      <c r="I49" s="79" t="s">
        <v>4533</v>
      </c>
      <c r="J49" s="77">
        <v>41863</v>
      </c>
      <c r="K49" s="66">
        <v>41897</v>
      </c>
      <c r="L49" s="67">
        <v>8</v>
      </c>
      <c r="M49" s="68">
        <v>931.07</v>
      </c>
      <c r="N49" s="61">
        <v>42019</v>
      </c>
      <c r="O49" s="69">
        <v>41975</v>
      </c>
      <c r="P49" s="106">
        <v>42307</v>
      </c>
      <c r="Q49" s="71">
        <f t="shared" si="2"/>
        <v>8</v>
      </c>
      <c r="R49" s="72">
        <v>42268</v>
      </c>
      <c r="S49" s="72">
        <v>42277</v>
      </c>
      <c r="T49" s="73"/>
      <c r="U49" s="103"/>
      <c r="V49" s="76"/>
      <c r="W49" s="76"/>
      <c r="X49" s="76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idden="1" x14ac:dyDescent="0.2">
      <c r="A50" s="60">
        <f t="shared" si="0"/>
        <v>45</v>
      </c>
      <c r="B50" s="70">
        <v>41823</v>
      </c>
      <c r="C50" s="62" t="s">
        <v>4534</v>
      </c>
      <c r="D50" s="62" t="s">
        <v>4436</v>
      </c>
      <c r="E50" s="63">
        <v>8</v>
      </c>
      <c r="F50" s="63"/>
      <c r="G50" s="78" t="s">
        <v>4335</v>
      </c>
      <c r="H50" s="78" t="s">
        <v>4422</v>
      </c>
      <c r="I50" s="65" t="s">
        <v>4535</v>
      </c>
      <c r="J50" s="61">
        <v>41828</v>
      </c>
      <c r="K50" s="66">
        <v>41888</v>
      </c>
      <c r="L50" s="67">
        <v>8</v>
      </c>
      <c r="M50" s="68">
        <v>550</v>
      </c>
      <c r="N50" s="61">
        <v>42010</v>
      </c>
      <c r="O50" s="69">
        <v>41940</v>
      </c>
      <c r="P50" s="106" t="s">
        <v>4335</v>
      </c>
      <c r="Q50" s="71">
        <f t="shared" si="2"/>
        <v>8</v>
      </c>
      <c r="R50" s="72">
        <v>42279</v>
      </c>
      <c r="S50" s="72">
        <v>42286</v>
      </c>
      <c r="T50" s="73"/>
      <c r="U50" s="103"/>
      <c r="V50" s="76"/>
      <c r="W50" s="76"/>
      <c r="X50" s="76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idden="1" x14ac:dyDescent="0.2">
      <c r="A51" s="60">
        <f t="shared" si="0"/>
        <v>46</v>
      </c>
      <c r="B51" s="70">
        <v>41824</v>
      </c>
      <c r="C51" s="62" t="s">
        <v>4536</v>
      </c>
      <c r="D51" s="62" t="s">
        <v>4476</v>
      </c>
      <c r="E51" s="63">
        <v>15</v>
      </c>
      <c r="F51" s="63"/>
      <c r="G51" s="78" t="s">
        <v>4335</v>
      </c>
      <c r="H51" s="78" t="s">
        <v>4422</v>
      </c>
      <c r="I51" s="79" t="s">
        <v>4537</v>
      </c>
      <c r="J51" s="77">
        <v>41835</v>
      </c>
      <c r="K51" s="66">
        <v>41837</v>
      </c>
      <c r="L51" s="67">
        <v>15</v>
      </c>
      <c r="M51" s="68">
        <v>550</v>
      </c>
      <c r="N51" s="61">
        <v>41959</v>
      </c>
      <c r="O51" s="69">
        <v>41879</v>
      </c>
      <c r="P51" s="70">
        <v>41901</v>
      </c>
      <c r="Q51" s="71">
        <f t="shared" si="2"/>
        <v>15</v>
      </c>
      <c r="R51" s="72">
        <v>41887</v>
      </c>
      <c r="S51" s="72">
        <v>41887</v>
      </c>
      <c r="T51" s="73"/>
      <c r="U51" s="103"/>
      <c r="V51" s="76"/>
      <c r="W51" s="76"/>
      <c r="X51" s="76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idden="1" x14ac:dyDescent="0.2">
      <c r="A52" s="60">
        <f t="shared" si="0"/>
        <v>47</v>
      </c>
      <c r="B52" s="70">
        <v>41844</v>
      </c>
      <c r="C52" s="62" t="s">
        <v>4538</v>
      </c>
      <c r="D52" s="62" t="s">
        <v>4539</v>
      </c>
      <c r="E52" s="63">
        <v>10</v>
      </c>
      <c r="F52" s="63"/>
      <c r="G52" s="78" t="s">
        <v>4335</v>
      </c>
      <c r="H52" s="78" t="s">
        <v>4422</v>
      </c>
      <c r="I52" s="79" t="s">
        <v>4540</v>
      </c>
      <c r="J52" s="77">
        <v>41856</v>
      </c>
      <c r="K52" s="66">
        <v>41863</v>
      </c>
      <c r="L52" s="67">
        <v>10</v>
      </c>
      <c r="M52" s="68">
        <v>550</v>
      </c>
      <c r="N52" s="61">
        <v>41985</v>
      </c>
      <c r="O52" s="69">
        <v>41856</v>
      </c>
      <c r="P52" s="70">
        <v>41868</v>
      </c>
      <c r="Q52" s="71">
        <f t="shared" si="2"/>
        <v>10</v>
      </c>
      <c r="R52" s="72">
        <v>41865</v>
      </c>
      <c r="S52" s="72">
        <v>41865</v>
      </c>
      <c r="T52" s="73"/>
      <c r="U52" s="103"/>
      <c r="V52" s="76"/>
      <c r="W52" s="76"/>
      <c r="X52" s="76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idden="1" x14ac:dyDescent="0.2">
      <c r="A53" s="60">
        <f t="shared" si="0"/>
        <v>48</v>
      </c>
      <c r="B53" s="70">
        <v>41849</v>
      </c>
      <c r="C53" s="62" t="s">
        <v>4541</v>
      </c>
      <c r="D53" s="62" t="s">
        <v>4421</v>
      </c>
      <c r="E53" s="63">
        <v>6</v>
      </c>
      <c r="F53" s="63"/>
      <c r="G53" s="78" t="s">
        <v>4335</v>
      </c>
      <c r="H53" s="78" t="s">
        <v>4422</v>
      </c>
      <c r="I53" s="79" t="s">
        <v>4542</v>
      </c>
      <c r="J53" s="77">
        <v>41850</v>
      </c>
      <c r="K53" s="66">
        <v>41855</v>
      </c>
      <c r="L53" s="67">
        <v>6</v>
      </c>
      <c r="M53" s="68">
        <v>550</v>
      </c>
      <c r="N53" s="61">
        <v>41977</v>
      </c>
      <c r="O53" s="69">
        <v>41857</v>
      </c>
      <c r="P53" s="70">
        <v>41865</v>
      </c>
      <c r="Q53" s="71">
        <f t="shared" si="2"/>
        <v>6</v>
      </c>
      <c r="R53" s="72">
        <v>41859</v>
      </c>
      <c r="S53" s="72">
        <v>41859</v>
      </c>
      <c r="T53" s="73"/>
      <c r="U53" s="103"/>
      <c r="V53" s="76"/>
      <c r="W53" s="76"/>
      <c r="X53" s="76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idden="1" x14ac:dyDescent="0.2">
      <c r="A54" s="60">
        <f t="shared" si="0"/>
        <v>49</v>
      </c>
      <c r="B54" s="70">
        <v>41850</v>
      </c>
      <c r="C54" s="62" t="s">
        <v>4543</v>
      </c>
      <c r="D54" s="62" t="s">
        <v>4436</v>
      </c>
      <c r="E54" s="63">
        <v>5</v>
      </c>
      <c r="F54" s="63"/>
      <c r="G54" s="78" t="s">
        <v>4335</v>
      </c>
      <c r="H54" s="78" t="s">
        <v>4422</v>
      </c>
      <c r="I54" s="79" t="s">
        <v>4544</v>
      </c>
      <c r="J54" s="77">
        <v>41855</v>
      </c>
      <c r="K54" s="66">
        <v>41859</v>
      </c>
      <c r="L54" s="67">
        <v>5</v>
      </c>
      <c r="M54" s="68">
        <v>550</v>
      </c>
      <c r="N54" s="61">
        <v>41981</v>
      </c>
      <c r="O54" s="69">
        <v>41965</v>
      </c>
      <c r="P54" s="70">
        <v>42320</v>
      </c>
      <c r="Q54" s="71">
        <f t="shared" si="2"/>
        <v>5</v>
      </c>
      <c r="R54" s="72">
        <v>42304</v>
      </c>
      <c r="S54" s="72">
        <v>42313</v>
      </c>
      <c r="T54" s="73"/>
      <c r="U54" s="103"/>
      <c r="V54" s="76"/>
      <c r="W54" s="76"/>
      <c r="X54" s="76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idden="1" x14ac:dyDescent="0.2">
      <c r="A55" s="60">
        <f t="shared" si="0"/>
        <v>50</v>
      </c>
      <c r="B55" s="70">
        <v>41856</v>
      </c>
      <c r="C55" s="62" t="s">
        <v>4545</v>
      </c>
      <c r="D55" s="62" t="s">
        <v>4428</v>
      </c>
      <c r="E55" s="83">
        <v>10.5</v>
      </c>
      <c r="F55" s="63"/>
      <c r="G55" s="78" t="s">
        <v>4335</v>
      </c>
      <c r="H55" s="78" t="s">
        <v>4418</v>
      </c>
      <c r="I55" s="79" t="s">
        <v>4546</v>
      </c>
      <c r="J55" s="77">
        <v>41866</v>
      </c>
      <c r="K55" s="66">
        <v>41877</v>
      </c>
      <c r="L55" s="84">
        <v>10.5</v>
      </c>
      <c r="M55" s="68">
        <v>550</v>
      </c>
      <c r="N55" s="61">
        <v>41999</v>
      </c>
      <c r="O55" s="69">
        <v>41955</v>
      </c>
      <c r="P55" s="70">
        <v>41963</v>
      </c>
      <c r="Q55" s="85">
        <f t="shared" si="2"/>
        <v>10.5</v>
      </c>
      <c r="R55" s="72">
        <v>41961</v>
      </c>
      <c r="S55" s="72">
        <v>41961</v>
      </c>
      <c r="T55" s="73"/>
      <c r="U55" s="103"/>
      <c r="V55" s="76"/>
      <c r="W55" s="76"/>
      <c r="X55" s="76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idden="1" x14ac:dyDescent="0.2">
      <c r="A56" s="60">
        <f t="shared" si="0"/>
        <v>51</v>
      </c>
      <c r="B56" s="70">
        <v>41856</v>
      </c>
      <c r="C56" s="62" t="s">
        <v>4547</v>
      </c>
      <c r="D56" s="62" t="s">
        <v>4485</v>
      </c>
      <c r="E56" s="63">
        <v>15</v>
      </c>
      <c r="F56" s="63"/>
      <c r="G56" s="78" t="s">
        <v>4335</v>
      </c>
      <c r="H56" s="78" t="s">
        <v>4422</v>
      </c>
      <c r="I56" s="79" t="s">
        <v>4548</v>
      </c>
      <c r="J56" s="77">
        <v>41858</v>
      </c>
      <c r="K56" s="66">
        <v>41862</v>
      </c>
      <c r="L56" s="67">
        <v>15</v>
      </c>
      <c r="M56" s="68">
        <v>550</v>
      </c>
      <c r="N56" s="61">
        <v>41984</v>
      </c>
      <c r="O56" s="69">
        <v>41970</v>
      </c>
      <c r="P56" s="72">
        <v>42244</v>
      </c>
      <c r="Q56" s="71">
        <f t="shared" si="2"/>
        <v>15</v>
      </c>
      <c r="R56" s="72">
        <v>42235</v>
      </c>
      <c r="S56" s="72">
        <v>42237</v>
      </c>
      <c r="T56" s="73"/>
      <c r="U56" s="103"/>
      <c r="V56" s="76"/>
      <c r="W56" s="76"/>
      <c r="X56" s="7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idden="1" x14ac:dyDescent="0.2">
      <c r="A57" s="60">
        <f t="shared" si="0"/>
        <v>52</v>
      </c>
      <c r="B57" s="70">
        <v>41858</v>
      </c>
      <c r="C57" s="62" t="s">
        <v>4549</v>
      </c>
      <c r="D57" s="62" t="s">
        <v>4485</v>
      </c>
      <c r="E57" s="63">
        <v>20</v>
      </c>
      <c r="F57" s="63"/>
      <c r="G57" s="78" t="s">
        <v>4335</v>
      </c>
      <c r="H57" s="78" t="s">
        <v>4418</v>
      </c>
      <c r="I57" s="79" t="s">
        <v>4550</v>
      </c>
      <c r="J57" s="77">
        <v>41864</v>
      </c>
      <c r="K57" s="66">
        <v>41865</v>
      </c>
      <c r="L57" s="67">
        <v>20</v>
      </c>
      <c r="M57" s="68">
        <v>2327.67</v>
      </c>
      <c r="N57" s="61">
        <v>41987</v>
      </c>
      <c r="O57" s="69">
        <v>41973</v>
      </c>
      <c r="P57" s="104" t="s">
        <v>4335</v>
      </c>
      <c r="Q57" s="105" t="s">
        <v>4335</v>
      </c>
      <c r="R57" s="82" t="s">
        <v>4335</v>
      </c>
      <c r="S57" s="82" t="s">
        <v>4335</v>
      </c>
      <c r="T57" s="73"/>
      <c r="U57" s="103"/>
      <c r="V57" s="76"/>
      <c r="W57" s="76"/>
      <c r="X57" s="76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idden="1" x14ac:dyDescent="0.2">
      <c r="A58" s="60">
        <f t="shared" si="0"/>
        <v>53</v>
      </c>
      <c r="B58" s="70">
        <v>41859</v>
      </c>
      <c r="C58" s="62" t="s">
        <v>4551</v>
      </c>
      <c r="D58" s="78" t="s">
        <v>4552</v>
      </c>
      <c r="E58" s="63">
        <v>10</v>
      </c>
      <c r="F58" s="63"/>
      <c r="G58" s="78" t="s">
        <v>4335</v>
      </c>
      <c r="H58" s="78" t="s">
        <v>4418</v>
      </c>
      <c r="I58" s="79" t="s">
        <v>4553</v>
      </c>
      <c r="J58" s="77">
        <v>41865</v>
      </c>
      <c r="K58" s="66">
        <v>41871</v>
      </c>
      <c r="L58" s="67">
        <v>10</v>
      </c>
      <c r="M58" s="68">
        <v>550</v>
      </c>
      <c r="N58" s="61">
        <v>41886</v>
      </c>
      <c r="O58" s="69">
        <v>41862</v>
      </c>
      <c r="P58" s="70">
        <v>41929</v>
      </c>
      <c r="Q58" s="71">
        <f>E58</f>
        <v>10</v>
      </c>
      <c r="R58" s="72">
        <v>41926</v>
      </c>
      <c r="S58" s="72">
        <v>41926</v>
      </c>
      <c r="T58" s="73"/>
      <c r="U58" s="103"/>
      <c r="V58" s="76"/>
      <c r="W58" s="76"/>
      <c r="X58" s="76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idden="1" x14ac:dyDescent="0.2">
      <c r="A59" s="60">
        <f t="shared" si="0"/>
        <v>54</v>
      </c>
      <c r="B59" s="70">
        <v>41863</v>
      </c>
      <c r="C59" s="62" t="s">
        <v>4554</v>
      </c>
      <c r="D59" s="62" t="s">
        <v>4555</v>
      </c>
      <c r="E59" s="63">
        <v>40</v>
      </c>
      <c r="F59" s="63"/>
      <c r="G59" s="70">
        <v>42153</v>
      </c>
      <c r="H59" s="78" t="s">
        <v>4418</v>
      </c>
      <c r="I59" s="79" t="s">
        <v>4556</v>
      </c>
      <c r="J59" s="77">
        <v>41864</v>
      </c>
      <c r="K59" s="66">
        <v>41883</v>
      </c>
      <c r="L59" s="67">
        <v>40</v>
      </c>
      <c r="M59" s="68">
        <v>9310.67</v>
      </c>
      <c r="N59" s="61">
        <v>42005</v>
      </c>
      <c r="O59" s="69">
        <v>41976</v>
      </c>
      <c r="P59" s="104" t="s">
        <v>4335</v>
      </c>
      <c r="Q59" s="105" t="s">
        <v>4335</v>
      </c>
      <c r="R59" s="82" t="s">
        <v>4335</v>
      </c>
      <c r="S59" s="82" t="s">
        <v>4335</v>
      </c>
      <c r="T59" s="73"/>
      <c r="U59" s="103"/>
      <c r="V59" s="76"/>
      <c r="W59" s="76"/>
      <c r="X59" s="76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idden="1" x14ac:dyDescent="0.2">
      <c r="A60" s="60">
        <f t="shared" si="0"/>
        <v>55</v>
      </c>
      <c r="B60" s="70">
        <v>41864</v>
      </c>
      <c r="C60" s="62" t="s">
        <v>4557</v>
      </c>
      <c r="D60" s="62" t="s">
        <v>4421</v>
      </c>
      <c r="E60" s="63">
        <v>8</v>
      </c>
      <c r="F60" s="63"/>
      <c r="G60" s="78" t="s">
        <v>4335</v>
      </c>
      <c r="H60" s="78" t="s">
        <v>4422</v>
      </c>
      <c r="I60" s="79" t="s">
        <v>4558</v>
      </c>
      <c r="J60" s="77">
        <v>41865</v>
      </c>
      <c r="K60" s="66">
        <v>41869</v>
      </c>
      <c r="L60" s="67">
        <v>8</v>
      </c>
      <c r="M60" s="68">
        <v>550</v>
      </c>
      <c r="N60" s="61">
        <v>41991</v>
      </c>
      <c r="O60" s="69">
        <v>41968</v>
      </c>
      <c r="P60" s="70">
        <v>42580</v>
      </c>
      <c r="Q60" s="71">
        <f>E60</f>
        <v>8</v>
      </c>
      <c r="R60" s="72">
        <v>42573</v>
      </c>
      <c r="S60" s="72">
        <v>42576</v>
      </c>
      <c r="T60" s="73"/>
      <c r="U60" s="103"/>
      <c r="V60" s="76"/>
      <c r="W60" s="76"/>
      <c r="X60" s="76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idden="1" x14ac:dyDescent="0.2">
      <c r="A61" s="60">
        <f t="shared" si="0"/>
        <v>56</v>
      </c>
      <c r="B61" s="70">
        <v>41865</v>
      </c>
      <c r="C61" s="62" t="s">
        <v>4559</v>
      </c>
      <c r="D61" s="62" t="s">
        <v>4560</v>
      </c>
      <c r="E61" s="63">
        <v>3</v>
      </c>
      <c r="F61" s="63"/>
      <c r="G61" s="70">
        <v>41932</v>
      </c>
      <c r="H61" s="78" t="s">
        <v>4418</v>
      </c>
      <c r="I61" s="79" t="s">
        <v>4561</v>
      </c>
      <c r="J61" s="77">
        <v>41871</v>
      </c>
      <c r="K61" s="66" t="s">
        <v>4335</v>
      </c>
      <c r="L61" s="67">
        <v>0</v>
      </c>
      <c r="M61" s="68" t="s">
        <v>4335</v>
      </c>
      <c r="N61" s="61" t="s">
        <v>4335</v>
      </c>
      <c r="O61" s="69" t="s">
        <v>4335</v>
      </c>
      <c r="P61" s="104" t="s">
        <v>4335</v>
      </c>
      <c r="Q61" s="105" t="s">
        <v>4335</v>
      </c>
      <c r="R61" s="82" t="s">
        <v>4335</v>
      </c>
      <c r="S61" s="82" t="s">
        <v>4335</v>
      </c>
      <c r="T61" s="73"/>
      <c r="U61" s="103"/>
      <c r="V61" s="76"/>
      <c r="W61" s="76"/>
      <c r="X61" s="76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idden="1" x14ac:dyDescent="0.2">
      <c r="A62" s="60">
        <f t="shared" si="0"/>
        <v>57</v>
      </c>
      <c r="B62" s="70">
        <v>41866</v>
      </c>
      <c r="C62" s="62" t="s">
        <v>4562</v>
      </c>
      <c r="D62" s="62" t="s">
        <v>4476</v>
      </c>
      <c r="E62" s="63">
        <v>5</v>
      </c>
      <c r="F62" s="63"/>
      <c r="G62" s="78" t="s">
        <v>4335</v>
      </c>
      <c r="H62" s="78" t="s">
        <v>4422</v>
      </c>
      <c r="I62" s="79" t="s">
        <v>4563</v>
      </c>
      <c r="J62" s="77">
        <v>41869</v>
      </c>
      <c r="K62" s="66">
        <v>41871</v>
      </c>
      <c r="L62" s="67">
        <v>5</v>
      </c>
      <c r="M62" s="68">
        <v>550</v>
      </c>
      <c r="N62" s="61">
        <v>41993</v>
      </c>
      <c r="O62" s="69">
        <v>41904</v>
      </c>
      <c r="P62" s="70">
        <v>41937</v>
      </c>
      <c r="Q62" s="71">
        <f>E62</f>
        <v>5</v>
      </c>
      <c r="R62" s="72">
        <v>41934</v>
      </c>
      <c r="S62" s="72">
        <v>41934</v>
      </c>
      <c r="T62" s="73"/>
      <c r="U62" s="103"/>
      <c r="V62" s="76"/>
      <c r="W62" s="76"/>
      <c r="X62" s="76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idden="1" x14ac:dyDescent="0.2">
      <c r="A63" s="60">
        <f t="shared" si="0"/>
        <v>58</v>
      </c>
      <c r="B63" s="70">
        <v>41866</v>
      </c>
      <c r="C63" s="62" t="s">
        <v>4564</v>
      </c>
      <c r="D63" s="62" t="s">
        <v>4565</v>
      </c>
      <c r="E63" s="63">
        <v>40</v>
      </c>
      <c r="F63" s="63"/>
      <c r="G63" s="78" t="s">
        <v>4335</v>
      </c>
      <c r="H63" s="78" t="s">
        <v>4418</v>
      </c>
      <c r="I63" s="79" t="s">
        <v>4566</v>
      </c>
      <c r="J63" s="77">
        <v>41869</v>
      </c>
      <c r="K63" s="66">
        <v>41871</v>
      </c>
      <c r="L63" s="67">
        <v>40</v>
      </c>
      <c r="M63" s="68">
        <v>4655.33</v>
      </c>
      <c r="N63" s="61">
        <v>41993</v>
      </c>
      <c r="O63" s="69">
        <v>41983</v>
      </c>
      <c r="P63" s="70" t="s">
        <v>4335</v>
      </c>
      <c r="Q63" s="71" t="s">
        <v>4335</v>
      </c>
      <c r="R63" s="82" t="s">
        <v>4335</v>
      </c>
      <c r="S63" s="82" t="s">
        <v>4335</v>
      </c>
      <c r="T63" s="73"/>
      <c r="U63" s="103"/>
      <c r="V63" s="76"/>
      <c r="W63" s="76"/>
      <c r="X63" s="76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idden="1" x14ac:dyDescent="0.2">
      <c r="A64" s="60">
        <f t="shared" si="0"/>
        <v>59</v>
      </c>
      <c r="B64" s="70">
        <v>41870</v>
      </c>
      <c r="C64" s="62" t="s">
        <v>4567</v>
      </c>
      <c r="D64" s="62" t="s">
        <v>4560</v>
      </c>
      <c r="E64" s="83">
        <v>0.6</v>
      </c>
      <c r="F64" s="83"/>
      <c r="G64" s="78" t="s">
        <v>4335</v>
      </c>
      <c r="H64" s="78" t="s">
        <v>4418</v>
      </c>
      <c r="I64" s="79" t="s">
        <v>4568</v>
      </c>
      <c r="J64" s="77">
        <v>41897</v>
      </c>
      <c r="K64" s="66">
        <v>41898</v>
      </c>
      <c r="L64" s="84">
        <v>0.6</v>
      </c>
      <c r="M64" s="68">
        <v>69.83</v>
      </c>
      <c r="N64" s="61">
        <v>42020</v>
      </c>
      <c r="O64" s="69">
        <v>41926</v>
      </c>
      <c r="P64" s="70">
        <v>41933</v>
      </c>
      <c r="Q64" s="71">
        <f>E64</f>
        <v>0.6</v>
      </c>
      <c r="R64" s="72">
        <v>41932</v>
      </c>
      <c r="S64" s="72">
        <v>41932</v>
      </c>
      <c r="T64" s="73"/>
      <c r="U64" s="103"/>
      <c r="V64" s="76"/>
      <c r="W64" s="76"/>
      <c r="X64" s="76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idden="1" x14ac:dyDescent="0.2">
      <c r="A65" s="60">
        <f t="shared" si="0"/>
        <v>60</v>
      </c>
      <c r="B65" s="70">
        <v>41870</v>
      </c>
      <c r="C65" s="62" t="s">
        <v>4569</v>
      </c>
      <c r="D65" s="62" t="s">
        <v>4421</v>
      </c>
      <c r="E65" s="63">
        <v>3</v>
      </c>
      <c r="F65" s="63"/>
      <c r="G65" s="78" t="s">
        <v>4335</v>
      </c>
      <c r="H65" s="78" t="s">
        <v>4422</v>
      </c>
      <c r="I65" s="79" t="s">
        <v>4570</v>
      </c>
      <c r="J65" s="77">
        <v>41871</v>
      </c>
      <c r="K65" s="66">
        <v>41873</v>
      </c>
      <c r="L65" s="67">
        <v>3</v>
      </c>
      <c r="M65" s="68">
        <v>550</v>
      </c>
      <c r="N65" s="61">
        <v>41995</v>
      </c>
      <c r="O65" s="69">
        <v>41902</v>
      </c>
      <c r="P65" s="70" t="s">
        <v>4335</v>
      </c>
      <c r="Q65" s="71" t="s">
        <v>4335</v>
      </c>
      <c r="R65" s="82" t="s">
        <v>4335</v>
      </c>
      <c r="S65" s="82" t="s">
        <v>4335</v>
      </c>
      <c r="T65" s="73"/>
      <c r="U65" s="103"/>
      <c r="V65" s="76"/>
      <c r="W65" s="76"/>
      <c r="X65" s="76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idden="1" x14ac:dyDescent="0.2">
      <c r="A66" s="60">
        <f t="shared" si="0"/>
        <v>61</v>
      </c>
      <c r="B66" s="70">
        <v>41870</v>
      </c>
      <c r="C66" s="62" t="s">
        <v>4571</v>
      </c>
      <c r="D66" s="62" t="s">
        <v>4421</v>
      </c>
      <c r="E66" s="63">
        <v>3</v>
      </c>
      <c r="F66" s="63"/>
      <c r="G66" s="78" t="s">
        <v>4335</v>
      </c>
      <c r="H66" s="78" t="s">
        <v>4422</v>
      </c>
      <c r="I66" s="79" t="s">
        <v>4572</v>
      </c>
      <c r="J66" s="77">
        <v>41871</v>
      </c>
      <c r="K66" s="66">
        <v>41876</v>
      </c>
      <c r="L66" s="67">
        <v>3</v>
      </c>
      <c r="M66" s="68">
        <v>550</v>
      </c>
      <c r="N66" s="61">
        <v>41998</v>
      </c>
      <c r="O66" s="69">
        <v>41903</v>
      </c>
      <c r="P66" s="70">
        <v>41998</v>
      </c>
      <c r="Q66" s="71">
        <f>E66</f>
        <v>3</v>
      </c>
      <c r="R66" s="72">
        <v>41995</v>
      </c>
      <c r="S66" s="72">
        <v>41995</v>
      </c>
      <c r="T66" s="73"/>
      <c r="U66" s="103"/>
      <c r="V66" s="76"/>
      <c r="W66" s="76"/>
      <c r="X66" s="7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idden="1" x14ac:dyDescent="0.2">
      <c r="A67" s="60">
        <f t="shared" si="0"/>
        <v>62</v>
      </c>
      <c r="B67" s="70">
        <v>41872</v>
      </c>
      <c r="C67" s="62" t="s">
        <v>4573</v>
      </c>
      <c r="D67" s="62" t="s">
        <v>4574</v>
      </c>
      <c r="E67" s="63">
        <v>2</v>
      </c>
      <c r="F67" s="63"/>
      <c r="G67" s="78" t="s">
        <v>4335</v>
      </c>
      <c r="H67" s="78" t="s">
        <v>4422</v>
      </c>
      <c r="I67" s="79" t="s">
        <v>4575</v>
      </c>
      <c r="J67" s="77">
        <v>41876</v>
      </c>
      <c r="K67" s="66">
        <v>41880</v>
      </c>
      <c r="L67" s="67">
        <v>2</v>
      </c>
      <c r="M67" s="68">
        <v>550</v>
      </c>
      <c r="N67" s="61">
        <v>42002</v>
      </c>
      <c r="O67" s="69">
        <v>41934</v>
      </c>
      <c r="P67" s="104" t="s">
        <v>4335</v>
      </c>
      <c r="Q67" s="71" t="s">
        <v>4335</v>
      </c>
      <c r="R67" s="82" t="s">
        <v>4335</v>
      </c>
      <c r="S67" s="82" t="s">
        <v>4335</v>
      </c>
      <c r="T67" s="73"/>
      <c r="U67" s="103"/>
      <c r="V67" s="76"/>
      <c r="W67" s="76"/>
      <c r="X67" s="76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idden="1" x14ac:dyDescent="0.2">
      <c r="A68" s="60">
        <f t="shared" si="0"/>
        <v>63</v>
      </c>
      <c r="B68" s="70">
        <v>41873</v>
      </c>
      <c r="C68" s="62" t="s">
        <v>4576</v>
      </c>
      <c r="D68" s="62" t="s">
        <v>4577</v>
      </c>
      <c r="E68" s="63">
        <v>15</v>
      </c>
      <c r="F68" s="63"/>
      <c r="G68" s="78" t="s">
        <v>4335</v>
      </c>
      <c r="H68" s="78" t="s">
        <v>4422</v>
      </c>
      <c r="I68" s="79" t="s">
        <v>4578</v>
      </c>
      <c r="J68" s="77">
        <v>41878</v>
      </c>
      <c r="K68" s="66">
        <v>41880</v>
      </c>
      <c r="L68" s="67">
        <v>15</v>
      </c>
      <c r="M68" s="68">
        <v>550</v>
      </c>
      <c r="N68" s="61">
        <v>42002</v>
      </c>
      <c r="O68" s="69">
        <v>41983</v>
      </c>
      <c r="P68" s="106">
        <v>42332</v>
      </c>
      <c r="Q68" s="71">
        <f>E68</f>
        <v>15</v>
      </c>
      <c r="R68" s="72">
        <v>42278</v>
      </c>
      <c r="S68" s="72">
        <v>42290</v>
      </c>
      <c r="T68" s="73"/>
      <c r="U68" s="103"/>
      <c r="V68" s="76"/>
      <c r="W68" s="76"/>
      <c r="X68" s="76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idden="1" x14ac:dyDescent="0.2">
      <c r="A69" s="60">
        <f t="shared" si="0"/>
        <v>64</v>
      </c>
      <c r="B69" s="70">
        <v>41877</v>
      </c>
      <c r="C69" s="62" t="s">
        <v>4579</v>
      </c>
      <c r="D69" s="62" t="s">
        <v>4488</v>
      </c>
      <c r="E69" s="63">
        <v>15</v>
      </c>
      <c r="F69" s="63"/>
      <c r="G69" s="78" t="s">
        <v>4335</v>
      </c>
      <c r="H69" s="78" t="s">
        <v>4418</v>
      </c>
      <c r="I69" s="79" t="s">
        <v>4580</v>
      </c>
      <c r="J69" s="77">
        <v>41877</v>
      </c>
      <c r="K69" s="66">
        <v>41880</v>
      </c>
      <c r="L69" s="67">
        <v>15</v>
      </c>
      <c r="M69" s="68">
        <v>550</v>
      </c>
      <c r="N69" s="61">
        <v>41895</v>
      </c>
      <c r="O69" s="69">
        <v>41881</v>
      </c>
      <c r="P69" s="70">
        <v>41884</v>
      </c>
      <c r="Q69" s="71">
        <f>E69</f>
        <v>15</v>
      </c>
      <c r="R69" s="72">
        <v>41883</v>
      </c>
      <c r="S69" s="72">
        <v>41883</v>
      </c>
      <c r="T69" s="73"/>
      <c r="U69" s="103"/>
      <c r="V69" s="76"/>
      <c r="W69" s="76"/>
      <c r="X69" s="76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idden="1" x14ac:dyDescent="0.2">
      <c r="A70" s="60">
        <f t="shared" si="0"/>
        <v>65</v>
      </c>
      <c r="B70" s="70">
        <v>41877</v>
      </c>
      <c r="C70" s="62" t="s">
        <v>4581</v>
      </c>
      <c r="D70" s="62" t="s">
        <v>4421</v>
      </c>
      <c r="E70" s="63">
        <v>15</v>
      </c>
      <c r="F70" s="63"/>
      <c r="G70" s="78" t="s">
        <v>4335</v>
      </c>
      <c r="H70" s="78" t="s">
        <v>4422</v>
      </c>
      <c r="I70" s="79" t="s">
        <v>4582</v>
      </c>
      <c r="J70" s="77">
        <v>41879</v>
      </c>
      <c r="K70" s="66">
        <v>41884</v>
      </c>
      <c r="L70" s="67">
        <v>15</v>
      </c>
      <c r="M70" s="68">
        <v>550</v>
      </c>
      <c r="N70" s="61">
        <v>42006</v>
      </c>
      <c r="O70" s="69">
        <v>41885</v>
      </c>
      <c r="P70" s="70">
        <v>41892</v>
      </c>
      <c r="Q70" s="71">
        <f>E70</f>
        <v>15</v>
      </c>
      <c r="R70" s="72">
        <v>41887</v>
      </c>
      <c r="S70" s="72">
        <v>41887</v>
      </c>
      <c r="T70" s="73"/>
      <c r="U70" s="103"/>
      <c r="V70" s="76"/>
      <c r="W70" s="76"/>
      <c r="X70" s="76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idden="1" x14ac:dyDescent="0.2">
      <c r="A71" s="60">
        <f t="shared" ref="A71:A95" si="3">1+A70</f>
        <v>66</v>
      </c>
      <c r="B71" s="70">
        <v>41880</v>
      </c>
      <c r="C71" s="62" t="s">
        <v>4583</v>
      </c>
      <c r="D71" s="62" t="s">
        <v>4552</v>
      </c>
      <c r="E71" s="63">
        <v>15</v>
      </c>
      <c r="F71" s="63"/>
      <c r="G71" s="78" t="s">
        <v>4335</v>
      </c>
      <c r="H71" s="78" t="s">
        <v>4422</v>
      </c>
      <c r="I71" s="79" t="s">
        <v>4584</v>
      </c>
      <c r="J71" s="77">
        <v>41887</v>
      </c>
      <c r="K71" s="66">
        <v>41890</v>
      </c>
      <c r="L71" s="67">
        <v>15</v>
      </c>
      <c r="M71" s="68">
        <v>550</v>
      </c>
      <c r="N71" s="61">
        <v>42012</v>
      </c>
      <c r="O71" s="69">
        <v>41902</v>
      </c>
      <c r="P71" s="70">
        <v>41912</v>
      </c>
      <c r="Q71" s="71">
        <f>E71</f>
        <v>15</v>
      </c>
      <c r="R71" s="72">
        <v>41911</v>
      </c>
      <c r="S71" s="72">
        <v>41911</v>
      </c>
      <c r="T71" s="73"/>
      <c r="U71" s="103"/>
      <c r="V71" s="76"/>
      <c r="W71" s="76"/>
      <c r="X71" s="76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idden="1" x14ac:dyDescent="0.2">
      <c r="A72" s="60">
        <f t="shared" si="3"/>
        <v>67</v>
      </c>
      <c r="B72" s="70">
        <v>41883</v>
      </c>
      <c r="C72" s="62" t="s">
        <v>4585</v>
      </c>
      <c r="D72" s="62" t="s">
        <v>4586</v>
      </c>
      <c r="E72" s="63">
        <v>566</v>
      </c>
      <c r="F72" s="63"/>
      <c r="G72" s="70">
        <v>41953</v>
      </c>
      <c r="H72" s="78" t="s">
        <v>4418</v>
      </c>
      <c r="I72" s="79" t="s">
        <v>4587</v>
      </c>
      <c r="J72" s="77">
        <v>41892</v>
      </c>
      <c r="K72" s="66" t="s">
        <v>4335</v>
      </c>
      <c r="L72" s="107">
        <v>0</v>
      </c>
      <c r="M72" s="68" t="s">
        <v>4335</v>
      </c>
      <c r="N72" s="61" t="s">
        <v>4335</v>
      </c>
      <c r="O72" s="69" t="s">
        <v>4335</v>
      </c>
      <c r="P72" s="70" t="s">
        <v>4335</v>
      </c>
      <c r="Q72" s="71" t="s">
        <v>4335</v>
      </c>
      <c r="R72" s="82" t="s">
        <v>4335</v>
      </c>
      <c r="S72" s="82" t="s">
        <v>4335</v>
      </c>
      <c r="T72" s="73"/>
      <c r="U72" s="103"/>
      <c r="V72" s="76"/>
      <c r="W72" s="76"/>
      <c r="X72" s="76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idden="1" x14ac:dyDescent="0.2">
      <c r="A73" s="60">
        <f t="shared" si="3"/>
        <v>68</v>
      </c>
      <c r="B73" s="70">
        <v>41883</v>
      </c>
      <c r="C73" s="62" t="s">
        <v>4588</v>
      </c>
      <c r="D73" s="62" t="s">
        <v>4586</v>
      </c>
      <c r="E73" s="63">
        <v>725</v>
      </c>
      <c r="F73" s="63"/>
      <c r="G73" s="70">
        <v>41953</v>
      </c>
      <c r="H73" s="78" t="s">
        <v>4418</v>
      </c>
      <c r="I73" s="79" t="s">
        <v>4589</v>
      </c>
      <c r="J73" s="77">
        <v>41892</v>
      </c>
      <c r="K73" s="66" t="s">
        <v>4335</v>
      </c>
      <c r="L73" s="107">
        <v>0</v>
      </c>
      <c r="M73" s="68" t="s">
        <v>4335</v>
      </c>
      <c r="N73" s="61" t="s">
        <v>4335</v>
      </c>
      <c r="O73" s="69" t="s">
        <v>4335</v>
      </c>
      <c r="P73" s="70" t="s">
        <v>4335</v>
      </c>
      <c r="Q73" s="71" t="s">
        <v>4335</v>
      </c>
      <c r="R73" s="82" t="s">
        <v>4335</v>
      </c>
      <c r="S73" s="82" t="s">
        <v>4335</v>
      </c>
      <c r="T73" s="73"/>
      <c r="U73" s="103"/>
      <c r="V73" s="76"/>
      <c r="W73" s="76"/>
      <c r="X73" s="76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idden="1" x14ac:dyDescent="0.2">
      <c r="A74" s="60">
        <f t="shared" si="3"/>
        <v>69</v>
      </c>
      <c r="B74" s="70">
        <v>41884</v>
      </c>
      <c r="C74" s="62" t="s">
        <v>4590</v>
      </c>
      <c r="D74" s="108" t="s">
        <v>4591</v>
      </c>
      <c r="E74" s="63">
        <v>10</v>
      </c>
      <c r="F74" s="63"/>
      <c r="G74" s="78" t="s">
        <v>4335</v>
      </c>
      <c r="H74" s="78" t="s">
        <v>4418</v>
      </c>
      <c r="I74" s="79" t="s">
        <v>4592</v>
      </c>
      <c r="J74" s="77">
        <v>41890</v>
      </c>
      <c r="K74" s="66">
        <v>41908</v>
      </c>
      <c r="L74" s="67">
        <v>10</v>
      </c>
      <c r="M74" s="68">
        <v>550</v>
      </c>
      <c r="N74" s="61">
        <v>42030</v>
      </c>
      <c r="O74" s="69">
        <v>41914</v>
      </c>
      <c r="P74" s="70">
        <v>41930</v>
      </c>
      <c r="Q74" s="71">
        <f>E74</f>
        <v>10</v>
      </c>
      <c r="R74" s="72">
        <v>41929</v>
      </c>
      <c r="S74" s="72">
        <v>41929</v>
      </c>
      <c r="T74" s="73"/>
      <c r="U74" s="103"/>
      <c r="V74" s="76"/>
      <c r="W74" s="76"/>
      <c r="X74" s="76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idden="1" x14ac:dyDescent="0.2">
      <c r="A75" s="60">
        <f t="shared" si="3"/>
        <v>70</v>
      </c>
      <c r="B75" s="70">
        <v>41885</v>
      </c>
      <c r="C75" s="62" t="s">
        <v>4593</v>
      </c>
      <c r="D75" s="62" t="s">
        <v>4421</v>
      </c>
      <c r="E75" s="63">
        <v>5</v>
      </c>
      <c r="F75" s="63"/>
      <c r="G75" s="78" t="s">
        <v>4335</v>
      </c>
      <c r="H75" s="78" t="s">
        <v>4422</v>
      </c>
      <c r="I75" s="79" t="s">
        <v>4594</v>
      </c>
      <c r="J75" s="77">
        <v>41885</v>
      </c>
      <c r="K75" s="66">
        <v>41887</v>
      </c>
      <c r="L75" s="67">
        <v>5</v>
      </c>
      <c r="M75" s="68">
        <v>550</v>
      </c>
      <c r="N75" s="61">
        <v>42009</v>
      </c>
      <c r="O75" s="69">
        <v>41889</v>
      </c>
      <c r="P75" s="70">
        <v>41892</v>
      </c>
      <c r="Q75" s="71">
        <f>E75</f>
        <v>5</v>
      </c>
      <c r="R75" s="72">
        <v>41891</v>
      </c>
      <c r="S75" s="72">
        <v>41891</v>
      </c>
      <c r="T75" s="73"/>
      <c r="U75" s="103"/>
      <c r="V75" s="76"/>
      <c r="W75" s="76"/>
      <c r="X75" s="76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idden="1" x14ac:dyDescent="0.2">
      <c r="A76" s="60">
        <f t="shared" si="3"/>
        <v>71</v>
      </c>
      <c r="B76" s="70">
        <v>41885</v>
      </c>
      <c r="C76" s="62" t="s">
        <v>4595</v>
      </c>
      <c r="D76" s="62" t="s">
        <v>4421</v>
      </c>
      <c r="E76" s="63">
        <v>5</v>
      </c>
      <c r="F76" s="63"/>
      <c r="G76" s="78" t="s">
        <v>4335</v>
      </c>
      <c r="H76" s="78" t="s">
        <v>4422</v>
      </c>
      <c r="I76" s="79" t="s">
        <v>4596</v>
      </c>
      <c r="J76" s="77">
        <v>41886</v>
      </c>
      <c r="K76" s="66">
        <v>41887</v>
      </c>
      <c r="L76" s="67">
        <v>5</v>
      </c>
      <c r="M76" s="68">
        <v>550</v>
      </c>
      <c r="N76" s="61">
        <v>42009</v>
      </c>
      <c r="O76" s="69">
        <v>41892</v>
      </c>
      <c r="P76" s="70">
        <v>41902</v>
      </c>
      <c r="Q76" s="71">
        <f>E76</f>
        <v>5</v>
      </c>
      <c r="R76" s="72">
        <v>41897</v>
      </c>
      <c r="S76" s="72">
        <v>41897</v>
      </c>
      <c r="T76" s="73"/>
      <c r="U76" s="103"/>
      <c r="V76" s="76"/>
      <c r="W76" s="76"/>
      <c r="X76" s="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idden="1" x14ac:dyDescent="0.2">
      <c r="A77" s="60">
        <f t="shared" si="3"/>
        <v>72</v>
      </c>
      <c r="B77" s="70">
        <v>41887</v>
      </c>
      <c r="C77" s="62" t="s">
        <v>4597</v>
      </c>
      <c r="D77" s="62" t="s">
        <v>4552</v>
      </c>
      <c r="E77" s="63">
        <v>15</v>
      </c>
      <c r="F77" s="63"/>
      <c r="G77" s="78" t="s">
        <v>4335</v>
      </c>
      <c r="H77" s="78" t="s">
        <v>4422</v>
      </c>
      <c r="I77" s="79" t="s">
        <v>4598</v>
      </c>
      <c r="J77" s="77">
        <v>41892</v>
      </c>
      <c r="K77" s="66">
        <v>41897</v>
      </c>
      <c r="L77" s="67">
        <v>15</v>
      </c>
      <c r="M77" s="68">
        <v>550</v>
      </c>
      <c r="N77" s="61">
        <v>42019</v>
      </c>
      <c r="O77" s="69">
        <v>41942</v>
      </c>
      <c r="P77" s="70">
        <v>41953</v>
      </c>
      <c r="Q77" s="71">
        <f>E77</f>
        <v>15</v>
      </c>
      <c r="R77" s="72">
        <v>41950</v>
      </c>
      <c r="S77" s="72">
        <v>41950</v>
      </c>
      <c r="T77" s="73"/>
      <c r="U77" s="103"/>
      <c r="V77" s="76"/>
      <c r="W77" s="76"/>
      <c r="X77" s="76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idden="1" x14ac:dyDescent="0.2">
      <c r="A78" s="60">
        <f t="shared" si="3"/>
        <v>73</v>
      </c>
      <c r="B78" s="70">
        <v>41887</v>
      </c>
      <c r="C78" s="62" t="s">
        <v>4599</v>
      </c>
      <c r="D78" s="62" t="s">
        <v>4600</v>
      </c>
      <c r="E78" s="63">
        <v>40</v>
      </c>
      <c r="F78" s="63"/>
      <c r="G78" s="78" t="s">
        <v>4335</v>
      </c>
      <c r="H78" s="78" t="s">
        <v>4422</v>
      </c>
      <c r="I78" s="79" t="s">
        <v>4601</v>
      </c>
      <c r="J78" s="77">
        <v>41892</v>
      </c>
      <c r="K78" s="66">
        <v>41899</v>
      </c>
      <c r="L78" s="67">
        <v>40</v>
      </c>
      <c r="M78" s="68">
        <v>4655.34</v>
      </c>
      <c r="N78" s="61">
        <v>42021</v>
      </c>
      <c r="O78" s="69">
        <v>41998</v>
      </c>
      <c r="P78" s="70" t="s">
        <v>4335</v>
      </c>
      <c r="Q78" s="71" t="s">
        <v>4335</v>
      </c>
      <c r="R78" s="82" t="s">
        <v>4335</v>
      </c>
      <c r="S78" s="82" t="s">
        <v>4335</v>
      </c>
      <c r="T78" s="73"/>
      <c r="U78" s="103"/>
      <c r="V78" s="76"/>
      <c r="W78" s="76"/>
      <c r="X78" s="76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idden="1" x14ac:dyDescent="0.2">
      <c r="A79" s="60">
        <f t="shared" si="3"/>
        <v>74</v>
      </c>
      <c r="B79" s="70">
        <v>41887</v>
      </c>
      <c r="C79" s="62" t="s">
        <v>4602</v>
      </c>
      <c r="D79" s="62" t="s">
        <v>4436</v>
      </c>
      <c r="E79" s="63">
        <v>5</v>
      </c>
      <c r="F79" s="63"/>
      <c r="G79" s="78" t="s">
        <v>4335</v>
      </c>
      <c r="H79" s="78" t="s">
        <v>4422</v>
      </c>
      <c r="I79" s="79" t="s">
        <v>4603</v>
      </c>
      <c r="J79" s="77">
        <v>41898</v>
      </c>
      <c r="K79" s="66">
        <v>41900</v>
      </c>
      <c r="L79" s="67">
        <v>5</v>
      </c>
      <c r="M79" s="68">
        <v>550</v>
      </c>
      <c r="N79" s="61">
        <v>42022</v>
      </c>
      <c r="O79" s="69">
        <v>41999</v>
      </c>
      <c r="P79" s="70" t="s">
        <v>4335</v>
      </c>
      <c r="Q79" s="71" t="s">
        <v>4335</v>
      </c>
      <c r="R79" s="82" t="s">
        <v>4335</v>
      </c>
      <c r="S79" s="82" t="s">
        <v>4335</v>
      </c>
      <c r="T79" s="73"/>
      <c r="U79" s="103"/>
      <c r="V79" s="76"/>
      <c r="W79" s="76"/>
      <c r="X79" s="76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idden="1" x14ac:dyDescent="0.2">
      <c r="A80" s="60">
        <f t="shared" si="3"/>
        <v>75</v>
      </c>
      <c r="B80" s="70">
        <v>41890</v>
      </c>
      <c r="C80" s="62" t="s">
        <v>4604</v>
      </c>
      <c r="D80" s="62" t="s">
        <v>4497</v>
      </c>
      <c r="E80" s="63">
        <v>3</v>
      </c>
      <c r="F80" s="63"/>
      <c r="G80" s="78" t="s">
        <v>4335</v>
      </c>
      <c r="H80" s="78" t="s">
        <v>4422</v>
      </c>
      <c r="I80" s="79" t="s">
        <v>4605</v>
      </c>
      <c r="J80" s="77">
        <v>41893</v>
      </c>
      <c r="K80" s="66">
        <v>41894</v>
      </c>
      <c r="L80" s="67">
        <v>3</v>
      </c>
      <c r="M80" s="68">
        <v>550</v>
      </c>
      <c r="N80" s="61">
        <v>42016</v>
      </c>
      <c r="O80" s="69">
        <v>41894</v>
      </c>
      <c r="P80" s="70">
        <v>41897</v>
      </c>
      <c r="Q80" s="71">
        <f>E80</f>
        <v>3</v>
      </c>
      <c r="R80" s="72">
        <v>41894</v>
      </c>
      <c r="S80" s="72">
        <v>41894</v>
      </c>
      <c r="T80" s="73"/>
      <c r="U80" s="103"/>
      <c r="V80" s="76"/>
      <c r="W80" s="76"/>
      <c r="X80" s="76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12" customFormat="1" ht="38.25" hidden="1" x14ac:dyDescent="0.2">
      <c r="A81" s="109">
        <f t="shared" si="3"/>
        <v>76</v>
      </c>
      <c r="B81" s="69">
        <v>41899</v>
      </c>
      <c r="C81" s="110" t="s">
        <v>4606</v>
      </c>
      <c r="D81" s="110" t="s">
        <v>4552</v>
      </c>
      <c r="E81" s="111">
        <v>4</v>
      </c>
      <c r="F81" s="111"/>
      <c r="G81" s="112" t="s">
        <v>4335</v>
      </c>
      <c r="H81" s="112" t="s">
        <v>4422</v>
      </c>
      <c r="I81" s="65" t="s">
        <v>4607</v>
      </c>
      <c r="J81" s="113">
        <v>41904</v>
      </c>
      <c r="K81" s="66">
        <v>41961</v>
      </c>
      <c r="L81" s="114">
        <v>4</v>
      </c>
      <c r="M81" s="115">
        <v>550</v>
      </c>
      <c r="N81" s="113">
        <v>42083</v>
      </c>
      <c r="O81" s="69">
        <v>42014</v>
      </c>
      <c r="P81" s="69" t="s">
        <v>4335</v>
      </c>
      <c r="Q81" s="116" t="s">
        <v>4335</v>
      </c>
      <c r="R81" s="117" t="s">
        <v>4335</v>
      </c>
      <c r="S81" s="117" t="s">
        <v>4335</v>
      </c>
      <c r="T81" s="118" t="s">
        <v>4608</v>
      </c>
      <c r="U81" s="119"/>
      <c r="V81" s="120"/>
      <c r="W81" s="120"/>
      <c r="X81" s="120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</row>
    <row r="82" spans="1:256" hidden="1" x14ac:dyDescent="0.2">
      <c r="A82" s="60">
        <f t="shared" si="3"/>
        <v>77</v>
      </c>
      <c r="B82" s="70">
        <v>41899</v>
      </c>
      <c r="C82" s="62" t="s">
        <v>4609</v>
      </c>
      <c r="D82" s="62" t="s">
        <v>4479</v>
      </c>
      <c r="E82" s="63">
        <v>10</v>
      </c>
      <c r="F82" s="63"/>
      <c r="G82" s="78" t="s">
        <v>4335</v>
      </c>
      <c r="H82" s="78" t="s">
        <v>4422</v>
      </c>
      <c r="I82" s="79" t="s">
        <v>4610</v>
      </c>
      <c r="J82" s="77">
        <v>41904</v>
      </c>
      <c r="K82" s="66">
        <v>41907</v>
      </c>
      <c r="L82" s="67">
        <v>10</v>
      </c>
      <c r="M82" s="68">
        <v>550</v>
      </c>
      <c r="N82" s="61">
        <v>42029</v>
      </c>
      <c r="O82" s="69">
        <v>41945</v>
      </c>
      <c r="P82" s="70">
        <v>41995</v>
      </c>
      <c r="Q82" s="71">
        <f>E82</f>
        <v>10</v>
      </c>
      <c r="R82" s="72">
        <v>41955</v>
      </c>
      <c r="S82" s="72">
        <v>41955</v>
      </c>
      <c r="T82" s="73"/>
      <c r="U82" s="103"/>
      <c r="V82" s="76"/>
      <c r="W82" s="76"/>
      <c r="X82" s="76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idden="1" x14ac:dyDescent="0.2">
      <c r="A83" s="60">
        <f t="shared" si="3"/>
        <v>78</v>
      </c>
      <c r="B83" s="70">
        <v>41913</v>
      </c>
      <c r="C83" s="62" t="s">
        <v>4611</v>
      </c>
      <c r="D83" s="62" t="s">
        <v>4421</v>
      </c>
      <c r="E83" s="63">
        <v>11</v>
      </c>
      <c r="F83" s="63"/>
      <c r="G83" s="78" t="s">
        <v>4335</v>
      </c>
      <c r="H83" s="78" t="s">
        <v>4422</v>
      </c>
      <c r="I83" s="79" t="s">
        <v>4612</v>
      </c>
      <c r="J83" s="77">
        <v>41921</v>
      </c>
      <c r="K83" s="66">
        <v>41925</v>
      </c>
      <c r="L83" s="67">
        <v>11</v>
      </c>
      <c r="M83" s="68">
        <v>550</v>
      </c>
      <c r="N83" s="61">
        <v>42047</v>
      </c>
      <c r="O83" s="69">
        <v>41932</v>
      </c>
      <c r="P83" s="70">
        <v>41943</v>
      </c>
      <c r="Q83" s="71">
        <f>E83</f>
        <v>11</v>
      </c>
      <c r="R83" s="72">
        <v>41941</v>
      </c>
      <c r="S83" s="72">
        <v>41941</v>
      </c>
      <c r="T83" s="73"/>
      <c r="U83" s="103"/>
      <c r="V83" s="76"/>
      <c r="W83" s="76"/>
      <c r="X83" s="76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idden="1" x14ac:dyDescent="0.2">
      <c r="A84" s="60">
        <f t="shared" si="3"/>
        <v>79</v>
      </c>
      <c r="B84" s="70">
        <v>41918</v>
      </c>
      <c r="C84" s="62" t="s">
        <v>4613</v>
      </c>
      <c r="D84" s="62" t="s">
        <v>4485</v>
      </c>
      <c r="E84" s="63">
        <v>15</v>
      </c>
      <c r="F84" s="63"/>
      <c r="G84" s="78" t="s">
        <v>4335</v>
      </c>
      <c r="H84" s="78" t="s">
        <v>4422</v>
      </c>
      <c r="I84" s="65" t="s">
        <v>4614</v>
      </c>
      <c r="J84" s="61">
        <v>41921</v>
      </c>
      <c r="K84" s="66">
        <v>41936</v>
      </c>
      <c r="L84" s="67">
        <v>15</v>
      </c>
      <c r="M84" s="68">
        <v>550</v>
      </c>
      <c r="N84" s="61">
        <v>42058</v>
      </c>
      <c r="O84" s="69">
        <v>41945</v>
      </c>
      <c r="P84" s="70">
        <v>41958</v>
      </c>
      <c r="Q84" s="71">
        <f>E84</f>
        <v>15</v>
      </c>
      <c r="R84" s="72">
        <v>41950</v>
      </c>
      <c r="S84" s="72">
        <v>41950</v>
      </c>
      <c r="T84" s="73"/>
      <c r="U84" s="103"/>
      <c r="V84" s="76"/>
      <c r="W84" s="76"/>
      <c r="X84" s="76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idden="1" x14ac:dyDescent="0.2">
      <c r="A85" s="60">
        <f t="shared" si="3"/>
        <v>80</v>
      </c>
      <c r="B85" s="70">
        <v>41918</v>
      </c>
      <c r="C85" s="62" t="s">
        <v>4615</v>
      </c>
      <c r="D85" s="62" t="s">
        <v>4616</v>
      </c>
      <c r="E85" s="63">
        <v>110</v>
      </c>
      <c r="F85" s="63"/>
      <c r="G85" s="70">
        <v>41982</v>
      </c>
      <c r="H85" s="78" t="s">
        <v>4418</v>
      </c>
      <c r="I85" s="79" t="s">
        <v>4617</v>
      </c>
      <c r="J85" s="77">
        <v>41921</v>
      </c>
      <c r="K85" s="66" t="s">
        <v>4335</v>
      </c>
      <c r="L85" s="67">
        <v>0</v>
      </c>
      <c r="M85" s="68" t="s">
        <v>4335</v>
      </c>
      <c r="N85" s="61" t="s">
        <v>4335</v>
      </c>
      <c r="O85" s="69" t="s">
        <v>4335</v>
      </c>
      <c r="P85" s="104" t="s">
        <v>4335</v>
      </c>
      <c r="Q85" s="71" t="s">
        <v>4335</v>
      </c>
      <c r="R85" s="82" t="s">
        <v>4335</v>
      </c>
      <c r="S85" s="82" t="s">
        <v>4335</v>
      </c>
      <c r="T85" s="73"/>
      <c r="U85" s="103"/>
      <c r="V85" s="76"/>
      <c r="W85" s="76"/>
      <c r="X85" s="76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idden="1" x14ac:dyDescent="0.2">
      <c r="A86" s="60">
        <f t="shared" si="3"/>
        <v>81</v>
      </c>
      <c r="B86" s="70">
        <v>41940</v>
      </c>
      <c r="C86" s="62" t="s">
        <v>4618</v>
      </c>
      <c r="D86" s="62" t="s">
        <v>4445</v>
      </c>
      <c r="E86" s="63">
        <v>2</v>
      </c>
      <c r="F86" s="63"/>
      <c r="G86" s="78" t="s">
        <v>4335</v>
      </c>
      <c r="H86" s="78" t="s">
        <v>4422</v>
      </c>
      <c r="I86" s="79" t="s">
        <v>4619</v>
      </c>
      <c r="J86" s="77">
        <v>41943</v>
      </c>
      <c r="K86" s="66">
        <v>41950</v>
      </c>
      <c r="L86" s="67">
        <v>2</v>
      </c>
      <c r="M86" s="68">
        <v>550</v>
      </c>
      <c r="N86" s="61">
        <v>42072</v>
      </c>
      <c r="O86" s="69">
        <v>41960</v>
      </c>
      <c r="P86" s="70">
        <v>41968</v>
      </c>
      <c r="Q86" s="71">
        <f>E86</f>
        <v>2</v>
      </c>
      <c r="R86" s="72">
        <v>41964</v>
      </c>
      <c r="S86" s="72">
        <v>41964</v>
      </c>
      <c r="T86" s="73"/>
      <c r="U86" s="103"/>
      <c r="V86" s="76"/>
      <c r="W86" s="76"/>
      <c r="X86" s="7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idden="1" x14ac:dyDescent="0.2">
      <c r="A87" s="60">
        <f t="shared" si="3"/>
        <v>82</v>
      </c>
      <c r="B87" s="70">
        <v>41969</v>
      </c>
      <c r="C87" s="62" t="s">
        <v>4620</v>
      </c>
      <c r="D87" s="62" t="s">
        <v>4621</v>
      </c>
      <c r="E87" s="63">
        <v>6</v>
      </c>
      <c r="F87" s="63"/>
      <c r="G87" s="78" t="s">
        <v>4335</v>
      </c>
      <c r="H87" s="78" t="s">
        <v>4418</v>
      </c>
      <c r="I87" s="79" t="s">
        <v>4622</v>
      </c>
      <c r="J87" s="77">
        <v>41971</v>
      </c>
      <c r="K87" s="66">
        <v>41975</v>
      </c>
      <c r="L87" s="67">
        <v>6</v>
      </c>
      <c r="M87" s="68">
        <v>550</v>
      </c>
      <c r="N87" s="61">
        <v>42097</v>
      </c>
      <c r="O87" s="69">
        <v>42014</v>
      </c>
      <c r="P87" s="70">
        <v>42023</v>
      </c>
      <c r="Q87" s="71">
        <f>E87</f>
        <v>6</v>
      </c>
      <c r="R87" s="72">
        <v>42019</v>
      </c>
      <c r="S87" s="72">
        <v>42019</v>
      </c>
      <c r="T87" s="73"/>
      <c r="U87" s="103"/>
      <c r="V87" s="76"/>
      <c r="W87" s="76"/>
      <c r="X87" s="76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idden="1" x14ac:dyDescent="0.2">
      <c r="A88" s="60">
        <f t="shared" si="3"/>
        <v>83</v>
      </c>
      <c r="B88" s="70">
        <v>41969</v>
      </c>
      <c r="C88" s="62" t="s">
        <v>4623</v>
      </c>
      <c r="D88" s="62" t="s">
        <v>4621</v>
      </c>
      <c r="E88" s="83">
        <v>8.5</v>
      </c>
      <c r="F88" s="83"/>
      <c r="G88" s="78" t="s">
        <v>4335</v>
      </c>
      <c r="H88" s="78" t="s">
        <v>4422</v>
      </c>
      <c r="I88" s="79" t="s">
        <v>4624</v>
      </c>
      <c r="J88" s="77">
        <v>41971</v>
      </c>
      <c r="K88" s="66">
        <v>41983</v>
      </c>
      <c r="L88" s="84">
        <v>8.5</v>
      </c>
      <c r="M88" s="68">
        <v>550</v>
      </c>
      <c r="N88" s="61">
        <v>42105</v>
      </c>
      <c r="O88" s="69">
        <v>41998</v>
      </c>
      <c r="P88" s="70">
        <v>42004</v>
      </c>
      <c r="Q88" s="71">
        <f>E88</f>
        <v>8.5</v>
      </c>
      <c r="R88" s="72">
        <v>42003</v>
      </c>
      <c r="S88" s="72">
        <v>42003</v>
      </c>
      <c r="T88" s="73"/>
      <c r="U88" s="103"/>
      <c r="V88" s="76"/>
      <c r="W88" s="76"/>
      <c r="X88" s="76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idden="1" x14ac:dyDescent="0.2">
      <c r="A89" s="60">
        <f t="shared" si="3"/>
        <v>84</v>
      </c>
      <c r="B89" s="70">
        <v>41970</v>
      </c>
      <c r="C89" s="62" t="s">
        <v>4625</v>
      </c>
      <c r="D89" s="62" t="s">
        <v>4436</v>
      </c>
      <c r="E89" s="63">
        <v>5</v>
      </c>
      <c r="F89" s="63"/>
      <c r="G89" s="78" t="s">
        <v>4335</v>
      </c>
      <c r="H89" s="78" t="s">
        <v>4422</v>
      </c>
      <c r="I89" s="65" t="s">
        <v>4626</v>
      </c>
      <c r="J89" s="61">
        <v>41989</v>
      </c>
      <c r="K89" s="66">
        <v>42017</v>
      </c>
      <c r="L89" s="67">
        <v>5</v>
      </c>
      <c r="M89" s="68">
        <v>550</v>
      </c>
      <c r="N89" s="61">
        <v>42139</v>
      </c>
      <c r="O89" s="69">
        <v>42093</v>
      </c>
      <c r="P89" s="70">
        <v>42567</v>
      </c>
      <c r="Q89" s="71">
        <f>E89</f>
        <v>5</v>
      </c>
      <c r="R89" s="72">
        <v>42556</v>
      </c>
      <c r="S89" s="72">
        <v>42559</v>
      </c>
      <c r="T89" s="73"/>
      <c r="U89" s="103"/>
      <c r="V89" s="76"/>
      <c r="W89" s="76"/>
      <c r="X89" s="76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idden="1" x14ac:dyDescent="0.2">
      <c r="A90" s="60">
        <f t="shared" si="3"/>
        <v>85</v>
      </c>
      <c r="B90" s="70">
        <v>41977</v>
      </c>
      <c r="C90" s="62" t="s">
        <v>4627</v>
      </c>
      <c r="D90" s="62" t="s">
        <v>4616</v>
      </c>
      <c r="E90" s="63">
        <v>140</v>
      </c>
      <c r="F90" s="63"/>
      <c r="G90" s="70">
        <v>42050</v>
      </c>
      <c r="H90" s="78" t="s">
        <v>4418</v>
      </c>
      <c r="I90" s="79" t="s">
        <v>4628</v>
      </c>
      <c r="J90" s="77">
        <v>41989</v>
      </c>
      <c r="K90" s="66" t="s">
        <v>4335</v>
      </c>
      <c r="L90" s="67">
        <v>0</v>
      </c>
      <c r="M90" s="68" t="s">
        <v>4335</v>
      </c>
      <c r="N90" s="61" t="s">
        <v>4335</v>
      </c>
      <c r="O90" s="69" t="s">
        <v>4335</v>
      </c>
      <c r="P90" s="104" t="s">
        <v>4335</v>
      </c>
      <c r="Q90" s="71" t="s">
        <v>4335</v>
      </c>
      <c r="R90" s="82" t="s">
        <v>4335</v>
      </c>
      <c r="S90" s="82" t="s">
        <v>4335</v>
      </c>
      <c r="T90" s="73"/>
      <c r="U90" s="103"/>
      <c r="V90" s="76"/>
      <c r="W90" s="76"/>
      <c r="X90" s="76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idden="1" x14ac:dyDescent="0.2">
      <c r="A91" s="60">
        <f t="shared" si="3"/>
        <v>86</v>
      </c>
      <c r="B91" s="70">
        <v>41984</v>
      </c>
      <c r="C91" s="62" t="s">
        <v>4629</v>
      </c>
      <c r="D91" s="62" t="s">
        <v>4482</v>
      </c>
      <c r="E91" s="63">
        <v>15</v>
      </c>
      <c r="F91" s="63"/>
      <c r="G91" s="78" t="s">
        <v>4335</v>
      </c>
      <c r="H91" s="78" t="s">
        <v>4418</v>
      </c>
      <c r="I91" s="79" t="s">
        <v>4630</v>
      </c>
      <c r="J91" s="77">
        <v>41988</v>
      </c>
      <c r="K91" s="66">
        <v>41991</v>
      </c>
      <c r="L91" s="67">
        <v>15</v>
      </c>
      <c r="M91" s="68">
        <v>550</v>
      </c>
      <c r="N91" s="61">
        <v>42113</v>
      </c>
      <c r="O91" s="69">
        <v>42095</v>
      </c>
      <c r="P91" s="104" t="s">
        <v>4335</v>
      </c>
      <c r="Q91" s="71" t="s">
        <v>4335</v>
      </c>
      <c r="R91" s="82" t="s">
        <v>4335</v>
      </c>
      <c r="S91" s="82" t="s">
        <v>4335</v>
      </c>
      <c r="T91" s="73"/>
      <c r="U91" s="103"/>
      <c r="V91" s="76"/>
      <c r="W91" s="76"/>
      <c r="X91" s="76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idden="1" x14ac:dyDescent="0.2">
      <c r="A92" s="60">
        <f t="shared" si="3"/>
        <v>87</v>
      </c>
      <c r="B92" s="70">
        <v>41984</v>
      </c>
      <c r="C92" s="62" t="s">
        <v>4631</v>
      </c>
      <c r="D92" s="62" t="s">
        <v>4436</v>
      </c>
      <c r="E92" s="63">
        <v>8</v>
      </c>
      <c r="F92" s="63"/>
      <c r="G92" s="78" t="s">
        <v>4335</v>
      </c>
      <c r="H92" s="78" t="s">
        <v>4422</v>
      </c>
      <c r="I92" s="79" t="s">
        <v>4632</v>
      </c>
      <c r="J92" s="77">
        <v>41988</v>
      </c>
      <c r="K92" s="66">
        <v>41991</v>
      </c>
      <c r="L92" s="67">
        <v>8</v>
      </c>
      <c r="M92" s="68">
        <v>550</v>
      </c>
      <c r="N92" s="61">
        <v>42113</v>
      </c>
      <c r="O92" s="69">
        <v>42063</v>
      </c>
      <c r="P92" s="70">
        <v>42068</v>
      </c>
      <c r="Q92" s="71">
        <f>E92</f>
        <v>8</v>
      </c>
      <c r="R92" s="72">
        <v>42067</v>
      </c>
      <c r="S92" s="72">
        <v>42067</v>
      </c>
      <c r="T92" s="73"/>
      <c r="U92" s="103"/>
      <c r="V92" s="76"/>
      <c r="W92" s="76"/>
      <c r="X92" s="76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idden="1" x14ac:dyDescent="0.2">
      <c r="A93" s="60">
        <f t="shared" si="3"/>
        <v>88</v>
      </c>
      <c r="B93" s="70">
        <v>41995</v>
      </c>
      <c r="C93" s="62" t="s">
        <v>4633</v>
      </c>
      <c r="D93" s="62" t="s">
        <v>4634</v>
      </c>
      <c r="E93" s="63">
        <v>15</v>
      </c>
      <c r="F93" s="63"/>
      <c r="G93" s="78" t="s">
        <v>4335</v>
      </c>
      <c r="H93" s="78" t="s">
        <v>4418</v>
      </c>
      <c r="I93" s="79" t="s">
        <v>4635</v>
      </c>
      <c r="J93" s="77">
        <v>41995</v>
      </c>
      <c r="K93" s="66">
        <v>42016</v>
      </c>
      <c r="L93" s="67">
        <v>15</v>
      </c>
      <c r="M93" s="68">
        <v>550</v>
      </c>
      <c r="N93" s="61">
        <v>42138</v>
      </c>
      <c r="O93" s="69">
        <v>42104</v>
      </c>
      <c r="P93" s="106">
        <v>42324</v>
      </c>
      <c r="Q93" s="71">
        <f>E93</f>
        <v>15</v>
      </c>
      <c r="R93" s="72">
        <v>42307</v>
      </c>
      <c r="S93" s="72">
        <v>42317</v>
      </c>
      <c r="T93" s="73"/>
      <c r="U93" s="103"/>
      <c r="V93" s="76"/>
      <c r="W93" s="76"/>
      <c r="X93" s="76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idden="1" x14ac:dyDescent="0.2">
      <c r="A94" s="60">
        <f t="shared" si="3"/>
        <v>89</v>
      </c>
      <c r="B94" s="70">
        <v>42003</v>
      </c>
      <c r="C94" s="62" t="s">
        <v>4636</v>
      </c>
      <c r="D94" s="62" t="s">
        <v>4515</v>
      </c>
      <c r="E94" s="63">
        <v>60</v>
      </c>
      <c r="F94" s="63"/>
      <c r="G94" s="78" t="s">
        <v>4335</v>
      </c>
      <c r="H94" s="78" t="s">
        <v>4418</v>
      </c>
      <c r="I94" s="79" t="s">
        <v>4637</v>
      </c>
      <c r="J94" s="77">
        <v>42018</v>
      </c>
      <c r="K94" s="66">
        <v>42030</v>
      </c>
      <c r="L94" s="67">
        <v>60</v>
      </c>
      <c r="M94" s="68">
        <v>17457.509999999998</v>
      </c>
      <c r="N94" s="61">
        <v>42152</v>
      </c>
      <c r="O94" s="69">
        <v>42111</v>
      </c>
      <c r="P94" s="104" t="s">
        <v>4335</v>
      </c>
      <c r="Q94" s="71">
        <f>E94</f>
        <v>60</v>
      </c>
      <c r="R94" s="72">
        <v>42355</v>
      </c>
      <c r="S94" s="72">
        <v>42360</v>
      </c>
      <c r="T94" s="73"/>
      <c r="U94" s="103"/>
      <c r="V94" s="76"/>
      <c r="W94" s="76"/>
      <c r="X94" s="76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123" customFormat="1" ht="25.5" hidden="1" x14ac:dyDescent="0.2">
      <c r="A95" s="60">
        <f t="shared" si="3"/>
        <v>90</v>
      </c>
      <c r="B95" s="70">
        <v>42003</v>
      </c>
      <c r="C95" s="62" t="s">
        <v>4438</v>
      </c>
      <c r="D95" s="62" t="s">
        <v>4638</v>
      </c>
      <c r="E95" s="63">
        <v>1310</v>
      </c>
      <c r="F95" s="63"/>
      <c r="G95" s="78" t="s">
        <v>4335</v>
      </c>
      <c r="H95" s="78" t="s">
        <v>4418</v>
      </c>
      <c r="I95" s="79" t="s">
        <v>4639</v>
      </c>
      <c r="J95" s="77">
        <v>42037</v>
      </c>
      <c r="K95" s="66">
        <v>42111</v>
      </c>
      <c r="L95" s="67">
        <v>1310</v>
      </c>
      <c r="M95" s="68">
        <v>304924.51</v>
      </c>
      <c r="N95" s="61">
        <v>42841</v>
      </c>
      <c r="O95" s="69" t="s">
        <v>4335</v>
      </c>
      <c r="P95" s="104" t="s">
        <v>4335</v>
      </c>
      <c r="Q95" s="63" t="s">
        <v>4335</v>
      </c>
      <c r="R95" s="78" t="s">
        <v>4335</v>
      </c>
      <c r="S95" s="78" t="s">
        <v>4335</v>
      </c>
      <c r="T95" s="73"/>
      <c r="U95" s="122"/>
      <c r="V95" s="122"/>
      <c r="W95" s="122"/>
      <c r="X95" s="122"/>
    </row>
    <row r="96" spans="1:256" ht="12.75" hidden="1" customHeight="1" x14ac:dyDescent="0.2">
      <c r="A96" s="322" t="s">
        <v>4640</v>
      </c>
      <c r="B96" s="323"/>
      <c r="C96" s="323"/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323"/>
      <c r="O96" s="323"/>
      <c r="P96" s="323"/>
      <c r="Q96" s="323"/>
      <c r="R96" s="323"/>
      <c r="S96" s="323"/>
      <c r="T96" s="73"/>
      <c r="U96" s="103"/>
      <c r="V96" s="74"/>
      <c r="W96" s="75"/>
      <c r="X96" s="7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idden="1" x14ac:dyDescent="0.2">
      <c r="A97" s="60">
        <v>91</v>
      </c>
      <c r="B97" s="70">
        <v>42016</v>
      </c>
      <c r="C97" s="62" t="s">
        <v>4416</v>
      </c>
      <c r="D97" s="62" t="s">
        <v>4439</v>
      </c>
      <c r="E97" s="63">
        <v>2708</v>
      </c>
      <c r="F97" s="124" t="s">
        <v>4335</v>
      </c>
      <c r="G97" s="70">
        <v>42104</v>
      </c>
      <c r="H97" s="78" t="s">
        <v>4418</v>
      </c>
      <c r="I97" s="79" t="s">
        <v>4641</v>
      </c>
      <c r="J97" s="77">
        <v>42037</v>
      </c>
      <c r="K97" s="66" t="s">
        <v>4335</v>
      </c>
      <c r="L97" s="67">
        <v>0</v>
      </c>
      <c r="M97" s="68" t="s">
        <v>4335</v>
      </c>
      <c r="N97" s="61" t="s">
        <v>4335</v>
      </c>
      <c r="O97" s="69" t="s">
        <v>4335</v>
      </c>
      <c r="P97" s="104" t="s">
        <v>4335</v>
      </c>
      <c r="Q97" s="71" t="s">
        <v>4335</v>
      </c>
      <c r="R97" s="82" t="s">
        <v>4335</v>
      </c>
      <c r="S97" s="82" t="s">
        <v>4335</v>
      </c>
      <c r="T97" s="73"/>
      <c r="U97" s="103"/>
      <c r="V97" s="80"/>
      <c r="W97" s="81"/>
      <c r="X97" s="76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idden="1" x14ac:dyDescent="0.2">
      <c r="A98" s="60">
        <v>92</v>
      </c>
      <c r="B98" s="70">
        <v>42024</v>
      </c>
      <c r="C98" s="62" t="s">
        <v>4642</v>
      </c>
      <c r="D98" s="62" t="s">
        <v>4539</v>
      </c>
      <c r="E98" s="63">
        <v>10</v>
      </c>
      <c r="F98" s="124" t="s">
        <v>4643</v>
      </c>
      <c r="G98" s="78" t="s">
        <v>4335</v>
      </c>
      <c r="H98" s="78" t="s">
        <v>4422</v>
      </c>
      <c r="I98" s="79" t="s">
        <v>4644</v>
      </c>
      <c r="J98" s="77">
        <v>42030</v>
      </c>
      <c r="K98" s="66">
        <v>42031</v>
      </c>
      <c r="L98" s="67">
        <f>E98</f>
        <v>10</v>
      </c>
      <c r="M98" s="68">
        <v>550</v>
      </c>
      <c r="N98" s="61">
        <v>42153</v>
      </c>
      <c r="O98" s="69">
        <v>42045</v>
      </c>
      <c r="P98" s="70">
        <v>42051</v>
      </c>
      <c r="Q98" s="71">
        <f>E98</f>
        <v>10</v>
      </c>
      <c r="R98" s="72">
        <v>42048</v>
      </c>
      <c r="S98" s="72">
        <v>42048</v>
      </c>
      <c r="T98" s="73"/>
      <c r="U98" s="103"/>
      <c r="V98" s="80"/>
      <c r="W98" s="81"/>
      <c r="X98" s="76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idden="1" x14ac:dyDescent="0.2">
      <c r="A99" s="60">
        <v>93</v>
      </c>
      <c r="B99" s="70">
        <v>42034</v>
      </c>
      <c r="C99" s="62" t="s">
        <v>4427</v>
      </c>
      <c r="D99" s="62" t="s">
        <v>4645</v>
      </c>
      <c r="E99" s="63">
        <v>13</v>
      </c>
      <c r="F99" s="124" t="s">
        <v>4335</v>
      </c>
      <c r="G99" s="70" t="s">
        <v>4335</v>
      </c>
      <c r="H99" s="78" t="s">
        <v>4418</v>
      </c>
      <c r="I99" s="65" t="s">
        <v>4646</v>
      </c>
      <c r="J99" s="61">
        <v>42038</v>
      </c>
      <c r="K99" s="66">
        <v>42044</v>
      </c>
      <c r="L99" s="67">
        <f>E99</f>
        <v>13</v>
      </c>
      <c r="M99" s="68">
        <v>550</v>
      </c>
      <c r="N99" s="61">
        <v>42166</v>
      </c>
      <c r="O99" s="69">
        <v>42055</v>
      </c>
      <c r="P99" s="104" t="s">
        <v>4335</v>
      </c>
      <c r="Q99" s="71" t="s">
        <v>4335</v>
      </c>
      <c r="R99" s="82" t="s">
        <v>4335</v>
      </c>
      <c r="S99" s="82" t="s">
        <v>4335</v>
      </c>
      <c r="T99" s="73"/>
      <c r="U99" s="103"/>
      <c r="V99" s="80"/>
      <c r="W99" s="75"/>
      <c r="X99" s="76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idden="1" x14ac:dyDescent="0.2">
      <c r="A100" s="60">
        <v>94</v>
      </c>
      <c r="B100" s="70">
        <v>42034</v>
      </c>
      <c r="C100" s="62" t="s">
        <v>4430</v>
      </c>
      <c r="D100" s="62" t="s">
        <v>4586</v>
      </c>
      <c r="E100" s="63">
        <v>725</v>
      </c>
      <c r="F100" s="124" t="s">
        <v>4643</v>
      </c>
      <c r="G100" s="78" t="s">
        <v>4335</v>
      </c>
      <c r="H100" s="78" t="s">
        <v>4418</v>
      </c>
      <c r="I100" s="79" t="s">
        <v>4647</v>
      </c>
      <c r="J100" s="77">
        <v>42040</v>
      </c>
      <c r="K100" s="66">
        <v>42087</v>
      </c>
      <c r="L100" s="67">
        <f>E100</f>
        <v>725</v>
      </c>
      <c r="M100" s="68">
        <v>89587.96</v>
      </c>
      <c r="N100" s="61">
        <v>42452</v>
      </c>
      <c r="O100" s="69">
        <v>42366</v>
      </c>
      <c r="P100" s="72">
        <v>42433</v>
      </c>
      <c r="Q100" s="71">
        <f>E100</f>
        <v>725</v>
      </c>
      <c r="R100" s="72">
        <v>42431</v>
      </c>
      <c r="S100" s="72">
        <v>42433</v>
      </c>
      <c r="T100" s="73"/>
      <c r="U100" s="103"/>
      <c r="V100" s="80"/>
      <c r="W100" s="86"/>
      <c r="X100" s="76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idden="1" x14ac:dyDescent="0.2">
      <c r="A101" s="60">
        <v>95</v>
      </c>
      <c r="B101" s="70">
        <v>42034</v>
      </c>
      <c r="C101" s="62" t="s">
        <v>4648</v>
      </c>
      <c r="D101" s="62" t="s">
        <v>4586</v>
      </c>
      <c r="E101" s="63">
        <v>566</v>
      </c>
      <c r="F101" s="124" t="s">
        <v>4643</v>
      </c>
      <c r="G101" s="78" t="s">
        <v>4335</v>
      </c>
      <c r="H101" s="78" t="s">
        <v>4418</v>
      </c>
      <c r="I101" s="79" t="s">
        <v>4649</v>
      </c>
      <c r="J101" s="77">
        <v>42040</v>
      </c>
      <c r="K101" s="66">
        <v>42087</v>
      </c>
      <c r="L101" s="67">
        <f>E101</f>
        <v>566</v>
      </c>
      <c r="M101" s="68">
        <v>135813.4</v>
      </c>
      <c r="N101" s="61">
        <v>42452</v>
      </c>
      <c r="O101" s="69">
        <v>42366</v>
      </c>
      <c r="P101" s="106">
        <v>42495</v>
      </c>
      <c r="Q101" s="71">
        <f>E101</f>
        <v>566</v>
      </c>
      <c r="R101" s="72">
        <v>42465</v>
      </c>
      <c r="S101" s="72">
        <v>42494</v>
      </c>
      <c r="T101" s="73"/>
      <c r="U101" s="103"/>
      <c r="V101" s="80"/>
      <c r="W101" s="86"/>
      <c r="X101" s="76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2.75" hidden="1" customHeight="1" x14ac:dyDescent="0.2">
      <c r="A102" s="322" t="s">
        <v>4650</v>
      </c>
      <c r="B102" s="323"/>
      <c r="C102" s="323"/>
      <c r="D102" s="323"/>
      <c r="E102" s="323"/>
      <c r="F102" s="323"/>
      <c r="G102" s="323"/>
      <c r="H102" s="323"/>
      <c r="I102" s="323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73"/>
      <c r="U102" s="103"/>
      <c r="V102" s="80"/>
      <c r="W102" s="75"/>
      <c r="X102" s="76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idden="1" x14ac:dyDescent="0.2">
      <c r="A103" s="60">
        <v>96</v>
      </c>
      <c r="B103" s="70">
        <v>42040</v>
      </c>
      <c r="C103" s="62" t="s">
        <v>4651</v>
      </c>
      <c r="D103" s="62" t="s">
        <v>4652</v>
      </c>
      <c r="E103" s="63">
        <v>30</v>
      </c>
      <c r="F103" s="124" t="s">
        <v>4643</v>
      </c>
      <c r="G103" s="78" t="s">
        <v>4335</v>
      </c>
      <c r="H103" s="78" t="s">
        <v>4418</v>
      </c>
      <c r="I103" s="79" t="s">
        <v>4653</v>
      </c>
      <c r="J103" s="77">
        <v>42045</v>
      </c>
      <c r="K103" s="66">
        <v>42048</v>
      </c>
      <c r="L103" s="67">
        <f>E103</f>
        <v>30</v>
      </c>
      <c r="M103" s="68">
        <v>3491.5</v>
      </c>
      <c r="N103" s="61">
        <v>42170</v>
      </c>
      <c r="O103" s="69">
        <v>42051</v>
      </c>
      <c r="P103" s="72">
        <v>42146</v>
      </c>
      <c r="Q103" s="71">
        <f>E103</f>
        <v>30</v>
      </c>
      <c r="R103" s="72">
        <v>42132</v>
      </c>
      <c r="S103" s="72">
        <v>42145</v>
      </c>
      <c r="T103" s="73"/>
      <c r="U103" s="103"/>
      <c r="V103" s="97"/>
      <c r="W103" s="98"/>
      <c r="X103" s="76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idden="1" x14ac:dyDescent="0.2">
      <c r="A104" s="60">
        <v>97</v>
      </c>
      <c r="B104" s="70">
        <v>42041</v>
      </c>
      <c r="C104" s="62" t="s">
        <v>4654</v>
      </c>
      <c r="D104" s="62" t="s">
        <v>4428</v>
      </c>
      <c r="E104" s="63">
        <v>12</v>
      </c>
      <c r="F104" s="124" t="s">
        <v>4643</v>
      </c>
      <c r="G104" s="78" t="s">
        <v>4335</v>
      </c>
      <c r="H104" s="78" t="s">
        <v>4418</v>
      </c>
      <c r="I104" s="79" t="s">
        <v>4655</v>
      </c>
      <c r="J104" s="77">
        <v>42079</v>
      </c>
      <c r="K104" s="66">
        <v>42095</v>
      </c>
      <c r="L104" s="67">
        <f>E104</f>
        <v>12</v>
      </c>
      <c r="M104" s="68">
        <v>550</v>
      </c>
      <c r="N104" s="61">
        <v>42217</v>
      </c>
      <c r="O104" s="69">
        <v>42124</v>
      </c>
      <c r="P104" s="104" t="s">
        <v>4335</v>
      </c>
      <c r="Q104" s="71">
        <f>E104</f>
        <v>12</v>
      </c>
      <c r="R104" s="72">
        <v>42270</v>
      </c>
      <c r="S104" s="72">
        <v>42279</v>
      </c>
      <c r="T104" s="73"/>
      <c r="U104" s="103"/>
      <c r="V104" s="80"/>
      <c r="W104" s="81"/>
      <c r="X104" s="76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idden="1" x14ac:dyDescent="0.2">
      <c r="A105" s="60">
        <v>98</v>
      </c>
      <c r="B105" s="70">
        <v>42041</v>
      </c>
      <c r="C105" s="62" t="s">
        <v>4435</v>
      </c>
      <c r="D105" s="62" t="s">
        <v>4656</v>
      </c>
      <c r="E105" s="63">
        <v>15</v>
      </c>
      <c r="F105" s="124" t="s">
        <v>4643</v>
      </c>
      <c r="G105" s="78" t="s">
        <v>4335</v>
      </c>
      <c r="H105" s="78" t="s">
        <v>4422</v>
      </c>
      <c r="I105" s="79" t="s">
        <v>4657</v>
      </c>
      <c r="J105" s="77">
        <v>42045</v>
      </c>
      <c r="K105" s="66">
        <v>42048</v>
      </c>
      <c r="L105" s="67">
        <f>E105</f>
        <v>15</v>
      </c>
      <c r="M105" s="68">
        <v>550</v>
      </c>
      <c r="N105" s="61">
        <v>42170</v>
      </c>
      <c r="O105" s="69">
        <v>42053</v>
      </c>
      <c r="P105" s="70">
        <v>42062</v>
      </c>
      <c r="Q105" s="71">
        <f>E105</f>
        <v>15</v>
      </c>
      <c r="R105" s="72">
        <v>42059</v>
      </c>
      <c r="S105" s="72">
        <v>42059</v>
      </c>
      <c r="T105" s="73"/>
      <c r="U105" s="103"/>
      <c r="V105" s="80"/>
      <c r="W105" s="75"/>
      <c r="X105" s="76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 x14ac:dyDescent="0.2">
      <c r="A106" s="60">
        <v>99</v>
      </c>
      <c r="B106" s="70">
        <v>42053</v>
      </c>
      <c r="C106" s="62" t="s">
        <v>4441</v>
      </c>
      <c r="D106" s="62" t="s">
        <v>4658</v>
      </c>
      <c r="E106" s="63">
        <v>25</v>
      </c>
      <c r="F106" s="124" t="s">
        <v>4643</v>
      </c>
      <c r="G106" s="78" t="s">
        <v>4335</v>
      </c>
      <c r="H106" s="78" t="s">
        <v>4422</v>
      </c>
      <c r="I106" s="65" t="s">
        <v>4659</v>
      </c>
      <c r="J106" s="61">
        <v>42055</v>
      </c>
      <c r="K106" s="66">
        <v>42073</v>
      </c>
      <c r="L106" s="67">
        <f>E106</f>
        <v>25</v>
      </c>
      <c r="M106" s="68">
        <v>2909.59</v>
      </c>
      <c r="N106" s="61">
        <v>42195</v>
      </c>
      <c r="O106" s="69">
        <v>42081</v>
      </c>
      <c r="P106" s="70">
        <v>42094</v>
      </c>
      <c r="Q106" s="71">
        <f>E106</f>
        <v>25</v>
      </c>
      <c r="R106" s="72">
        <v>42089</v>
      </c>
      <c r="S106" s="72">
        <v>42089</v>
      </c>
      <c r="T106" s="73"/>
      <c r="U106" s="103"/>
      <c r="V106" s="80"/>
      <c r="W106" s="81"/>
      <c r="X106" s="7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 x14ac:dyDescent="0.2">
      <c r="A107" s="60">
        <v>100</v>
      </c>
      <c r="B107" s="70">
        <v>42062</v>
      </c>
      <c r="C107" s="62" t="s">
        <v>4444</v>
      </c>
      <c r="D107" s="62" t="s">
        <v>4436</v>
      </c>
      <c r="E107" s="63">
        <v>5</v>
      </c>
      <c r="F107" s="124" t="s">
        <v>4643</v>
      </c>
      <c r="G107" s="78" t="s">
        <v>4335</v>
      </c>
      <c r="H107" s="78" t="s">
        <v>4422</v>
      </c>
      <c r="I107" s="79" t="s">
        <v>4660</v>
      </c>
      <c r="J107" s="77">
        <v>42066</v>
      </c>
      <c r="K107" s="66">
        <v>42073</v>
      </c>
      <c r="L107" s="67">
        <f>E107</f>
        <v>5</v>
      </c>
      <c r="M107" s="68">
        <v>550</v>
      </c>
      <c r="N107" s="61">
        <v>42195</v>
      </c>
      <c r="O107" s="69">
        <v>42129</v>
      </c>
      <c r="P107" s="70" t="s">
        <v>4335</v>
      </c>
      <c r="Q107" s="71">
        <f>E107</f>
        <v>5</v>
      </c>
      <c r="R107" s="72">
        <v>42139</v>
      </c>
      <c r="S107" s="72">
        <v>42236</v>
      </c>
      <c r="T107" s="73"/>
      <c r="U107" s="103"/>
      <c r="V107" s="80"/>
      <c r="W107" s="81"/>
      <c r="X107" s="76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2.75" hidden="1" customHeight="1" x14ac:dyDescent="0.2">
      <c r="A108" s="322" t="s">
        <v>4661</v>
      </c>
      <c r="B108" s="323"/>
      <c r="C108" s="323"/>
      <c r="D108" s="323"/>
      <c r="E108" s="323"/>
      <c r="F108" s="323"/>
      <c r="G108" s="323"/>
      <c r="H108" s="323"/>
      <c r="I108" s="323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73"/>
      <c r="U108" s="103"/>
      <c r="V108" s="80"/>
      <c r="W108" s="86"/>
      <c r="X108" s="76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idden="1" x14ac:dyDescent="0.2">
      <c r="A109" s="60">
        <f>1+A107</f>
        <v>101</v>
      </c>
      <c r="B109" s="70">
        <v>42074</v>
      </c>
      <c r="C109" s="62" t="s">
        <v>4456</v>
      </c>
      <c r="D109" s="62" t="s">
        <v>4436</v>
      </c>
      <c r="E109" s="63">
        <v>5</v>
      </c>
      <c r="F109" s="124" t="s">
        <v>4643</v>
      </c>
      <c r="G109" s="78" t="s">
        <v>4335</v>
      </c>
      <c r="H109" s="78" t="s">
        <v>4422</v>
      </c>
      <c r="I109" s="79" t="s">
        <v>4662</v>
      </c>
      <c r="J109" s="77">
        <v>42076</v>
      </c>
      <c r="K109" s="66">
        <v>42080</v>
      </c>
      <c r="L109" s="67">
        <f>E109</f>
        <v>5</v>
      </c>
      <c r="M109" s="68">
        <v>550</v>
      </c>
      <c r="N109" s="61">
        <v>42202</v>
      </c>
      <c r="O109" s="69">
        <v>42097</v>
      </c>
      <c r="P109" s="70">
        <v>42108</v>
      </c>
      <c r="Q109" s="71">
        <f>E109</f>
        <v>5</v>
      </c>
      <c r="R109" s="72">
        <v>42100</v>
      </c>
      <c r="S109" s="72">
        <v>42100</v>
      </c>
      <c r="T109" s="73"/>
      <c r="U109" s="103"/>
      <c r="V109" s="76"/>
      <c r="W109" s="76"/>
      <c r="X109" s="76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 x14ac:dyDescent="0.2">
      <c r="A110" s="60">
        <f>1+A109</f>
        <v>102</v>
      </c>
      <c r="B110" s="70">
        <v>42081</v>
      </c>
      <c r="C110" s="62" t="s">
        <v>4663</v>
      </c>
      <c r="D110" s="62" t="s">
        <v>4634</v>
      </c>
      <c r="E110" s="63">
        <v>15</v>
      </c>
      <c r="F110" s="124" t="s">
        <v>4643</v>
      </c>
      <c r="G110" s="78" t="s">
        <v>4335</v>
      </c>
      <c r="H110" s="78" t="s">
        <v>4418</v>
      </c>
      <c r="I110" s="79" t="s">
        <v>4664</v>
      </c>
      <c r="J110" s="77">
        <v>42082</v>
      </c>
      <c r="K110" s="66">
        <v>42088</v>
      </c>
      <c r="L110" s="67">
        <f>E110</f>
        <v>15</v>
      </c>
      <c r="M110" s="68">
        <v>1745.75</v>
      </c>
      <c r="N110" s="61">
        <v>42210</v>
      </c>
      <c r="O110" s="69">
        <v>42096</v>
      </c>
      <c r="P110" s="70">
        <v>42124</v>
      </c>
      <c r="Q110" s="71">
        <f>E110</f>
        <v>15</v>
      </c>
      <c r="R110" s="72">
        <v>42100</v>
      </c>
      <c r="S110" s="72">
        <v>42122</v>
      </c>
      <c r="T110" s="73"/>
      <c r="U110" s="103"/>
      <c r="V110" s="76"/>
      <c r="W110" s="76"/>
      <c r="X110" s="76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 x14ac:dyDescent="0.2">
      <c r="A111" s="60">
        <f>1+A110</f>
        <v>103</v>
      </c>
      <c r="B111" s="70">
        <v>42082</v>
      </c>
      <c r="C111" s="62" t="s">
        <v>4665</v>
      </c>
      <c r="D111" s="62" t="s">
        <v>4511</v>
      </c>
      <c r="E111" s="63">
        <v>7</v>
      </c>
      <c r="F111" s="124" t="s">
        <v>4643</v>
      </c>
      <c r="G111" s="78" t="s">
        <v>4335</v>
      </c>
      <c r="H111" s="78" t="s">
        <v>4422</v>
      </c>
      <c r="I111" s="79" t="s">
        <v>4666</v>
      </c>
      <c r="J111" s="77">
        <v>42083</v>
      </c>
      <c r="K111" s="66">
        <v>42087</v>
      </c>
      <c r="L111" s="67">
        <f>E111</f>
        <v>7</v>
      </c>
      <c r="M111" s="68">
        <v>550</v>
      </c>
      <c r="N111" s="61">
        <v>42209</v>
      </c>
      <c r="O111" s="69">
        <v>42093</v>
      </c>
      <c r="P111" s="106">
        <v>42427</v>
      </c>
      <c r="Q111" s="71">
        <f>E111</f>
        <v>7</v>
      </c>
      <c r="R111" s="72">
        <v>42352</v>
      </c>
      <c r="S111" s="72">
        <v>42426</v>
      </c>
      <c r="T111" s="73"/>
      <c r="U111" s="103"/>
      <c r="V111" s="76"/>
      <c r="W111" s="76"/>
      <c r="X111" s="76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 x14ac:dyDescent="0.2">
      <c r="A112" s="60">
        <f>1+A111</f>
        <v>104</v>
      </c>
      <c r="B112" s="70">
        <v>42089</v>
      </c>
      <c r="C112" s="62" t="s">
        <v>4667</v>
      </c>
      <c r="D112" s="62" t="s">
        <v>4668</v>
      </c>
      <c r="E112" s="63">
        <v>25</v>
      </c>
      <c r="F112" s="124" t="s">
        <v>4643</v>
      </c>
      <c r="G112" s="78" t="s">
        <v>4335</v>
      </c>
      <c r="H112" s="78" t="s">
        <v>4422</v>
      </c>
      <c r="I112" s="79" t="s">
        <v>4669</v>
      </c>
      <c r="J112" s="77">
        <v>42095</v>
      </c>
      <c r="K112" s="66">
        <v>42096</v>
      </c>
      <c r="L112" s="67">
        <f>E112</f>
        <v>25</v>
      </c>
      <c r="M112" s="68">
        <v>2909.59</v>
      </c>
      <c r="N112" s="61">
        <v>42218</v>
      </c>
      <c r="O112" s="69">
        <v>42104</v>
      </c>
      <c r="P112" s="72">
        <v>42147</v>
      </c>
      <c r="Q112" s="71">
        <f>E112</f>
        <v>25</v>
      </c>
      <c r="R112" s="72">
        <v>42143</v>
      </c>
      <c r="S112" s="72">
        <v>42146</v>
      </c>
      <c r="T112" s="73"/>
      <c r="U112" s="103"/>
      <c r="V112" s="76"/>
      <c r="W112" s="76"/>
      <c r="X112" s="76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 x14ac:dyDescent="0.2">
      <c r="A113" s="60">
        <f>1+A112</f>
        <v>105</v>
      </c>
      <c r="B113" s="70">
        <v>42089</v>
      </c>
      <c r="C113" s="62" t="s">
        <v>4670</v>
      </c>
      <c r="D113" s="62" t="s">
        <v>4439</v>
      </c>
      <c r="E113" s="63">
        <v>3171</v>
      </c>
      <c r="F113" s="124" t="s">
        <v>4335</v>
      </c>
      <c r="G113" s="70">
        <v>42104</v>
      </c>
      <c r="H113" s="78" t="s">
        <v>4418</v>
      </c>
      <c r="I113" s="79" t="s">
        <v>4671</v>
      </c>
      <c r="J113" s="77">
        <v>42093</v>
      </c>
      <c r="K113" s="66" t="s">
        <v>4335</v>
      </c>
      <c r="L113" s="67">
        <v>0</v>
      </c>
      <c r="M113" s="68" t="s">
        <v>4335</v>
      </c>
      <c r="N113" s="61" t="s">
        <v>4335</v>
      </c>
      <c r="O113" s="69" t="s">
        <v>4335</v>
      </c>
      <c r="P113" s="104" t="s">
        <v>4335</v>
      </c>
      <c r="Q113" s="105" t="s">
        <v>4335</v>
      </c>
      <c r="R113" s="82" t="s">
        <v>4335</v>
      </c>
      <c r="S113" s="82" t="s">
        <v>4335</v>
      </c>
      <c r="T113" s="73"/>
      <c r="U113" s="103"/>
      <c r="V113" s="76"/>
      <c r="W113" s="76"/>
      <c r="X113" s="76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 x14ac:dyDescent="0.2">
      <c r="A114" s="60">
        <f>1+A113</f>
        <v>106</v>
      </c>
      <c r="B114" s="70">
        <v>42090</v>
      </c>
      <c r="C114" s="62" t="s">
        <v>4672</v>
      </c>
      <c r="D114" s="62" t="s">
        <v>4421</v>
      </c>
      <c r="E114" s="63">
        <v>15</v>
      </c>
      <c r="F114" s="124" t="s">
        <v>4643</v>
      </c>
      <c r="G114" s="78" t="s">
        <v>4335</v>
      </c>
      <c r="H114" s="78" t="s">
        <v>4422</v>
      </c>
      <c r="I114" s="79" t="s">
        <v>4673</v>
      </c>
      <c r="J114" s="77">
        <v>42095</v>
      </c>
      <c r="K114" s="66">
        <v>42110</v>
      </c>
      <c r="L114" s="67">
        <f>E114</f>
        <v>15</v>
      </c>
      <c r="M114" s="68">
        <v>550</v>
      </c>
      <c r="N114" s="61">
        <v>42232</v>
      </c>
      <c r="O114" s="69">
        <v>42226</v>
      </c>
      <c r="P114" s="104" t="s">
        <v>4335</v>
      </c>
      <c r="Q114" s="105" t="s">
        <v>4335</v>
      </c>
      <c r="R114" s="82" t="s">
        <v>4335</v>
      </c>
      <c r="S114" s="82" t="s">
        <v>4335</v>
      </c>
      <c r="T114" s="73"/>
      <c r="U114" s="103"/>
      <c r="V114" s="76"/>
      <c r="W114" s="76"/>
      <c r="X114" s="76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2.75" hidden="1" customHeight="1" x14ac:dyDescent="0.2">
      <c r="A115" s="322" t="s">
        <v>4674</v>
      </c>
      <c r="B115" s="323"/>
      <c r="C115" s="323"/>
      <c r="D115" s="323"/>
      <c r="E115" s="323"/>
      <c r="F115" s="323"/>
      <c r="G115" s="323"/>
      <c r="H115" s="323"/>
      <c r="I115" s="323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73"/>
      <c r="U115" s="103"/>
      <c r="V115" s="76"/>
      <c r="W115" s="76"/>
      <c r="X115" s="76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idden="1" x14ac:dyDescent="0.2">
      <c r="A116" s="60">
        <f>1+A114</f>
        <v>107</v>
      </c>
      <c r="B116" s="70">
        <v>42095</v>
      </c>
      <c r="C116" s="62" t="s">
        <v>4675</v>
      </c>
      <c r="D116" s="62" t="s">
        <v>4466</v>
      </c>
      <c r="E116" s="63">
        <v>45</v>
      </c>
      <c r="F116" s="124" t="s">
        <v>4643</v>
      </c>
      <c r="G116" s="78" t="s">
        <v>4335</v>
      </c>
      <c r="H116" s="78" t="s">
        <v>4422</v>
      </c>
      <c r="I116" s="79" t="s">
        <v>4676</v>
      </c>
      <c r="J116" s="77">
        <v>42095</v>
      </c>
      <c r="K116" s="66">
        <v>42095</v>
      </c>
      <c r="L116" s="67">
        <f>E116</f>
        <v>45</v>
      </c>
      <c r="M116" s="68">
        <v>5237.25</v>
      </c>
      <c r="N116" s="61">
        <v>42217</v>
      </c>
      <c r="O116" s="69">
        <v>42104</v>
      </c>
      <c r="P116" s="70">
        <v>42109</v>
      </c>
      <c r="Q116" s="71">
        <f>E116</f>
        <v>45</v>
      </c>
      <c r="R116" s="72">
        <v>42108</v>
      </c>
      <c r="S116" s="72">
        <v>42108</v>
      </c>
      <c r="T116" s="73"/>
      <c r="U116" s="103"/>
      <c r="V116" s="76"/>
      <c r="W116" s="76"/>
      <c r="X116" s="7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 x14ac:dyDescent="0.2">
      <c r="A117" s="60">
        <f>1+A116</f>
        <v>108</v>
      </c>
      <c r="B117" s="70">
        <v>42097</v>
      </c>
      <c r="C117" s="62" t="s">
        <v>4677</v>
      </c>
      <c r="D117" s="62" t="s">
        <v>4678</v>
      </c>
      <c r="E117" s="63">
        <v>20</v>
      </c>
      <c r="F117" s="124" t="s">
        <v>4643</v>
      </c>
      <c r="G117" s="78" t="s">
        <v>4335</v>
      </c>
      <c r="H117" s="78" t="s">
        <v>4418</v>
      </c>
      <c r="I117" s="125" t="s">
        <v>4679</v>
      </c>
      <c r="J117" s="77">
        <v>42101</v>
      </c>
      <c r="K117" s="66">
        <v>42121</v>
      </c>
      <c r="L117" s="67">
        <f>E117</f>
        <v>20</v>
      </c>
      <c r="M117" s="68">
        <v>2327.67</v>
      </c>
      <c r="N117" s="61">
        <v>42243</v>
      </c>
      <c r="O117" s="69">
        <v>42124</v>
      </c>
      <c r="P117" s="70" t="s">
        <v>4335</v>
      </c>
      <c r="Q117" s="71">
        <f>E117</f>
        <v>20</v>
      </c>
      <c r="R117" s="72">
        <v>42159</v>
      </c>
      <c r="S117" s="72">
        <v>42159</v>
      </c>
      <c r="T117" s="73"/>
      <c r="U117" s="103"/>
      <c r="V117" s="76"/>
      <c r="W117" s="76"/>
      <c r="X117" s="76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 x14ac:dyDescent="0.2">
      <c r="A118" s="60">
        <f>1+A117</f>
        <v>109</v>
      </c>
      <c r="B118" s="70">
        <v>42116</v>
      </c>
      <c r="C118" s="62" t="s">
        <v>4680</v>
      </c>
      <c r="D118" s="62" t="s">
        <v>4436</v>
      </c>
      <c r="E118" s="63">
        <v>5</v>
      </c>
      <c r="F118" s="124" t="s">
        <v>4643</v>
      </c>
      <c r="G118" s="78" t="s">
        <v>4335</v>
      </c>
      <c r="H118" s="78" t="s">
        <v>4422</v>
      </c>
      <c r="I118" s="112" t="s">
        <v>4681</v>
      </c>
      <c r="J118" s="70">
        <v>42118</v>
      </c>
      <c r="K118" s="66">
        <v>42122</v>
      </c>
      <c r="L118" s="67">
        <f>E118</f>
        <v>5</v>
      </c>
      <c r="M118" s="68">
        <v>550</v>
      </c>
      <c r="N118" s="61">
        <v>42244</v>
      </c>
      <c r="O118" s="69">
        <v>42149</v>
      </c>
      <c r="P118" s="70" t="s">
        <v>4335</v>
      </c>
      <c r="Q118" s="71">
        <f>E118</f>
        <v>5</v>
      </c>
      <c r="R118" s="72">
        <v>42157</v>
      </c>
      <c r="S118" s="72">
        <v>42158</v>
      </c>
      <c r="T118" s="73"/>
      <c r="U118" s="103"/>
      <c r="V118" s="76"/>
      <c r="W118" s="76"/>
      <c r="X118" s="76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 x14ac:dyDescent="0.2">
      <c r="A119" s="60">
        <f>1+A118</f>
        <v>110</v>
      </c>
      <c r="B119" s="70">
        <v>42116</v>
      </c>
      <c r="C119" s="62" t="s">
        <v>4682</v>
      </c>
      <c r="D119" s="62" t="s">
        <v>4466</v>
      </c>
      <c r="E119" s="63">
        <v>25</v>
      </c>
      <c r="F119" s="124" t="s">
        <v>4643</v>
      </c>
      <c r="G119" s="78" t="s">
        <v>4335</v>
      </c>
      <c r="H119" s="78" t="s">
        <v>4418</v>
      </c>
      <c r="I119" s="112" t="s">
        <v>4683</v>
      </c>
      <c r="J119" s="70">
        <v>42122</v>
      </c>
      <c r="K119" s="66">
        <v>42132</v>
      </c>
      <c r="L119" s="67">
        <f>E119</f>
        <v>25</v>
      </c>
      <c r="M119" s="68">
        <v>2909.59</v>
      </c>
      <c r="N119" s="61">
        <v>42254</v>
      </c>
      <c r="O119" s="69">
        <v>42156</v>
      </c>
      <c r="P119" s="70" t="s">
        <v>4335</v>
      </c>
      <c r="Q119" s="71">
        <f>E119</f>
        <v>25</v>
      </c>
      <c r="R119" s="72">
        <v>42181</v>
      </c>
      <c r="S119" s="72">
        <v>42188</v>
      </c>
      <c r="T119" s="73"/>
      <c r="U119" s="103"/>
      <c r="V119" s="76"/>
      <c r="W119" s="76"/>
      <c r="X119" s="76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75" hidden="1" customHeight="1" x14ac:dyDescent="0.2">
      <c r="A120" s="322" t="s">
        <v>4684</v>
      </c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73"/>
      <c r="U120" s="103"/>
      <c r="V120" s="76"/>
      <c r="W120" s="76"/>
      <c r="X120" s="76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idden="1" x14ac:dyDescent="0.2">
      <c r="A121" s="60">
        <f>1+A119</f>
        <v>111</v>
      </c>
      <c r="B121" s="70">
        <v>42131</v>
      </c>
      <c r="C121" s="62" t="s">
        <v>4510</v>
      </c>
      <c r="D121" s="62" t="s">
        <v>4685</v>
      </c>
      <c r="E121" s="63">
        <v>2</v>
      </c>
      <c r="F121" s="124" t="s">
        <v>4643</v>
      </c>
      <c r="G121" s="78" t="s">
        <v>4335</v>
      </c>
      <c r="H121" s="78" t="s">
        <v>4422</v>
      </c>
      <c r="I121" s="112" t="s">
        <v>4686</v>
      </c>
      <c r="J121" s="70">
        <v>42136</v>
      </c>
      <c r="K121" s="66">
        <v>42137</v>
      </c>
      <c r="L121" s="67">
        <f t="shared" ref="L121:L141" si="4">E121</f>
        <v>2</v>
      </c>
      <c r="M121" s="68">
        <v>550</v>
      </c>
      <c r="N121" s="61">
        <v>42259</v>
      </c>
      <c r="O121" s="69">
        <v>42154</v>
      </c>
      <c r="P121" s="70">
        <v>42221</v>
      </c>
      <c r="Q121" s="71">
        <f>E121</f>
        <v>2</v>
      </c>
      <c r="R121" s="72">
        <v>42199</v>
      </c>
      <c r="S121" s="72">
        <v>42207</v>
      </c>
      <c r="T121" s="73"/>
      <c r="U121" s="103"/>
      <c r="V121" s="76"/>
      <c r="W121" s="76"/>
      <c r="X121" s="76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 x14ac:dyDescent="0.2">
      <c r="A122" s="60">
        <f t="shared" ref="A122:A141" si="5">1+A121</f>
        <v>112</v>
      </c>
      <c r="B122" s="70">
        <v>42131</v>
      </c>
      <c r="C122" s="62" t="s">
        <v>4524</v>
      </c>
      <c r="D122" s="62" t="s">
        <v>4515</v>
      </c>
      <c r="E122" s="63">
        <v>5</v>
      </c>
      <c r="F122" s="124" t="s">
        <v>4643</v>
      </c>
      <c r="G122" s="78" t="s">
        <v>4335</v>
      </c>
      <c r="H122" s="78" t="s">
        <v>4418</v>
      </c>
      <c r="I122" s="112" t="s">
        <v>4687</v>
      </c>
      <c r="J122" s="70">
        <v>42131</v>
      </c>
      <c r="K122" s="66">
        <v>42139</v>
      </c>
      <c r="L122" s="67">
        <f t="shared" si="4"/>
        <v>5</v>
      </c>
      <c r="M122" s="68">
        <v>581.91999999999996</v>
      </c>
      <c r="N122" s="61">
        <v>42154</v>
      </c>
      <c r="O122" s="69">
        <v>42142</v>
      </c>
      <c r="P122" s="70">
        <v>42152</v>
      </c>
      <c r="Q122" s="71">
        <f>E122</f>
        <v>5</v>
      </c>
      <c r="R122" s="72">
        <v>42149</v>
      </c>
      <c r="S122" s="72">
        <v>42151</v>
      </c>
      <c r="T122" s="73"/>
      <c r="U122" s="103"/>
      <c r="V122" s="76"/>
      <c r="W122" s="76"/>
      <c r="X122" s="76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 x14ac:dyDescent="0.2">
      <c r="A123" s="60">
        <f t="shared" si="5"/>
        <v>113</v>
      </c>
      <c r="B123" s="70">
        <v>42136</v>
      </c>
      <c r="C123" s="62" t="s">
        <v>4521</v>
      </c>
      <c r="D123" s="62" t="s">
        <v>4436</v>
      </c>
      <c r="E123" s="63">
        <v>5</v>
      </c>
      <c r="F123" s="124" t="s">
        <v>4643</v>
      </c>
      <c r="G123" s="78" t="s">
        <v>4335</v>
      </c>
      <c r="H123" s="78" t="s">
        <v>4422</v>
      </c>
      <c r="I123" s="112" t="s">
        <v>4688</v>
      </c>
      <c r="J123" s="70">
        <v>42137</v>
      </c>
      <c r="K123" s="66">
        <v>42138</v>
      </c>
      <c r="L123" s="67">
        <f t="shared" si="4"/>
        <v>5</v>
      </c>
      <c r="M123" s="68">
        <v>550</v>
      </c>
      <c r="N123" s="61">
        <v>42260</v>
      </c>
      <c r="O123" s="69">
        <v>42254</v>
      </c>
      <c r="P123" s="70" t="s">
        <v>4335</v>
      </c>
      <c r="Q123" s="105" t="s">
        <v>4335</v>
      </c>
      <c r="R123" s="82" t="s">
        <v>4335</v>
      </c>
      <c r="S123" s="82" t="s">
        <v>4335</v>
      </c>
      <c r="T123" s="73"/>
      <c r="U123" s="103"/>
      <c r="V123" s="76"/>
      <c r="W123" s="76"/>
      <c r="X123" s="76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 x14ac:dyDescent="0.2">
      <c r="A124" s="60">
        <f t="shared" si="5"/>
        <v>114</v>
      </c>
      <c r="B124" s="70">
        <v>42138</v>
      </c>
      <c r="C124" s="62" t="s">
        <v>4528</v>
      </c>
      <c r="D124" s="62" t="s">
        <v>4515</v>
      </c>
      <c r="E124" s="63">
        <v>8</v>
      </c>
      <c r="F124" s="124" t="s">
        <v>4643</v>
      </c>
      <c r="G124" s="78" t="s">
        <v>4335</v>
      </c>
      <c r="H124" s="78" t="s">
        <v>4418</v>
      </c>
      <c r="I124" s="112" t="s">
        <v>4689</v>
      </c>
      <c r="J124" s="70">
        <v>42144</v>
      </c>
      <c r="K124" s="66">
        <v>42145</v>
      </c>
      <c r="L124" s="67">
        <f t="shared" si="4"/>
        <v>8</v>
      </c>
      <c r="M124" s="68">
        <v>550</v>
      </c>
      <c r="N124" s="61">
        <v>42160</v>
      </c>
      <c r="O124" s="69">
        <v>42145</v>
      </c>
      <c r="P124" s="70">
        <v>42152</v>
      </c>
      <c r="Q124" s="71">
        <f>E124</f>
        <v>8</v>
      </c>
      <c r="R124" s="72">
        <v>42146</v>
      </c>
      <c r="S124" s="72">
        <v>42151</v>
      </c>
      <c r="T124" s="73"/>
      <c r="U124" s="103"/>
      <c r="V124" s="76"/>
      <c r="W124" s="76"/>
      <c r="X124" s="76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 x14ac:dyDescent="0.2">
      <c r="A125" s="60">
        <f t="shared" si="5"/>
        <v>115</v>
      </c>
      <c r="B125" s="70">
        <v>42138</v>
      </c>
      <c r="C125" s="62" t="s">
        <v>4536</v>
      </c>
      <c r="D125" s="62" t="s">
        <v>4436</v>
      </c>
      <c r="E125" s="63">
        <v>5</v>
      </c>
      <c r="F125" s="124" t="s">
        <v>4643</v>
      </c>
      <c r="G125" s="78" t="s">
        <v>4335</v>
      </c>
      <c r="H125" s="78" t="s">
        <v>4422</v>
      </c>
      <c r="I125" s="112" t="s">
        <v>4690</v>
      </c>
      <c r="J125" s="70">
        <v>42144</v>
      </c>
      <c r="K125" s="66">
        <v>42146</v>
      </c>
      <c r="L125" s="67">
        <f t="shared" si="4"/>
        <v>5</v>
      </c>
      <c r="M125" s="68">
        <v>550</v>
      </c>
      <c r="N125" s="61">
        <v>42268</v>
      </c>
      <c r="O125" s="69">
        <v>42156</v>
      </c>
      <c r="P125" s="70" t="s">
        <v>4335</v>
      </c>
      <c r="Q125" s="71">
        <f>E125</f>
        <v>5</v>
      </c>
      <c r="R125" s="72">
        <v>42156</v>
      </c>
      <c r="S125" s="72">
        <v>42159</v>
      </c>
      <c r="T125" s="73"/>
      <c r="U125" s="103"/>
      <c r="V125" s="76"/>
      <c r="W125" s="76"/>
      <c r="X125" s="76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 x14ac:dyDescent="0.2">
      <c r="A126" s="60">
        <f t="shared" si="5"/>
        <v>116</v>
      </c>
      <c r="B126" s="70">
        <v>42138</v>
      </c>
      <c r="C126" s="62" t="s">
        <v>4691</v>
      </c>
      <c r="D126" s="62" t="s">
        <v>4515</v>
      </c>
      <c r="E126" s="63">
        <v>5</v>
      </c>
      <c r="F126" s="124" t="s">
        <v>4643</v>
      </c>
      <c r="G126" s="78" t="s">
        <v>4335</v>
      </c>
      <c r="H126" s="78" t="s">
        <v>4418</v>
      </c>
      <c r="I126" s="112" t="s">
        <v>4692</v>
      </c>
      <c r="J126" s="70">
        <v>42144</v>
      </c>
      <c r="K126" s="66">
        <v>42146</v>
      </c>
      <c r="L126" s="67">
        <f t="shared" si="4"/>
        <v>5</v>
      </c>
      <c r="M126" s="68">
        <v>550</v>
      </c>
      <c r="N126" s="61">
        <v>42161</v>
      </c>
      <c r="O126" s="69">
        <v>42145</v>
      </c>
      <c r="P126" s="70">
        <v>42151</v>
      </c>
      <c r="Q126" s="71">
        <f>E126</f>
        <v>5</v>
      </c>
      <c r="R126" s="72">
        <v>42146</v>
      </c>
      <c r="S126" s="72">
        <v>42150</v>
      </c>
      <c r="T126" s="73"/>
      <c r="U126" s="103"/>
      <c r="V126" s="76"/>
      <c r="W126" s="76"/>
      <c r="X126" s="7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 x14ac:dyDescent="0.2">
      <c r="A127" s="60">
        <f t="shared" si="5"/>
        <v>117</v>
      </c>
      <c r="B127" s="70">
        <v>42138</v>
      </c>
      <c r="C127" s="62" t="s">
        <v>4693</v>
      </c>
      <c r="D127" s="62" t="s">
        <v>4436</v>
      </c>
      <c r="E127" s="63">
        <v>2</v>
      </c>
      <c r="F127" s="124" t="s">
        <v>4643</v>
      </c>
      <c r="G127" s="78" t="s">
        <v>4335</v>
      </c>
      <c r="H127" s="78" t="s">
        <v>4422</v>
      </c>
      <c r="I127" s="112" t="s">
        <v>4694</v>
      </c>
      <c r="J127" s="70">
        <v>42144</v>
      </c>
      <c r="K127" s="66">
        <v>42146</v>
      </c>
      <c r="L127" s="67">
        <f t="shared" si="4"/>
        <v>2</v>
      </c>
      <c r="M127" s="68">
        <v>550</v>
      </c>
      <c r="N127" s="61">
        <v>42268</v>
      </c>
      <c r="O127" s="69">
        <v>42156</v>
      </c>
      <c r="P127" s="70" t="s">
        <v>4335</v>
      </c>
      <c r="Q127" s="71">
        <f>E127</f>
        <v>2</v>
      </c>
      <c r="R127" s="72">
        <v>42186</v>
      </c>
      <c r="S127" s="72">
        <v>42192</v>
      </c>
      <c r="T127" s="73"/>
      <c r="U127" s="103"/>
      <c r="V127" s="76"/>
      <c r="W127" s="76"/>
      <c r="X127" s="76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 x14ac:dyDescent="0.2">
      <c r="A128" s="60">
        <f t="shared" si="5"/>
        <v>118</v>
      </c>
      <c r="B128" s="70">
        <v>42138</v>
      </c>
      <c r="C128" s="62" t="s">
        <v>4695</v>
      </c>
      <c r="D128" s="62" t="s">
        <v>4436</v>
      </c>
      <c r="E128" s="63">
        <v>2</v>
      </c>
      <c r="F128" s="124" t="s">
        <v>4643</v>
      </c>
      <c r="G128" s="78" t="s">
        <v>4335</v>
      </c>
      <c r="H128" s="78" t="s">
        <v>4422</v>
      </c>
      <c r="I128" s="112" t="s">
        <v>4696</v>
      </c>
      <c r="J128" s="70">
        <v>42144</v>
      </c>
      <c r="K128" s="66">
        <v>42146</v>
      </c>
      <c r="L128" s="67">
        <f t="shared" si="4"/>
        <v>2</v>
      </c>
      <c r="M128" s="68">
        <v>232.77</v>
      </c>
      <c r="N128" s="61">
        <v>42268</v>
      </c>
      <c r="O128" s="69">
        <v>42156</v>
      </c>
      <c r="P128" s="70">
        <v>42221</v>
      </c>
      <c r="Q128" s="71">
        <f>E128</f>
        <v>2</v>
      </c>
      <c r="R128" s="72">
        <v>42187</v>
      </c>
      <c r="S128" s="72">
        <v>42192</v>
      </c>
      <c r="T128" s="73"/>
      <c r="U128" s="103"/>
      <c r="V128" s="76"/>
      <c r="W128" s="76"/>
      <c r="X128" s="76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 x14ac:dyDescent="0.2">
      <c r="A129" s="60">
        <f t="shared" si="5"/>
        <v>119</v>
      </c>
      <c r="B129" s="70">
        <v>42139</v>
      </c>
      <c r="C129" s="62" t="s">
        <v>4697</v>
      </c>
      <c r="D129" s="62" t="s">
        <v>4698</v>
      </c>
      <c r="E129" s="63">
        <v>10</v>
      </c>
      <c r="F129" s="124" t="s">
        <v>4643</v>
      </c>
      <c r="G129" s="78" t="s">
        <v>4335</v>
      </c>
      <c r="H129" s="78" t="s">
        <v>4422</v>
      </c>
      <c r="I129" s="112" t="s">
        <v>4699</v>
      </c>
      <c r="J129" s="70">
        <v>42145</v>
      </c>
      <c r="K129" s="66">
        <v>42163</v>
      </c>
      <c r="L129" s="67">
        <f t="shared" si="4"/>
        <v>10</v>
      </c>
      <c r="M129" s="68">
        <v>550</v>
      </c>
      <c r="N129" s="61">
        <v>42285</v>
      </c>
      <c r="O129" s="69">
        <v>42278</v>
      </c>
      <c r="P129" s="70" t="s">
        <v>4335</v>
      </c>
      <c r="Q129" s="71" t="s">
        <v>4335</v>
      </c>
      <c r="R129" s="82" t="s">
        <v>4335</v>
      </c>
      <c r="S129" s="82" t="s">
        <v>4335</v>
      </c>
      <c r="T129" s="73"/>
      <c r="U129" s="103"/>
      <c r="V129" s="76"/>
      <c r="W129" s="76"/>
      <c r="X129" s="76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idden="1" x14ac:dyDescent="0.2">
      <c r="A130" s="60">
        <f t="shared" si="5"/>
        <v>120</v>
      </c>
      <c r="B130" s="70">
        <v>42139</v>
      </c>
      <c r="C130" s="62" t="s">
        <v>4538</v>
      </c>
      <c r="D130" s="62" t="s">
        <v>4436</v>
      </c>
      <c r="E130" s="63">
        <v>4</v>
      </c>
      <c r="F130" s="124" t="s">
        <v>4643</v>
      </c>
      <c r="G130" s="78" t="s">
        <v>4335</v>
      </c>
      <c r="H130" s="78" t="s">
        <v>4422</v>
      </c>
      <c r="I130" s="112" t="s">
        <v>4700</v>
      </c>
      <c r="J130" s="70">
        <v>42144</v>
      </c>
      <c r="K130" s="66">
        <v>42146</v>
      </c>
      <c r="L130" s="67">
        <f t="shared" si="4"/>
        <v>4</v>
      </c>
      <c r="M130" s="68">
        <v>550</v>
      </c>
      <c r="N130" s="61">
        <v>42268</v>
      </c>
      <c r="O130" s="69">
        <v>42151</v>
      </c>
      <c r="P130" s="70" t="s">
        <v>4335</v>
      </c>
      <c r="Q130" s="71">
        <f t="shared" ref="Q130:Q140" si="6">E130</f>
        <v>4</v>
      </c>
      <c r="R130" s="72">
        <v>42156</v>
      </c>
      <c r="S130" s="72">
        <v>42164</v>
      </c>
      <c r="T130" s="73"/>
      <c r="U130" s="103"/>
      <c r="V130" s="76"/>
      <c r="W130" s="76"/>
      <c r="X130" s="76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 x14ac:dyDescent="0.2">
      <c r="A131" s="60">
        <f t="shared" si="5"/>
        <v>121</v>
      </c>
      <c r="B131" s="70">
        <v>42142</v>
      </c>
      <c r="C131" s="62" t="s">
        <v>4701</v>
      </c>
      <c r="D131" s="62" t="s">
        <v>4485</v>
      </c>
      <c r="E131" s="68">
        <v>3.36</v>
      </c>
      <c r="F131" s="124" t="s">
        <v>4643</v>
      </c>
      <c r="G131" s="78" t="s">
        <v>4335</v>
      </c>
      <c r="H131" s="78" t="s">
        <v>4418</v>
      </c>
      <c r="I131" s="112" t="s">
        <v>4702</v>
      </c>
      <c r="J131" s="70">
        <v>42149</v>
      </c>
      <c r="K131" s="66">
        <v>42172</v>
      </c>
      <c r="L131" s="102">
        <f t="shared" si="4"/>
        <v>3.36</v>
      </c>
      <c r="M131" s="68">
        <v>391.05</v>
      </c>
      <c r="N131" s="61">
        <v>42294</v>
      </c>
      <c r="O131" s="69">
        <v>42289</v>
      </c>
      <c r="P131" s="70" t="s">
        <v>4335</v>
      </c>
      <c r="Q131" s="68">
        <f t="shared" si="6"/>
        <v>3.36</v>
      </c>
      <c r="R131" s="72">
        <v>42297</v>
      </c>
      <c r="S131" s="72">
        <v>42307</v>
      </c>
      <c r="T131" s="73"/>
      <c r="U131" s="103"/>
      <c r="V131" s="76"/>
      <c r="W131" s="76"/>
      <c r="X131" s="76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 x14ac:dyDescent="0.2">
      <c r="A132" s="60">
        <f t="shared" si="5"/>
        <v>122</v>
      </c>
      <c r="B132" s="70">
        <v>42143</v>
      </c>
      <c r="C132" s="62" t="s">
        <v>4703</v>
      </c>
      <c r="D132" s="62" t="s">
        <v>4645</v>
      </c>
      <c r="E132" s="63">
        <v>13</v>
      </c>
      <c r="F132" s="124" t="s">
        <v>4643</v>
      </c>
      <c r="G132" s="78" t="s">
        <v>4335</v>
      </c>
      <c r="H132" s="78" t="s">
        <v>4418</v>
      </c>
      <c r="I132" s="112" t="s">
        <v>4704</v>
      </c>
      <c r="J132" s="70">
        <v>42144</v>
      </c>
      <c r="K132" s="66">
        <v>42149</v>
      </c>
      <c r="L132" s="67">
        <f t="shared" si="4"/>
        <v>13</v>
      </c>
      <c r="M132" s="68">
        <v>550</v>
      </c>
      <c r="N132" s="61">
        <v>42271</v>
      </c>
      <c r="O132" s="69">
        <v>42149</v>
      </c>
      <c r="P132" s="70">
        <v>42160</v>
      </c>
      <c r="Q132" s="71">
        <f t="shared" si="6"/>
        <v>13</v>
      </c>
      <c r="R132" s="72">
        <v>42149</v>
      </c>
      <c r="S132" s="72">
        <v>42156</v>
      </c>
      <c r="T132" s="73"/>
      <c r="U132" s="103"/>
      <c r="V132" s="76"/>
      <c r="W132" s="76"/>
      <c r="X132" s="76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 x14ac:dyDescent="0.2">
      <c r="A133" s="60">
        <f t="shared" si="5"/>
        <v>123</v>
      </c>
      <c r="B133" s="70">
        <v>42145</v>
      </c>
      <c r="C133" s="62" t="s">
        <v>4543</v>
      </c>
      <c r="D133" s="62" t="s">
        <v>4436</v>
      </c>
      <c r="E133" s="63">
        <v>2</v>
      </c>
      <c r="F133" s="124" t="s">
        <v>4643</v>
      </c>
      <c r="G133" s="78" t="s">
        <v>4335</v>
      </c>
      <c r="H133" s="78" t="s">
        <v>4422</v>
      </c>
      <c r="I133" s="112" t="s">
        <v>4705</v>
      </c>
      <c r="J133" s="70">
        <v>42151</v>
      </c>
      <c r="K133" s="66">
        <v>42165</v>
      </c>
      <c r="L133" s="67">
        <f t="shared" si="4"/>
        <v>2</v>
      </c>
      <c r="M133" s="68">
        <v>550</v>
      </c>
      <c r="N133" s="61">
        <v>42287</v>
      </c>
      <c r="O133" s="69">
        <v>42175</v>
      </c>
      <c r="P133" s="70">
        <v>42216</v>
      </c>
      <c r="Q133" s="71">
        <f t="shared" si="6"/>
        <v>2</v>
      </c>
      <c r="R133" s="72">
        <v>42192</v>
      </c>
      <c r="S133" s="72">
        <v>42195</v>
      </c>
      <c r="T133" s="73"/>
      <c r="U133" s="103"/>
      <c r="V133" s="76"/>
      <c r="W133" s="76"/>
      <c r="X133" s="76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 x14ac:dyDescent="0.2">
      <c r="A134" s="60">
        <f t="shared" si="5"/>
        <v>124</v>
      </c>
      <c r="B134" s="70">
        <v>42145</v>
      </c>
      <c r="C134" s="62" t="s">
        <v>4706</v>
      </c>
      <c r="D134" s="62" t="s">
        <v>4436</v>
      </c>
      <c r="E134" s="63">
        <v>5</v>
      </c>
      <c r="F134" s="124" t="s">
        <v>4643</v>
      </c>
      <c r="G134" s="78" t="s">
        <v>4335</v>
      </c>
      <c r="H134" s="78" t="s">
        <v>4422</v>
      </c>
      <c r="I134" s="112" t="s">
        <v>4707</v>
      </c>
      <c r="J134" s="70">
        <v>42151</v>
      </c>
      <c r="K134" s="66">
        <v>42156</v>
      </c>
      <c r="L134" s="67">
        <f t="shared" si="4"/>
        <v>5</v>
      </c>
      <c r="M134" s="68">
        <v>550</v>
      </c>
      <c r="N134" s="61">
        <v>42278</v>
      </c>
      <c r="O134" s="69">
        <v>42157</v>
      </c>
      <c r="P134" s="70">
        <v>42290</v>
      </c>
      <c r="Q134" s="71">
        <f t="shared" si="6"/>
        <v>5</v>
      </c>
      <c r="R134" s="72">
        <v>42158</v>
      </c>
      <c r="S134" s="72">
        <v>42179</v>
      </c>
      <c r="T134" s="73"/>
      <c r="U134" s="103"/>
      <c r="V134" s="76"/>
      <c r="W134" s="76"/>
      <c r="X134" s="76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 x14ac:dyDescent="0.2">
      <c r="A135" s="60">
        <f t="shared" si="5"/>
        <v>125</v>
      </c>
      <c r="B135" s="70">
        <v>42149</v>
      </c>
      <c r="C135" s="62" t="s">
        <v>4708</v>
      </c>
      <c r="D135" s="62" t="s">
        <v>4591</v>
      </c>
      <c r="E135" s="63">
        <v>6</v>
      </c>
      <c r="F135" s="124" t="s">
        <v>4643</v>
      </c>
      <c r="G135" s="78" t="s">
        <v>4335</v>
      </c>
      <c r="H135" s="78" t="s">
        <v>4418</v>
      </c>
      <c r="I135" s="112" t="s">
        <v>4709</v>
      </c>
      <c r="J135" s="70">
        <v>42157</v>
      </c>
      <c r="K135" s="66">
        <v>42175</v>
      </c>
      <c r="L135" s="67">
        <f t="shared" si="4"/>
        <v>6</v>
      </c>
      <c r="M135" s="68">
        <v>698.3</v>
      </c>
      <c r="N135" s="61">
        <v>42297</v>
      </c>
      <c r="O135" s="69">
        <v>42176</v>
      </c>
      <c r="P135" s="70">
        <v>42185</v>
      </c>
      <c r="Q135" s="71">
        <f t="shared" si="6"/>
        <v>6</v>
      </c>
      <c r="R135" s="72">
        <v>42178</v>
      </c>
      <c r="S135" s="72">
        <v>42185</v>
      </c>
      <c r="T135" s="73"/>
      <c r="U135" s="103"/>
      <c r="V135" s="76"/>
      <c r="W135" s="76"/>
      <c r="X135" s="76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 x14ac:dyDescent="0.2">
      <c r="A136" s="60">
        <f t="shared" si="5"/>
        <v>126</v>
      </c>
      <c r="B136" s="70">
        <v>42151</v>
      </c>
      <c r="C136" s="62" t="s">
        <v>4710</v>
      </c>
      <c r="D136" s="62" t="s">
        <v>4678</v>
      </c>
      <c r="E136" s="63">
        <v>10</v>
      </c>
      <c r="F136" s="124" t="s">
        <v>4643</v>
      </c>
      <c r="G136" s="78" t="s">
        <v>4335</v>
      </c>
      <c r="H136" s="78" t="s">
        <v>4418</v>
      </c>
      <c r="I136" s="112" t="s">
        <v>4711</v>
      </c>
      <c r="J136" s="70">
        <v>42153</v>
      </c>
      <c r="K136" s="66">
        <v>42165</v>
      </c>
      <c r="L136" s="67">
        <f t="shared" si="4"/>
        <v>10</v>
      </c>
      <c r="M136" s="68">
        <v>550</v>
      </c>
      <c r="N136" s="61">
        <v>42287</v>
      </c>
      <c r="O136" s="69">
        <v>42220</v>
      </c>
      <c r="P136" s="70" t="s">
        <v>4335</v>
      </c>
      <c r="Q136" s="71">
        <f t="shared" si="6"/>
        <v>10</v>
      </c>
      <c r="R136" s="70">
        <v>42254</v>
      </c>
      <c r="S136" s="70">
        <v>42269</v>
      </c>
      <c r="T136" s="73"/>
      <c r="U136" s="103"/>
      <c r="V136" s="76"/>
      <c r="W136" s="76"/>
      <c r="X136" s="7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 x14ac:dyDescent="0.2">
      <c r="A137" s="60">
        <f t="shared" si="5"/>
        <v>127</v>
      </c>
      <c r="B137" s="70">
        <v>42151</v>
      </c>
      <c r="C137" s="62" t="s">
        <v>4559</v>
      </c>
      <c r="D137" s="62" t="s">
        <v>4436</v>
      </c>
      <c r="E137" s="63">
        <v>5</v>
      </c>
      <c r="F137" s="124" t="s">
        <v>4643</v>
      </c>
      <c r="G137" s="78" t="s">
        <v>4335</v>
      </c>
      <c r="H137" s="78" t="s">
        <v>4422</v>
      </c>
      <c r="I137" s="112" t="s">
        <v>4712</v>
      </c>
      <c r="J137" s="70">
        <v>42153</v>
      </c>
      <c r="K137" s="66">
        <v>42156</v>
      </c>
      <c r="L137" s="67">
        <f t="shared" si="4"/>
        <v>5</v>
      </c>
      <c r="M137" s="68">
        <v>581.91999999999996</v>
      </c>
      <c r="N137" s="61">
        <v>42278</v>
      </c>
      <c r="O137" s="69">
        <v>42156</v>
      </c>
      <c r="P137" s="70" t="s">
        <v>4335</v>
      </c>
      <c r="Q137" s="71">
        <f t="shared" si="6"/>
        <v>5</v>
      </c>
      <c r="R137" s="70">
        <v>42156</v>
      </c>
      <c r="S137" s="70">
        <v>42200</v>
      </c>
      <c r="T137" s="73"/>
      <c r="U137" s="103"/>
      <c r="V137" s="76"/>
      <c r="W137" s="76"/>
      <c r="X137" s="76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 x14ac:dyDescent="0.2">
      <c r="A138" s="60">
        <f t="shared" si="5"/>
        <v>128</v>
      </c>
      <c r="B138" s="70">
        <v>42151</v>
      </c>
      <c r="C138" s="62" t="s">
        <v>4554</v>
      </c>
      <c r="D138" s="62" t="s">
        <v>4552</v>
      </c>
      <c r="E138" s="63">
        <v>10</v>
      </c>
      <c r="F138" s="124" t="s">
        <v>4643</v>
      </c>
      <c r="G138" s="78" t="s">
        <v>4335</v>
      </c>
      <c r="H138" s="78" t="s">
        <v>4422</v>
      </c>
      <c r="I138" s="112" t="s">
        <v>4713</v>
      </c>
      <c r="J138" s="70">
        <v>42157</v>
      </c>
      <c r="K138" s="66">
        <v>42158</v>
      </c>
      <c r="L138" s="67">
        <f t="shared" si="4"/>
        <v>10</v>
      </c>
      <c r="M138" s="68">
        <v>550</v>
      </c>
      <c r="N138" s="61">
        <v>42280</v>
      </c>
      <c r="O138" s="69">
        <v>42165</v>
      </c>
      <c r="P138" s="70">
        <v>42208</v>
      </c>
      <c r="Q138" s="71">
        <f t="shared" si="6"/>
        <v>10</v>
      </c>
      <c r="R138" s="72">
        <v>42173</v>
      </c>
      <c r="S138" s="72">
        <v>42184</v>
      </c>
      <c r="T138" s="73"/>
      <c r="U138" s="103"/>
      <c r="V138" s="76"/>
      <c r="W138" s="76"/>
      <c r="X138" s="76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 x14ac:dyDescent="0.2">
      <c r="A139" s="60">
        <f t="shared" si="5"/>
        <v>129</v>
      </c>
      <c r="B139" s="70">
        <v>42152</v>
      </c>
      <c r="C139" s="62" t="s">
        <v>4562</v>
      </c>
      <c r="D139" s="62" t="s">
        <v>4436</v>
      </c>
      <c r="E139" s="63">
        <v>5</v>
      </c>
      <c r="F139" s="124" t="s">
        <v>4643</v>
      </c>
      <c r="G139" s="78" t="s">
        <v>4335</v>
      </c>
      <c r="H139" s="78" t="s">
        <v>4422</v>
      </c>
      <c r="I139" s="112" t="s">
        <v>4714</v>
      </c>
      <c r="J139" s="70">
        <v>42158</v>
      </c>
      <c r="K139" s="66">
        <v>42163</v>
      </c>
      <c r="L139" s="67">
        <f t="shared" si="4"/>
        <v>5</v>
      </c>
      <c r="M139" s="68">
        <v>550</v>
      </c>
      <c r="N139" s="61">
        <v>42285</v>
      </c>
      <c r="O139" s="69">
        <v>42167</v>
      </c>
      <c r="P139" s="70">
        <v>42213</v>
      </c>
      <c r="Q139" s="71">
        <f t="shared" si="6"/>
        <v>5</v>
      </c>
      <c r="R139" s="72">
        <v>42173</v>
      </c>
      <c r="S139" s="72">
        <v>42194</v>
      </c>
      <c r="T139" s="73"/>
      <c r="U139" s="103"/>
      <c r="V139" s="76"/>
      <c r="W139" s="76"/>
      <c r="X139" s="76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 x14ac:dyDescent="0.2">
      <c r="A140" s="60">
        <f t="shared" si="5"/>
        <v>130</v>
      </c>
      <c r="B140" s="70">
        <v>42153</v>
      </c>
      <c r="C140" s="62" t="s">
        <v>4559</v>
      </c>
      <c r="D140" s="62" t="s">
        <v>4621</v>
      </c>
      <c r="E140" s="63">
        <v>10</v>
      </c>
      <c r="F140" s="124" t="s">
        <v>4643</v>
      </c>
      <c r="G140" s="78" t="s">
        <v>4335</v>
      </c>
      <c r="H140" s="78" t="s">
        <v>4422</v>
      </c>
      <c r="I140" s="112" t="s">
        <v>4715</v>
      </c>
      <c r="J140" s="70">
        <v>42157</v>
      </c>
      <c r="K140" s="66">
        <v>42159</v>
      </c>
      <c r="L140" s="67">
        <f t="shared" si="4"/>
        <v>10</v>
      </c>
      <c r="M140" s="68">
        <v>550</v>
      </c>
      <c r="N140" s="61">
        <v>42281</v>
      </c>
      <c r="O140" s="69">
        <v>42170</v>
      </c>
      <c r="P140" s="70" t="s">
        <v>4335</v>
      </c>
      <c r="Q140" s="71">
        <f t="shared" si="6"/>
        <v>10</v>
      </c>
      <c r="R140" s="72">
        <v>42179</v>
      </c>
      <c r="S140" s="72">
        <v>42181</v>
      </c>
      <c r="T140" s="73"/>
      <c r="U140" s="103"/>
      <c r="V140" s="76"/>
      <c r="W140" s="76"/>
      <c r="X140" s="76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 x14ac:dyDescent="0.2">
      <c r="A141" s="60">
        <f t="shared" si="5"/>
        <v>131</v>
      </c>
      <c r="B141" s="70">
        <v>42153</v>
      </c>
      <c r="C141" s="62" t="s">
        <v>4567</v>
      </c>
      <c r="D141" s="62" t="s">
        <v>4656</v>
      </c>
      <c r="E141" s="63">
        <v>60</v>
      </c>
      <c r="F141" s="124" t="s">
        <v>4643</v>
      </c>
      <c r="G141" s="78" t="s">
        <v>4335</v>
      </c>
      <c r="H141" s="78" t="s">
        <v>4418</v>
      </c>
      <c r="I141" s="112" t="s">
        <v>4716</v>
      </c>
      <c r="J141" s="70">
        <v>42158</v>
      </c>
      <c r="K141" s="66">
        <v>42212</v>
      </c>
      <c r="L141" s="67">
        <f t="shared" si="4"/>
        <v>60</v>
      </c>
      <c r="M141" s="68">
        <v>12521.69</v>
      </c>
      <c r="N141" s="61">
        <v>42334</v>
      </c>
      <c r="O141" s="69">
        <v>42296</v>
      </c>
      <c r="P141" s="72">
        <v>42811</v>
      </c>
      <c r="Q141" s="71">
        <v>60</v>
      </c>
      <c r="R141" s="72">
        <v>42811</v>
      </c>
      <c r="S141" s="72">
        <v>42857</v>
      </c>
      <c r="T141" s="73"/>
      <c r="U141" s="103"/>
      <c r="V141" s="76"/>
      <c r="W141" s="76"/>
      <c r="X141" s="76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t="12.75" hidden="1" customHeight="1" x14ac:dyDescent="0.2">
      <c r="A142" s="322" t="s">
        <v>4717</v>
      </c>
      <c r="B142" s="323"/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73"/>
      <c r="U142" s="103"/>
      <c r="V142" s="76"/>
      <c r="W142" s="76"/>
      <c r="X142" s="76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</row>
    <row r="143" spans="1:256" hidden="1" x14ac:dyDescent="0.2">
      <c r="A143" s="60">
        <f>1+A141</f>
        <v>132</v>
      </c>
      <c r="B143" s="70">
        <v>42157</v>
      </c>
      <c r="C143" s="62" t="s">
        <v>4571</v>
      </c>
      <c r="D143" s="62" t="s">
        <v>4436</v>
      </c>
      <c r="E143" s="63">
        <v>5</v>
      </c>
      <c r="F143" s="124" t="s">
        <v>4643</v>
      </c>
      <c r="G143" s="78" t="s">
        <v>4335</v>
      </c>
      <c r="H143" s="78" t="s">
        <v>4422</v>
      </c>
      <c r="I143" s="112" t="s">
        <v>4718</v>
      </c>
      <c r="J143" s="70">
        <v>42159</v>
      </c>
      <c r="K143" s="66">
        <v>42166</v>
      </c>
      <c r="L143" s="67">
        <f t="shared" ref="L143:L156" si="7">E143</f>
        <v>5</v>
      </c>
      <c r="M143" s="68">
        <v>550</v>
      </c>
      <c r="N143" s="61">
        <v>42288</v>
      </c>
      <c r="O143" s="69">
        <v>42175</v>
      </c>
      <c r="P143" s="70">
        <v>42207</v>
      </c>
      <c r="Q143" s="71">
        <f>E143</f>
        <v>5</v>
      </c>
      <c r="R143" s="72">
        <v>42180</v>
      </c>
      <c r="S143" s="72">
        <v>42187</v>
      </c>
      <c r="T143" s="73"/>
      <c r="U143" s="103"/>
      <c r="V143" s="76"/>
      <c r="W143" s="76"/>
      <c r="X143" s="76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44" spans="1:256" hidden="1" x14ac:dyDescent="0.2">
      <c r="A144" s="60">
        <f t="shared" ref="A144:A156" si="8">1+A143</f>
        <v>133</v>
      </c>
      <c r="B144" s="70">
        <v>42163</v>
      </c>
      <c r="C144" s="62" t="s">
        <v>4579</v>
      </c>
      <c r="D144" s="62" t="s">
        <v>4436</v>
      </c>
      <c r="E144" s="63">
        <v>2</v>
      </c>
      <c r="F144" s="124" t="s">
        <v>4643</v>
      </c>
      <c r="G144" s="78" t="s">
        <v>4335</v>
      </c>
      <c r="H144" s="78" t="s">
        <v>4422</v>
      </c>
      <c r="I144" s="112" t="s">
        <v>4719</v>
      </c>
      <c r="J144" s="70">
        <v>42170</v>
      </c>
      <c r="K144" s="66">
        <v>42173</v>
      </c>
      <c r="L144" s="67">
        <f t="shared" si="7"/>
        <v>2</v>
      </c>
      <c r="M144" s="68">
        <v>550</v>
      </c>
      <c r="N144" s="61">
        <v>42295</v>
      </c>
      <c r="O144" s="69">
        <v>42291</v>
      </c>
      <c r="P144" s="70" t="s">
        <v>4335</v>
      </c>
      <c r="Q144" s="71" t="s">
        <v>4335</v>
      </c>
      <c r="R144" s="82" t="s">
        <v>4335</v>
      </c>
      <c r="S144" s="82" t="s">
        <v>4335</v>
      </c>
      <c r="T144" s="73"/>
      <c r="U144" s="103"/>
      <c r="V144" s="76"/>
      <c r="W144" s="76"/>
      <c r="X144" s="76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</row>
    <row r="145" spans="1:256" hidden="1" x14ac:dyDescent="0.2">
      <c r="A145" s="60">
        <f t="shared" si="8"/>
        <v>134</v>
      </c>
      <c r="B145" s="70">
        <v>42163</v>
      </c>
      <c r="C145" s="62" t="s">
        <v>4581</v>
      </c>
      <c r="D145" s="62" t="s">
        <v>4720</v>
      </c>
      <c r="E145" s="63">
        <v>60</v>
      </c>
      <c r="F145" s="124" t="s">
        <v>4643</v>
      </c>
      <c r="G145" s="78" t="s">
        <v>4335</v>
      </c>
      <c r="H145" s="78" t="s">
        <v>4418</v>
      </c>
      <c r="I145" s="112" t="s">
        <v>4721</v>
      </c>
      <c r="J145" s="70">
        <v>42171</v>
      </c>
      <c r="K145" s="66">
        <v>42179</v>
      </c>
      <c r="L145" s="67">
        <f t="shared" si="7"/>
        <v>60</v>
      </c>
      <c r="M145" s="68">
        <v>13966.01</v>
      </c>
      <c r="N145" s="61">
        <v>42301</v>
      </c>
      <c r="O145" s="126">
        <v>42289</v>
      </c>
      <c r="P145" s="70" t="s">
        <v>4335</v>
      </c>
      <c r="Q145" s="82" t="s">
        <v>4335</v>
      </c>
      <c r="R145" s="82" t="s">
        <v>4335</v>
      </c>
      <c r="S145" s="82" t="s">
        <v>4335</v>
      </c>
      <c r="T145" s="73"/>
      <c r="U145" s="103"/>
      <c r="V145" s="76"/>
      <c r="W145" s="76"/>
      <c r="X145" s="76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</row>
    <row r="146" spans="1:256" hidden="1" x14ac:dyDescent="0.2">
      <c r="A146" s="60">
        <f t="shared" si="8"/>
        <v>135</v>
      </c>
      <c r="B146" s="70">
        <v>42165</v>
      </c>
      <c r="C146" s="62" t="s">
        <v>4722</v>
      </c>
      <c r="D146" s="62" t="s">
        <v>4698</v>
      </c>
      <c r="E146" s="63">
        <v>20</v>
      </c>
      <c r="F146" s="124" t="s">
        <v>4643</v>
      </c>
      <c r="G146" s="78" t="s">
        <v>4335</v>
      </c>
      <c r="H146" s="78" t="s">
        <v>4418</v>
      </c>
      <c r="I146" s="112" t="s">
        <v>4723</v>
      </c>
      <c r="J146" s="70">
        <v>42172</v>
      </c>
      <c r="K146" s="66">
        <v>42173</v>
      </c>
      <c r="L146" s="67">
        <f t="shared" si="7"/>
        <v>20</v>
      </c>
      <c r="M146" s="68">
        <v>2327.67</v>
      </c>
      <c r="N146" s="61">
        <v>42295</v>
      </c>
      <c r="O146" s="126">
        <v>42291</v>
      </c>
      <c r="P146" s="70"/>
      <c r="Q146" s="71">
        <f t="shared" ref="Q146:Q156" si="9">E146</f>
        <v>20</v>
      </c>
      <c r="R146" s="72">
        <v>42297</v>
      </c>
      <c r="S146" s="72">
        <v>42306</v>
      </c>
      <c r="T146" s="73"/>
      <c r="U146" s="103"/>
      <c r="V146" s="76"/>
      <c r="W146" s="76"/>
      <c r="X146" s="7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</row>
    <row r="147" spans="1:256" hidden="1" x14ac:dyDescent="0.2">
      <c r="A147" s="60">
        <f t="shared" si="8"/>
        <v>136</v>
      </c>
      <c r="B147" s="70">
        <v>42165</v>
      </c>
      <c r="C147" s="62" t="s">
        <v>4724</v>
      </c>
      <c r="D147" s="62" t="s">
        <v>4436</v>
      </c>
      <c r="E147" s="63">
        <v>5</v>
      </c>
      <c r="F147" s="124" t="s">
        <v>4643</v>
      </c>
      <c r="G147" s="78" t="s">
        <v>4335</v>
      </c>
      <c r="H147" s="78" t="s">
        <v>4422</v>
      </c>
      <c r="I147" s="112" t="s">
        <v>4725</v>
      </c>
      <c r="J147" s="70">
        <v>42170</v>
      </c>
      <c r="K147" s="66">
        <v>42208</v>
      </c>
      <c r="L147" s="67">
        <f t="shared" si="7"/>
        <v>5</v>
      </c>
      <c r="M147" s="68">
        <v>550</v>
      </c>
      <c r="N147" s="61">
        <v>42330</v>
      </c>
      <c r="O147" s="126">
        <v>42219</v>
      </c>
      <c r="P147" s="70">
        <v>42249</v>
      </c>
      <c r="Q147" s="71">
        <f t="shared" si="9"/>
        <v>5</v>
      </c>
      <c r="R147" s="72">
        <v>42233</v>
      </c>
      <c r="S147" s="72">
        <v>42236</v>
      </c>
      <c r="T147" s="73"/>
      <c r="U147" s="103"/>
      <c r="V147" s="76"/>
      <c r="W147" s="76"/>
      <c r="X147" s="76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</row>
    <row r="148" spans="1:256" hidden="1" x14ac:dyDescent="0.2">
      <c r="A148" s="60">
        <f t="shared" si="8"/>
        <v>137</v>
      </c>
      <c r="B148" s="70">
        <v>42165</v>
      </c>
      <c r="C148" s="62" t="s">
        <v>4726</v>
      </c>
      <c r="D148" s="62" t="s">
        <v>4698</v>
      </c>
      <c r="E148" s="63">
        <v>20</v>
      </c>
      <c r="F148" s="124" t="s">
        <v>4643</v>
      </c>
      <c r="G148" s="78" t="s">
        <v>4335</v>
      </c>
      <c r="H148" s="78" t="s">
        <v>4418</v>
      </c>
      <c r="I148" s="112" t="s">
        <v>4727</v>
      </c>
      <c r="J148" s="70">
        <v>42172</v>
      </c>
      <c r="K148" s="66">
        <v>42173</v>
      </c>
      <c r="L148" s="67">
        <f t="shared" si="7"/>
        <v>20</v>
      </c>
      <c r="M148" s="68">
        <v>2327.67</v>
      </c>
      <c r="N148" s="61">
        <v>42295</v>
      </c>
      <c r="O148" s="126">
        <v>42291</v>
      </c>
      <c r="P148" s="70" t="s">
        <v>4335</v>
      </c>
      <c r="Q148" s="71">
        <f t="shared" si="9"/>
        <v>20</v>
      </c>
      <c r="R148" s="72">
        <v>42297</v>
      </c>
      <c r="S148" s="72">
        <v>42306</v>
      </c>
      <c r="T148" s="73"/>
      <c r="U148" s="103"/>
      <c r="V148" s="76"/>
      <c r="W148" s="76"/>
      <c r="X148" s="76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</row>
    <row r="149" spans="1:256" hidden="1" x14ac:dyDescent="0.2">
      <c r="A149" s="60">
        <f t="shared" si="8"/>
        <v>138</v>
      </c>
      <c r="B149" s="70">
        <v>42171</v>
      </c>
      <c r="C149" s="62" t="s">
        <v>4728</v>
      </c>
      <c r="D149" s="62" t="s">
        <v>4552</v>
      </c>
      <c r="E149" s="63">
        <v>10</v>
      </c>
      <c r="F149" s="124" t="s">
        <v>4643</v>
      </c>
      <c r="G149" s="78" t="s">
        <v>4335</v>
      </c>
      <c r="H149" s="78" t="s">
        <v>4422</v>
      </c>
      <c r="I149" s="112" t="s">
        <v>4729</v>
      </c>
      <c r="J149" s="70">
        <v>42178</v>
      </c>
      <c r="K149" s="66">
        <v>42180</v>
      </c>
      <c r="L149" s="67">
        <f t="shared" si="7"/>
        <v>10</v>
      </c>
      <c r="M149" s="68">
        <v>550</v>
      </c>
      <c r="N149" s="61">
        <v>42302</v>
      </c>
      <c r="O149" s="126">
        <v>42185</v>
      </c>
      <c r="P149" s="70" t="s">
        <v>4335</v>
      </c>
      <c r="Q149" s="71">
        <f t="shared" si="9"/>
        <v>10</v>
      </c>
      <c r="R149" s="72">
        <v>42191</v>
      </c>
      <c r="S149" s="72">
        <v>42194</v>
      </c>
      <c r="T149" s="73"/>
      <c r="U149" s="103"/>
      <c r="V149" s="76"/>
      <c r="W149" s="76"/>
      <c r="X149" s="76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</row>
    <row r="150" spans="1:256" hidden="1" x14ac:dyDescent="0.2">
      <c r="A150" s="60">
        <f t="shared" si="8"/>
        <v>139</v>
      </c>
      <c r="B150" s="70">
        <v>42178</v>
      </c>
      <c r="C150" s="62" t="s">
        <v>4730</v>
      </c>
      <c r="D150" s="62" t="s">
        <v>4656</v>
      </c>
      <c r="E150" s="63">
        <v>15</v>
      </c>
      <c r="F150" s="124" t="s">
        <v>4643</v>
      </c>
      <c r="G150" s="78" t="s">
        <v>4335</v>
      </c>
      <c r="H150" s="78" t="s">
        <v>4418</v>
      </c>
      <c r="I150" s="112" t="s">
        <v>4731</v>
      </c>
      <c r="J150" s="70">
        <v>42184</v>
      </c>
      <c r="K150" s="66">
        <v>42199</v>
      </c>
      <c r="L150" s="67">
        <f t="shared" si="7"/>
        <v>15</v>
      </c>
      <c r="M150" s="68">
        <v>1745.75</v>
      </c>
      <c r="N150" s="61">
        <v>42321</v>
      </c>
      <c r="O150" s="126">
        <v>42293</v>
      </c>
      <c r="P150" s="70" t="s">
        <v>4335</v>
      </c>
      <c r="Q150" s="71">
        <f t="shared" si="9"/>
        <v>15</v>
      </c>
      <c r="R150" s="72">
        <v>42346</v>
      </c>
      <c r="S150" s="72">
        <v>42360</v>
      </c>
      <c r="T150" s="73"/>
      <c r="U150" s="103"/>
      <c r="V150" s="76"/>
      <c r="W150" s="76"/>
      <c r="X150" s="76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</row>
    <row r="151" spans="1:256" hidden="1" x14ac:dyDescent="0.2">
      <c r="A151" s="60">
        <f t="shared" si="8"/>
        <v>140</v>
      </c>
      <c r="B151" s="70">
        <v>42178</v>
      </c>
      <c r="C151" s="62" t="s">
        <v>4732</v>
      </c>
      <c r="D151" s="62" t="s">
        <v>4733</v>
      </c>
      <c r="E151" s="63">
        <v>5</v>
      </c>
      <c r="F151" s="124" t="s">
        <v>4643</v>
      </c>
      <c r="G151" s="78" t="s">
        <v>4335</v>
      </c>
      <c r="H151" s="78" t="s">
        <v>4422</v>
      </c>
      <c r="I151" s="112" t="s">
        <v>4734</v>
      </c>
      <c r="J151" s="70">
        <v>42178</v>
      </c>
      <c r="K151" s="66">
        <v>42181</v>
      </c>
      <c r="L151" s="67">
        <f t="shared" si="7"/>
        <v>5</v>
      </c>
      <c r="M151" s="68">
        <v>550</v>
      </c>
      <c r="N151" s="61">
        <v>42303</v>
      </c>
      <c r="O151" s="126">
        <v>42251</v>
      </c>
      <c r="P151" s="70">
        <v>42286</v>
      </c>
      <c r="Q151" s="71">
        <f t="shared" si="9"/>
        <v>5</v>
      </c>
      <c r="R151" s="72">
        <v>42254</v>
      </c>
      <c r="S151" s="72">
        <v>42257</v>
      </c>
      <c r="T151" s="73"/>
      <c r="U151" s="103"/>
      <c r="V151" s="76"/>
      <c r="W151" s="76"/>
      <c r="X151" s="76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idden="1" x14ac:dyDescent="0.2">
      <c r="A152" s="60">
        <f t="shared" si="8"/>
        <v>141</v>
      </c>
      <c r="B152" s="70">
        <v>42178</v>
      </c>
      <c r="C152" s="62" t="s">
        <v>4735</v>
      </c>
      <c r="D152" s="62" t="s">
        <v>4539</v>
      </c>
      <c r="E152" s="63">
        <v>10</v>
      </c>
      <c r="F152" s="124" t="s">
        <v>4643</v>
      </c>
      <c r="G152" s="78" t="s">
        <v>4335</v>
      </c>
      <c r="H152" s="78" t="s">
        <v>4422</v>
      </c>
      <c r="I152" s="112" t="s">
        <v>4736</v>
      </c>
      <c r="J152" s="70">
        <v>42172</v>
      </c>
      <c r="K152" s="66">
        <v>42178</v>
      </c>
      <c r="L152" s="67">
        <f t="shared" si="7"/>
        <v>10</v>
      </c>
      <c r="M152" s="68">
        <v>550</v>
      </c>
      <c r="N152" s="61">
        <v>42300</v>
      </c>
      <c r="O152" s="126">
        <v>42180</v>
      </c>
      <c r="P152" s="70">
        <v>42230</v>
      </c>
      <c r="Q152" s="71">
        <f t="shared" si="9"/>
        <v>10</v>
      </c>
      <c r="R152" s="72">
        <v>42181</v>
      </c>
      <c r="S152" s="72">
        <v>42192</v>
      </c>
      <c r="T152" s="73"/>
      <c r="U152" s="103"/>
      <c r="V152" s="76"/>
      <c r="W152" s="76"/>
      <c r="X152" s="76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 hidden="1" x14ac:dyDescent="0.2">
      <c r="A153" s="60">
        <f t="shared" si="8"/>
        <v>142</v>
      </c>
      <c r="B153" s="70">
        <v>42181</v>
      </c>
      <c r="C153" s="62" t="s">
        <v>4602</v>
      </c>
      <c r="D153" s="62" t="s">
        <v>4436</v>
      </c>
      <c r="E153" s="63">
        <v>5</v>
      </c>
      <c r="F153" s="124" t="s">
        <v>4643</v>
      </c>
      <c r="G153" s="78" t="s">
        <v>4335</v>
      </c>
      <c r="H153" s="78" t="s">
        <v>4422</v>
      </c>
      <c r="I153" s="112" t="s">
        <v>4737</v>
      </c>
      <c r="J153" s="70">
        <v>42180</v>
      </c>
      <c r="K153" s="66">
        <v>42191</v>
      </c>
      <c r="L153" s="67">
        <f t="shared" si="7"/>
        <v>5</v>
      </c>
      <c r="M153" s="68">
        <v>550</v>
      </c>
      <c r="N153" s="61">
        <v>42313</v>
      </c>
      <c r="O153" s="126">
        <v>42297</v>
      </c>
      <c r="P153" s="70">
        <v>42360</v>
      </c>
      <c r="Q153" s="71">
        <f t="shared" si="9"/>
        <v>5</v>
      </c>
      <c r="R153" s="72">
        <v>42314</v>
      </c>
      <c r="S153" s="72">
        <v>42325</v>
      </c>
      <c r="T153" s="73"/>
      <c r="U153" s="103"/>
      <c r="V153" s="76"/>
      <c r="W153" s="76"/>
      <c r="X153" s="76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hidden="1" x14ac:dyDescent="0.2">
      <c r="A154" s="60">
        <f t="shared" si="8"/>
        <v>143</v>
      </c>
      <c r="B154" s="70">
        <v>42181</v>
      </c>
      <c r="C154" s="62" t="s">
        <v>4738</v>
      </c>
      <c r="D154" s="62" t="s">
        <v>4685</v>
      </c>
      <c r="E154" s="63">
        <v>13</v>
      </c>
      <c r="F154" s="124" t="s">
        <v>4643</v>
      </c>
      <c r="G154" s="78" t="s">
        <v>4335</v>
      </c>
      <c r="H154" s="78" t="s">
        <v>4422</v>
      </c>
      <c r="I154" s="112" t="s">
        <v>4739</v>
      </c>
      <c r="J154" s="70">
        <v>42184</v>
      </c>
      <c r="K154" s="66">
        <v>42192</v>
      </c>
      <c r="L154" s="67">
        <f t="shared" si="7"/>
        <v>13</v>
      </c>
      <c r="M154" s="68">
        <v>550</v>
      </c>
      <c r="N154" s="61">
        <v>42314</v>
      </c>
      <c r="O154" s="126">
        <v>42209</v>
      </c>
      <c r="P154" s="70">
        <v>42230</v>
      </c>
      <c r="Q154" s="71">
        <f t="shared" si="9"/>
        <v>13</v>
      </c>
      <c r="R154" s="72">
        <v>42228</v>
      </c>
      <c r="S154" s="72">
        <v>42229</v>
      </c>
      <c r="T154" s="73"/>
      <c r="U154" s="103"/>
      <c r="V154" s="76"/>
      <c r="W154" s="76"/>
      <c r="X154" s="76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</row>
    <row r="155" spans="1:256" hidden="1" x14ac:dyDescent="0.2">
      <c r="A155" s="60">
        <f t="shared" si="8"/>
        <v>144</v>
      </c>
      <c r="B155" s="70">
        <v>42185</v>
      </c>
      <c r="C155" s="62" t="s">
        <v>4740</v>
      </c>
      <c r="D155" s="62" t="s">
        <v>4574</v>
      </c>
      <c r="E155" s="63">
        <v>2</v>
      </c>
      <c r="F155" s="124" t="s">
        <v>4643</v>
      </c>
      <c r="G155" s="78" t="s">
        <v>4335</v>
      </c>
      <c r="H155" s="78" t="s">
        <v>4422</v>
      </c>
      <c r="I155" s="112" t="s">
        <v>4741</v>
      </c>
      <c r="J155" s="70">
        <v>42191</v>
      </c>
      <c r="K155" s="66">
        <v>42213</v>
      </c>
      <c r="L155" s="67">
        <f t="shared" si="7"/>
        <v>2</v>
      </c>
      <c r="M155" s="68">
        <v>550</v>
      </c>
      <c r="N155" s="61">
        <v>42335</v>
      </c>
      <c r="O155" s="126">
        <v>42251</v>
      </c>
      <c r="P155" s="70">
        <v>42286</v>
      </c>
      <c r="Q155" s="71">
        <f t="shared" si="9"/>
        <v>2</v>
      </c>
      <c r="R155" s="72">
        <v>42254</v>
      </c>
      <c r="S155" s="72">
        <v>42257</v>
      </c>
      <c r="T155" s="73"/>
      <c r="U155" s="103"/>
      <c r="V155" s="76"/>
      <c r="W155" s="76"/>
      <c r="X155" s="76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</row>
    <row r="156" spans="1:256" hidden="1" x14ac:dyDescent="0.2">
      <c r="A156" s="60">
        <f t="shared" si="8"/>
        <v>145</v>
      </c>
      <c r="B156" s="70">
        <v>42185</v>
      </c>
      <c r="C156" s="62" t="s">
        <v>4742</v>
      </c>
      <c r="D156" s="62" t="s">
        <v>4743</v>
      </c>
      <c r="E156" s="63">
        <v>50</v>
      </c>
      <c r="F156" s="63" t="s">
        <v>4643</v>
      </c>
      <c r="G156" s="78" t="s">
        <v>4335</v>
      </c>
      <c r="H156" s="78" t="s">
        <v>4422</v>
      </c>
      <c r="I156" s="112" t="s">
        <v>4744</v>
      </c>
      <c r="J156" s="70">
        <v>42191</v>
      </c>
      <c r="K156" s="66">
        <v>42193</v>
      </c>
      <c r="L156" s="67">
        <f t="shared" si="7"/>
        <v>50</v>
      </c>
      <c r="M156" s="68">
        <v>5819.17</v>
      </c>
      <c r="N156" s="61">
        <v>42315</v>
      </c>
      <c r="O156" s="126">
        <v>42296</v>
      </c>
      <c r="P156" s="70">
        <v>42472</v>
      </c>
      <c r="Q156" s="71">
        <f t="shared" si="9"/>
        <v>50</v>
      </c>
      <c r="R156" s="72">
        <v>42451</v>
      </c>
      <c r="S156" s="72">
        <v>42458</v>
      </c>
      <c r="T156" s="73"/>
      <c r="U156" s="103"/>
      <c r="V156" s="76"/>
      <c r="W156" s="76"/>
      <c r="X156" s="7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</row>
    <row r="157" spans="1:256" ht="17.850000000000001" hidden="1" customHeight="1" x14ac:dyDescent="0.2">
      <c r="A157" s="322" t="s">
        <v>4745</v>
      </c>
      <c r="B157" s="323"/>
      <c r="C157" s="323"/>
      <c r="D157" s="323"/>
      <c r="E157" s="323"/>
      <c r="F157" s="323"/>
      <c r="G157" s="323"/>
      <c r="H157" s="323"/>
      <c r="I157" s="323"/>
      <c r="J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73"/>
      <c r="U157" s="103"/>
      <c r="V157" s="76"/>
      <c r="W157" s="76"/>
      <c r="X157" s="76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</row>
    <row r="158" spans="1:256" hidden="1" x14ac:dyDescent="0.2">
      <c r="A158" s="60">
        <v>146</v>
      </c>
      <c r="B158" s="70">
        <v>42187</v>
      </c>
      <c r="C158" s="62" t="s">
        <v>4746</v>
      </c>
      <c r="D158" s="62" t="s">
        <v>4678</v>
      </c>
      <c r="E158" s="63">
        <v>33</v>
      </c>
      <c r="F158" s="63" t="s">
        <v>4643</v>
      </c>
      <c r="G158" s="78" t="s">
        <v>4335</v>
      </c>
      <c r="H158" s="78" t="s">
        <v>4418</v>
      </c>
      <c r="I158" s="112" t="s">
        <v>4747</v>
      </c>
      <c r="J158" s="70">
        <v>42193</v>
      </c>
      <c r="K158" s="66">
        <v>42202</v>
      </c>
      <c r="L158" s="67">
        <f>E158</f>
        <v>33</v>
      </c>
      <c r="M158" s="68">
        <v>3840.65</v>
      </c>
      <c r="N158" s="61">
        <v>42324</v>
      </c>
      <c r="O158" s="126">
        <v>42272</v>
      </c>
      <c r="P158" s="70" t="s">
        <v>4335</v>
      </c>
      <c r="Q158" s="71">
        <f>E158</f>
        <v>33</v>
      </c>
      <c r="R158" s="72">
        <v>42279</v>
      </c>
      <c r="S158" s="72">
        <v>42290</v>
      </c>
      <c r="T158" s="73"/>
      <c r="U158" s="103"/>
      <c r="V158" s="76"/>
      <c r="W158" s="76"/>
      <c r="X158" s="76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</row>
    <row r="159" spans="1:256" s="12" customFormat="1" ht="37.5" hidden="1" customHeight="1" x14ac:dyDescent="0.2">
      <c r="A159" s="109">
        <v>147</v>
      </c>
      <c r="B159" s="69">
        <v>42213</v>
      </c>
      <c r="C159" s="110" t="s">
        <v>4748</v>
      </c>
      <c r="D159" s="110" t="s">
        <v>4436</v>
      </c>
      <c r="E159" s="111">
        <v>1</v>
      </c>
      <c r="F159" s="111" t="s">
        <v>4643</v>
      </c>
      <c r="G159" s="112" t="s">
        <v>4335</v>
      </c>
      <c r="H159" s="112" t="s">
        <v>4422</v>
      </c>
      <c r="I159" s="101" t="s">
        <v>4749</v>
      </c>
      <c r="J159" s="69">
        <v>42219</v>
      </c>
      <c r="K159" s="66">
        <v>42226</v>
      </c>
      <c r="L159" s="114">
        <f>E159</f>
        <v>1</v>
      </c>
      <c r="M159" s="115">
        <v>550</v>
      </c>
      <c r="N159" s="113">
        <v>42348</v>
      </c>
      <c r="O159" s="126">
        <v>42282</v>
      </c>
      <c r="P159" s="69" t="s">
        <v>4335</v>
      </c>
      <c r="Q159" s="117" t="s">
        <v>4335</v>
      </c>
      <c r="R159" s="117" t="s">
        <v>4335</v>
      </c>
      <c r="S159" s="117" t="s">
        <v>4335</v>
      </c>
      <c r="T159" s="118" t="s">
        <v>4750</v>
      </c>
      <c r="U159" s="119"/>
      <c r="V159" s="120"/>
      <c r="W159" s="120"/>
      <c r="X159" s="120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121"/>
      <c r="EI159" s="121"/>
      <c r="EJ159" s="121"/>
      <c r="EK159" s="121"/>
      <c r="EL159" s="121"/>
      <c r="EM159" s="121"/>
      <c r="EN159" s="121"/>
      <c r="EO159" s="121"/>
      <c r="EP159" s="121"/>
      <c r="EQ159" s="121"/>
      <c r="ER159" s="121"/>
      <c r="ES159" s="121"/>
      <c r="ET159" s="121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</row>
    <row r="160" spans="1:256" ht="13.35" hidden="1" customHeight="1" x14ac:dyDescent="0.2">
      <c r="A160" s="60">
        <v>148</v>
      </c>
      <c r="B160" s="70">
        <v>42215</v>
      </c>
      <c r="C160" s="62" t="s">
        <v>4751</v>
      </c>
      <c r="D160" s="62" t="s">
        <v>4436</v>
      </c>
      <c r="E160" s="63">
        <v>5</v>
      </c>
      <c r="F160" s="63" t="s">
        <v>4643</v>
      </c>
      <c r="G160" s="78" t="s">
        <v>4335</v>
      </c>
      <c r="H160" s="78" t="s">
        <v>4422</v>
      </c>
      <c r="I160" s="112" t="s">
        <v>4752</v>
      </c>
      <c r="J160" s="70">
        <v>42220</v>
      </c>
      <c r="K160" s="66">
        <v>42223</v>
      </c>
      <c r="L160" s="67">
        <f>E160</f>
        <v>5</v>
      </c>
      <c r="M160" s="68">
        <v>550</v>
      </c>
      <c r="N160" s="61">
        <v>42345</v>
      </c>
      <c r="O160" s="126">
        <v>42237</v>
      </c>
      <c r="P160" s="70">
        <v>42286</v>
      </c>
      <c r="Q160" s="71">
        <f>E160</f>
        <v>5</v>
      </c>
      <c r="R160" s="72">
        <v>42242</v>
      </c>
      <c r="S160" s="72">
        <v>42249</v>
      </c>
      <c r="T160" s="73"/>
      <c r="U160" s="103"/>
      <c r="V160" s="76"/>
      <c r="W160" s="76"/>
      <c r="X160" s="76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</row>
    <row r="161" spans="1:256" ht="13.35" hidden="1" customHeight="1" x14ac:dyDescent="0.2">
      <c r="A161" s="60">
        <v>149</v>
      </c>
      <c r="B161" s="70">
        <v>42215</v>
      </c>
      <c r="C161" s="62" t="s">
        <v>4753</v>
      </c>
      <c r="D161" s="62" t="s">
        <v>4436</v>
      </c>
      <c r="E161" s="63">
        <v>7</v>
      </c>
      <c r="F161" s="63" t="s">
        <v>4643</v>
      </c>
      <c r="G161" s="78" t="s">
        <v>4335</v>
      </c>
      <c r="H161" s="78" t="s">
        <v>4422</v>
      </c>
      <c r="I161" s="112" t="s">
        <v>4754</v>
      </c>
      <c r="J161" s="70">
        <v>42220</v>
      </c>
      <c r="K161" s="66">
        <v>42223</v>
      </c>
      <c r="L161" s="67">
        <f>E161</f>
        <v>7</v>
      </c>
      <c r="M161" s="68">
        <v>814.68</v>
      </c>
      <c r="N161" s="61">
        <v>42345</v>
      </c>
      <c r="O161" s="126">
        <v>42289</v>
      </c>
      <c r="P161" s="70" t="s">
        <v>4335</v>
      </c>
      <c r="Q161" s="71">
        <f>E161</f>
        <v>7</v>
      </c>
      <c r="R161" s="72">
        <v>42289</v>
      </c>
      <c r="S161" s="72">
        <v>42293</v>
      </c>
      <c r="T161" s="73"/>
      <c r="U161" s="103"/>
      <c r="V161" s="76"/>
      <c r="W161" s="76"/>
      <c r="X161" s="76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2" spans="1:256" ht="17.850000000000001" hidden="1" customHeight="1" x14ac:dyDescent="0.2">
      <c r="A162" s="322" t="s">
        <v>4755</v>
      </c>
      <c r="B162" s="323"/>
      <c r="C162" s="323"/>
      <c r="D162" s="323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73"/>
      <c r="U162" s="103"/>
      <c r="V162" s="76"/>
      <c r="W162" s="76"/>
      <c r="X162" s="76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idden="1" x14ac:dyDescent="0.2">
      <c r="A163" s="60">
        <f>1+A161</f>
        <v>150</v>
      </c>
      <c r="B163" s="70">
        <v>42219</v>
      </c>
      <c r="C163" s="62" t="s">
        <v>4756</v>
      </c>
      <c r="D163" s="62" t="s">
        <v>4757</v>
      </c>
      <c r="E163" s="63">
        <v>70</v>
      </c>
      <c r="F163" s="63" t="s">
        <v>4643</v>
      </c>
      <c r="G163" s="78" t="s">
        <v>4335</v>
      </c>
      <c r="H163" s="78" t="s">
        <v>4418</v>
      </c>
      <c r="I163" s="112" t="s">
        <v>4758</v>
      </c>
      <c r="J163" s="70">
        <v>42223</v>
      </c>
      <c r="K163" s="66">
        <v>42226</v>
      </c>
      <c r="L163" s="67">
        <f t="shared" ref="L163:L170" si="10">E163</f>
        <v>70</v>
      </c>
      <c r="M163" s="68">
        <v>14608.64</v>
      </c>
      <c r="N163" s="61">
        <v>42348</v>
      </c>
      <c r="O163" s="126">
        <v>42293</v>
      </c>
      <c r="P163" s="70" t="s">
        <v>4335</v>
      </c>
      <c r="Q163" s="71">
        <f>E163</f>
        <v>70</v>
      </c>
      <c r="R163" s="72">
        <v>42320</v>
      </c>
      <c r="S163" s="72">
        <v>42324</v>
      </c>
      <c r="T163" s="73"/>
      <c r="U163" s="103"/>
      <c r="V163" s="76"/>
      <c r="W163" s="76"/>
      <c r="X163" s="76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</row>
    <row r="164" spans="1:256" hidden="1" x14ac:dyDescent="0.2">
      <c r="A164" s="60">
        <f t="shared" ref="A164:A170" si="11">1+A163</f>
        <v>151</v>
      </c>
      <c r="B164" s="70">
        <v>42226</v>
      </c>
      <c r="C164" s="62" t="s">
        <v>4759</v>
      </c>
      <c r="D164" s="62" t="s">
        <v>4436</v>
      </c>
      <c r="E164" s="63">
        <v>3</v>
      </c>
      <c r="F164" s="63" t="s">
        <v>4643</v>
      </c>
      <c r="G164" s="78" t="s">
        <v>4335</v>
      </c>
      <c r="H164" s="78" t="s">
        <v>4422</v>
      </c>
      <c r="I164" s="112" t="s">
        <v>4760</v>
      </c>
      <c r="J164" s="70">
        <v>42228</v>
      </c>
      <c r="K164" s="66">
        <v>42236</v>
      </c>
      <c r="L164" s="67">
        <f t="shared" si="10"/>
        <v>3</v>
      </c>
      <c r="M164" s="68">
        <v>313.04000000000002</v>
      </c>
      <c r="N164" s="61">
        <v>42358</v>
      </c>
      <c r="O164" s="126">
        <v>42247</v>
      </c>
      <c r="P164" s="70" t="s">
        <v>4335</v>
      </c>
      <c r="Q164" s="71">
        <f>E164</f>
        <v>3</v>
      </c>
      <c r="R164" s="72">
        <v>42254</v>
      </c>
      <c r="S164" s="72">
        <v>42264</v>
      </c>
      <c r="T164" s="73"/>
      <c r="U164" s="103"/>
      <c r="V164" s="76"/>
      <c r="W164" s="76"/>
      <c r="X164" s="76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</row>
    <row r="165" spans="1:256" hidden="1" x14ac:dyDescent="0.2">
      <c r="A165" s="60">
        <f t="shared" si="11"/>
        <v>152</v>
      </c>
      <c r="B165" s="70">
        <v>42226</v>
      </c>
      <c r="C165" s="62" t="s">
        <v>4761</v>
      </c>
      <c r="D165" s="62" t="s">
        <v>4600</v>
      </c>
      <c r="E165" s="63">
        <v>60</v>
      </c>
      <c r="F165" s="63" t="s">
        <v>4643</v>
      </c>
      <c r="G165" s="78" t="s">
        <v>4335</v>
      </c>
      <c r="H165" s="78" t="s">
        <v>4418</v>
      </c>
      <c r="I165" s="112" t="s">
        <v>4762</v>
      </c>
      <c r="J165" s="70">
        <v>42233</v>
      </c>
      <c r="K165" s="66">
        <v>42272</v>
      </c>
      <c r="L165" s="67">
        <f t="shared" si="10"/>
        <v>60</v>
      </c>
      <c r="M165" s="68">
        <v>6260.84</v>
      </c>
      <c r="N165" s="61">
        <v>42394</v>
      </c>
      <c r="O165" s="126">
        <v>42389</v>
      </c>
      <c r="P165" s="70"/>
      <c r="Q165" s="82"/>
      <c r="R165" s="72"/>
      <c r="S165" s="72"/>
      <c r="T165" s="73"/>
      <c r="U165" s="103"/>
      <c r="V165" s="76"/>
      <c r="W165" s="76"/>
      <c r="X165" s="76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idden="1" x14ac:dyDescent="0.2">
      <c r="A166" s="60">
        <f t="shared" si="11"/>
        <v>153</v>
      </c>
      <c r="B166" s="70">
        <v>42230</v>
      </c>
      <c r="C166" s="62" t="s">
        <v>4763</v>
      </c>
      <c r="D166" s="62" t="s">
        <v>4764</v>
      </c>
      <c r="E166" s="63">
        <v>30</v>
      </c>
      <c r="F166" s="63" t="s">
        <v>4643</v>
      </c>
      <c r="G166" s="78" t="s">
        <v>4335</v>
      </c>
      <c r="H166" s="78" t="s">
        <v>4418</v>
      </c>
      <c r="I166" s="112" t="s">
        <v>4765</v>
      </c>
      <c r="J166" s="70">
        <v>42230</v>
      </c>
      <c r="K166" s="66">
        <v>42233</v>
      </c>
      <c r="L166" s="67">
        <f t="shared" si="10"/>
        <v>30</v>
      </c>
      <c r="M166" s="68">
        <v>3130.42</v>
      </c>
      <c r="N166" s="61">
        <v>42248</v>
      </c>
      <c r="O166" s="126">
        <v>42235</v>
      </c>
      <c r="P166" s="70">
        <v>42243</v>
      </c>
      <c r="Q166" s="71">
        <f>E166</f>
        <v>30</v>
      </c>
      <c r="R166" s="72">
        <v>42236</v>
      </c>
      <c r="S166" s="72">
        <v>42241</v>
      </c>
      <c r="T166" s="73"/>
      <c r="U166" s="103"/>
      <c r="V166" s="76"/>
      <c r="W166" s="76"/>
      <c r="X166" s="7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</row>
    <row r="167" spans="1:256" hidden="1" x14ac:dyDescent="0.2">
      <c r="A167" s="60">
        <f t="shared" si="11"/>
        <v>154</v>
      </c>
      <c r="B167" s="70">
        <v>42234</v>
      </c>
      <c r="C167" s="62" t="s">
        <v>4766</v>
      </c>
      <c r="D167" s="62" t="s">
        <v>4436</v>
      </c>
      <c r="E167" s="63">
        <v>8</v>
      </c>
      <c r="F167" s="63" t="s">
        <v>4643</v>
      </c>
      <c r="G167" s="70" t="s">
        <v>4335</v>
      </c>
      <c r="H167" s="78" t="s">
        <v>4422</v>
      </c>
      <c r="I167" s="112" t="s">
        <v>4767</v>
      </c>
      <c r="J167" s="70">
        <v>42237</v>
      </c>
      <c r="K167" s="66">
        <v>42240</v>
      </c>
      <c r="L167" s="67">
        <f t="shared" si="10"/>
        <v>8</v>
      </c>
      <c r="M167" s="68">
        <v>2327.67</v>
      </c>
      <c r="N167" s="61">
        <v>42362</v>
      </c>
      <c r="O167" s="126">
        <v>42251</v>
      </c>
      <c r="P167" s="70">
        <v>42286</v>
      </c>
      <c r="Q167" s="71">
        <f>E167</f>
        <v>8</v>
      </c>
      <c r="R167" s="72">
        <v>42255</v>
      </c>
      <c r="S167" s="72">
        <v>42258</v>
      </c>
      <c r="T167" s="73"/>
      <c r="U167" s="103"/>
      <c r="V167" s="76"/>
      <c r="W167" s="76"/>
      <c r="X167" s="76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</row>
    <row r="168" spans="1:256" hidden="1" x14ac:dyDescent="0.2">
      <c r="A168" s="60">
        <f t="shared" si="11"/>
        <v>155</v>
      </c>
      <c r="B168" s="70">
        <v>42240</v>
      </c>
      <c r="C168" s="62" t="s">
        <v>4768</v>
      </c>
      <c r="D168" s="62" t="s">
        <v>4698</v>
      </c>
      <c r="E168" s="63">
        <v>20</v>
      </c>
      <c r="F168" s="63" t="s">
        <v>4643</v>
      </c>
      <c r="G168" s="70" t="s">
        <v>4335</v>
      </c>
      <c r="H168" s="78" t="s">
        <v>4418</v>
      </c>
      <c r="I168" s="112" t="s">
        <v>4769</v>
      </c>
      <c r="J168" s="70">
        <v>42242</v>
      </c>
      <c r="K168" s="66">
        <v>42263</v>
      </c>
      <c r="L168" s="67">
        <f t="shared" si="10"/>
        <v>20</v>
      </c>
      <c r="M168" s="68">
        <v>2327.67</v>
      </c>
      <c r="N168" s="61">
        <v>42385</v>
      </c>
      <c r="O168" s="126">
        <v>42307</v>
      </c>
      <c r="P168" s="70">
        <v>42711</v>
      </c>
      <c r="Q168" s="71">
        <f>E168</f>
        <v>20</v>
      </c>
      <c r="R168" s="72">
        <v>42353</v>
      </c>
      <c r="S168" s="72">
        <v>42391</v>
      </c>
      <c r="T168" s="73"/>
      <c r="U168" s="103"/>
      <c r="V168" s="76"/>
      <c r="W168" s="76"/>
      <c r="X168" s="76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69" spans="1:256" hidden="1" x14ac:dyDescent="0.2">
      <c r="A169" s="60">
        <f t="shared" si="11"/>
        <v>156</v>
      </c>
      <c r="B169" s="70">
        <v>42240</v>
      </c>
      <c r="C169" s="62" t="s">
        <v>4627</v>
      </c>
      <c r="D169" s="62" t="s">
        <v>4698</v>
      </c>
      <c r="E169" s="63">
        <v>20</v>
      </c>
      <c r="F169" s="63" t="s">
        <v>4643</v>
      </c>
      <c r="G169" s="70" t="s">
        <v>4335</v>
      </c>
      <c r="H169" s="78" t="s">
        <v>4418</v>
      </c>
      <c r="I169" s="112" t="s">
        <v>4770</v>
      </c>
      <c r="J169" s="70">
        <v>42244</v>
      </c>
      <c r="K169" s="66">
        <v>42263</v>
      </c>
      <c r="L169" s="67">
        <f t="shared" si="10"/>
        <v>20</v>
      </c>
      <c r="M169" s="68">
        <v>2327.67</v>
      </c>
      <c r="N169" s="61">
        <v>42385</v>
      </c>
      <c r="O169" s="126">
        <v>42307</v>
      </c>
      <c r="P169" s="70">
        <v>42711</v>
      </c>
      <c r="Q169" s="71">
        <f>E169</f>
        <v>20</v>
      </c>
      <c r="R169" s="72">
        <v>42335</v>
      </c>
      <c r="S169" s="72">
        <v>42391</v>
      </c>
      <c r="T169" s="73"/>
      <c r="U169" s="103"/>
      <c r="V169" s="76"/>
      <c r="W169" s="76"/>
      <c r="X169" s="76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</row>
    <row r="170" spans="1:256" hidden="1" x14ac:dyDescent="0.2">
      <c r="A170" s="60">
        <f t="shared" si="11"/>
        <v>157</v>
      </c>
      <c r="B170" s="70">
        <v>42240</v>
      </c>
      <c r="C170" s="62" t="s">
        <v>4771</v>
      </c>
      <c r="D170" s="62" t="s">
        <v>4698</v>
      </c>
      <c r="E170" s="63">
        <v>20</v>
      </c>
      <c r="F170" s="63" t="s">
        <v>4643</v>
      </c>
      <c r="G170" s="70" t="s">
        <v>4335</v>
      </c>
      <c r="H170" s="78" t="s">
        <v>4418</v>
      </c>
      <c r="I170" s="112" t="s">
        <v>4772</v>
      </c>
      <c r="J170" s="70">
        <v>42244</v>
      </c>
      <c r="K170" s="66">
        <v>42250</v>
      </c>
      <c r="L170" s="67">
        <f t="shared" si="10"/>
        <v>20</v>
      </c>
      <c r="M170" s="68">
        <v>2327.67</v>
      </c>
      <c r="N170" s="61">
        <v>42372</v>
      </c>
      <c r="O170" s="126">
        <v>42307</v>
      </c>
      <c r="P170" s="70">
        <v>42325</v>
      </c>
      <c r="Q170" s="71">
        <f>E170</f>
        <v>20</v>
      </c>
      <c r="R170" s="72">
        <v>42313</v>
      </c>
      <c r="S170" s="72">
        <v>42317</v>
      </c>
      <c r="T170" s="73"/>
      <c r="U170" s="103"/>
      <c r="V170" s="76"/>
      <c r="W170" s="76"/>
      <c r="X170" s="76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</row>
    <row r="171" spans="1:256" ht="20.85" hidden="1" customHeight="1" x14ac:dyDescent="0.2">
      <c r="A171" s="322" t="s">
        <v>4773</v>
      </c>
      <c r="B171" s="323"/>
      <c r="C171" s="323"/>
      <c r="D171" s="323"/>
      <c r="E171" s="323"/>
      <c r="F171" s="323"/>
      <c r="G171" s="323"/>
      <c r="H171" s="323"/>
      <c r="I171" s="323"/>
      <c r="J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73"/>
      <c r="U171" s="103"/>
      <c r="V171" s="76"/>
      <c r="W171" s="76"/>
      <c r="X171" s="76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</row>
    <row r="172" spans="1:256" hidden="1" x14ac:dyDescent="0.2">
      <c r="A172" s="60">
        <f>1+A170</f>
        <v>158</v>
      </c>
      <c r="B172" s="70">
        <v>42254</v>
      </c>
      <c r="C172" s="62" t="s">
        <v>4774</v>
      </c>
      <c r="D172" s="62" t="s">
        <v>4775</v>
      </c>
      <c r="E172" s="83">
        <v>7.3</v>
      </c>
      <c r="F172" s="63" t="s">
        <v>4643</v>
      </c>
      <c r="G172" s="70" t="s">
        <v>4335</v>
      </c>
      <c r="H172" s="78" t="s">
        <v>4776</v>
      </c>
      <c r="I172" s="112" t="s">
        <v>4777</v>
      </c>
      <c r="J172" s="70">
        <v>42256</v>
      </c>
      <c r="K172" s="66">
        <v>42257</v>
      </c>
      <c r="L172" s="84">
        <f t="shared" ref="L172:L186" si="12">E172</f>
        <v>7.3</v>
      </c>
      <c r="M172" s="68">
        <v>550</v>
      </c>
      <c r="N172" s="61">
        <v>42379</v>
      </c>
      <c r="O172" s="126">
        <v>42264</v>
      </c>
      <c r="P172" s="70" t="s">
        <v>4335</v>
      </c>
      <c r="Q172" s="85">
        <f t="shared" ref="Q172:Q183" si="13">E172</f>
        <v>7.3</v>
      </c>
      <c r="R172" s="72">
        <v>42265</v>
      </c>
      <c r="S172" s="72">
        <v>42269</v>
      </c>
      <c r="T172" s="73"/>
      <c r="U172" s="103"/>
      <c r="V172" s="76"/>
      <c r="W172" s="76"/>
      <c r="X172" s="76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</row>
    <row r="173" spans="1:256" hidden="1" x14ac:dyDescent="0.2">
      <c r="A173" s="60">
        <f t="shared" ref="A173:A186" si="14">1+A172</f>
        <v>159</v>
      </c>
      <c r="B173" s="70">
        <v>42255</v>
      </c>
      <c r="C173" s="62" t="s">
        <v>4778</v>
      </c>
      <c r="D173" s="62" t="s">
        <v>4698</v>
      </c>
      <c r="E173" s="63">
        <v>20</v>
      </c>
      <c r="F173" s="63" t="s">
        <v>4643</v>
      </c>
      <c r="G173" s="70" t="s">
        <v>4335</v>
      </c>
      <c r="H173" s="78" t="s">
        <v>4779</v>
      </c>
      <c r="I173" s="112" t="s">
        <v>4780</v>
      </c>
      <c r="J173" s="70">
        <v>42257</v>
      </c>
      <c r="K173" s="66">
        <v>42264</v>
      </c>
      <c r="L173" s="67">
        <f t="shared" si="12"/>
        <v>20</v>
      </c>
      <c r="M173" s="68">
        <v>2327.67</v>
      </c>
      <c r="N173" s="61">
        <v>42386</v>
      </c>
      <c r="O173" s="126">
        <v>42289</v>
      </c>
      <c r="P173" s="70">
        <v>42319</v>
      </c>
      <c r="Q173" s="71">
        <f t="shared" si="13"/>
        <v>20</v>
      </c>
      <c r="R173" s="72">
        <v>42292</v>
      </c>
      <c r="S173" s="72">
        <v>42310</v>
      </c>
      <c r="T173" s="73"/>
      <c r="U173" s="103"/>
      <c r="V173" s="76"/>
      <c r="W173" s="76"/>
      <c r="X173" s="76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</row>
    <row r="174" spans="1:256" hidden="1" x14ac:dyDescent="0.2">
      <c r="A174" s="60">
        <f t="shared" si="14"/>
        <v>160</v>
      </c>
      <c r="B174" s="70">
        <v>42255</v>
      </c>
      <c r="C174" s="62" t="s">
        <v>4781</v>
      </c>
      <c r="D174" s="62" t="s">
        <v>4436</v>
      </c>
      <c r="E174" s="63">
        <v>5</v>
      </c>
      <c r="F174" s="63" t="s">
        <v>4643</v>
      </c>
      <c r="G174" s="70" t="s">
        <v>4335</v>
      </c>
      <c r="H174" s="78" t="s">
        <v>4776</v>
      </c>
      <c r="I174" s="112" t="s">
        <v>4782</v>
      </c>
      <c r="J174" s="70">
        <v>42261</v>
      </c>
      <c r="K174" s="66">
        <v>42263</v>
      </c>
      <c r="L174" s="67">
        <f t="shared" si="12"/>
        <v>5</v>
      </c>
      <c r="M174" s="68">
        <v>550</v>
      </c>
      <c r="N174" s="61">
        <v>42385</v>
      </c>
      <c r="O174" s="126">
        <v>42271</v>
      </c>
      <c r="P174" s="70">
        <v>42292</v>
      </c>
      <c r="Q174" s="71">
        <f t="shared" si="13"/>
        <v>5</v>
      </c>
      <c r="R174" s="72">
        <v>42272</v>
      </c>
      <c r="S174" s="72">
        <v>42278</v>
      </c>
      <c r="T174" s="73"/>
      <c r="U174" s="103"/>
      <c r="V174" s="76"/>
      <c r="W174" s="76"/>
      <c r="X174" s="76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75" spans="1:256" hidden="1" x14ac:dyDescent="0.2">
      <c r="A175" s="60">
        <f t="shared" si="14"/>
        <v>161</v>
      </c>
      <c r="B175" s="70">
        <v>42255</v>
      </c>
      <c r="C175" s="62" t="s">
        <v>4783</v>
      </c>
      <c r="D175" s="62" t="s">
        <v>4574</v>
      </c>
      <c r="E175" s="63">
        <v>3</v>
      </c>
      <c r="F175" s="63" t="s">
        <v>4643</v>
      </c>
      <c r="G175" s="70" t="s">
        <v>4335</v>
      </c>
      <c r="H175" s="78" t="s">
        <v>4776</v>
      </c>
      <c r="I175" s="112" t="s">
        <v>4784</v>
      </c>
      <c r="J175" s="70">
        <v>42257</v>
      </c>
      <c r="K175" s="66">
        <v>42258</v>
      </c>
      <c r="L175" s="67">
        <f t="shared" si="12"/>
        <v>3</v>
      </c>
      <c r="M175" s="68">
        <v>550</v>
      </c>
      <c r="N175" s="61">
        <v>42380</v>
      </c>
      <c r="O175" s="126">
        <v>42261</v>
      </c>
      <c r="P175" s="70" t="s">
        <v>4335</v>
      </c>
      <c r="Q175" s="71">
        <f t="shared" si="13"/>
        <v>3</v>
      </c>
      <c r="R175" s="72">
        <v>42263</v>
      </c>
      <c r="S175" s="72">
        <v>42268</v>
      </c>
      <c r="T175" s="73"/>
      <c r="U175" s="103"/>
      <c r="V175" s="76"/>
      <c r="W175" s="76"/>
      <c r="X175" s="76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</row>
    <row r="176" spans="1:256" hidden="1" x14ac:dyDescent="0.2">
      <c r="A176" s="60">
        <f t="shared" si="14"/>
        <v>162</v>
      </c>
      <c r="B176" s="70">
        <v>42256</v>
      </c>
      <c r="C176" s="62" t="s">
        <v>4785</v>
      </c>
      <c r="D176" s="62" t="s">
        <v>4574</v>
      </c>
      <c r="E176" s="63">
        <v>5</v>
      </c>
      <c r="F176" s="63" t="s">
        <v>4643</v>
      </c>
      <c r="G176" s="70" t="s">
        <v>4335</v>
      </c>
      <c r="H176" s="78" t="s">
        <v>4776</v>
      </c>
      <c r="I176" s="112" t="s">
        <v>4786</v>
      </c>
      <c r="J176" s="70">
        <v>42261</v>
      </c>
      <c r="K176" s="66">
        <v>42263</v>
      </c>
      <c r="L176" s="67">
        <f t="shared" si="12"/>
        <v>5</v>
      </c>
      <c r="M176" s="68">
        <v>550</v>
      </c>
      <c r="N176" s="61">
        <v>42385</v>
      </c>
      <c r="O176" s="126">
        <v>42268</v>
      </c>
      <c r="P176" s="70" t="s">
        <v>4335</v>
      </c>
      <c r="Q176" s="71">
        <f t="shared" si="13"/>
        <v>5</v>
      </c>
      <c r="R176" s="72">
        <v>42269</v>
      </c>
      <c r="S176" s="72">
        <v>42270</v>
      </c>
      <c r="T176" s="73"/>
      <c r="U176" s="103"/>
      <c r="V176" s="76"/>
      <c r="W176" s="76"/>
      <c r="X176" s="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</row>
    <row r="177" spans="1:256" hidden="1" x14ac:dyDescent="0.2">
      <c r="A177" s="60">
        <f t="shared" si="14"/>
        <v>163</v>
      </c>
      <c r="B177" s="70">
        <v>42257</v>
      </c>
      <c r="C177" s="62" t="s">
        <v>4787</v>
      </c>
      <c r="D177" s="62" t="s">
        <v>4685</v>
      </c>
      <c r="E177" s="63">
        <v>5</v>
      </c>
      <c r="F177" s="63" t="s">
        <v>4643</v>
      </c>
      <c r="G177" s="70" t="s">
        <v>4335</v>
      </c>
      <c r="H177" s="78" t="s">
        <v>4776</v>
      </c>
      <c r="I177" s="112" t="s">
        <v>4788</v>
      </c>
      <c r="J177" s="70">
        <v>42261</v>
      </c>
      <c r="K177" s="66">
        <v>42262</v>
      </c>
      <c r="L177" s="67">
        <f t="shared" si="12"/>
        <v>5</v>
      </c>
      <c r="M177" s="68">
        <v>550</v>
      </c>
      <c r="N177" s="61">
        <v>42384</v>
      </c>
      <c r="O177" s="126">
        <v>42278</v>
      </c>
      <c r="P177" s="70">
        <v>42361</v>
      </c>
      <c r="Q177" s="71">
        <f t="shared" si="13"/>
        <v>5</v>
      </c>
      <c r="R177" s="72">
        <v>42297</v>
      </c>
      <c r="S177" s="72">
        <v>42306</v>
      </c>
      <c r="T177" s="73"/>
      <c r="U177" s="103"/>
      <c r="V177" s="76"/>
      <c r="W177" s="76"/>
      <c r="X177" s="76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</row>
    <row r="178" spans="1:256" hidden="1" x14ac:dyDescent="0.2">
      <c r="A178" s="60">
        <f t="shared" si="14"/>
        <v>164</v>
      </c>
      <c r="B178" s="70">
        <v>42257</v>
      </c>
      <c r="C178" s="62" t="s">
        <v>4789</v>
      </c>
      <c r="D178" s="62" t="s">
        <v>4488</v>
      </c>
      <c r="E178" s="63">
        <v>15</v>
      </c>
      <c r="F178" s="63" t="s">
        <v>4643</v>
      </c>
      <c r="G178" s="70" t="s">
        <v>4335</v>
      </c>
      <c r="H178" s="78" t="s">
        <v>4779</v>
      </c>
      <c r="I178" s="112" t="s">
        <v>4790</v>
      </c>
      <c r="J178" s="70">
        <v>42257</v>
      </c>
      <c r="K178" s="66">
        <v>42261</v>
      </c>
      <c r="L178" s="67">
        <f t="shared" si="12"/>
        <v>15</v>
      </c>
      <c r="M178" s="68">
        <v>550</v>
      </c>
      <c r="N178" s="61">
        <v>42276</v>
      </c>
      <c r="O178" s="126">
        <v>42261</v>
      </c>
      <c r="P178" s="70" t="s">
        <v>4335</v>
      </c>
      <c r="Q178" s="71">
        <f t="shared" si="13"/>
        <v>15</v>
      </c>
      <c r="R178" s="72">
        <v>42262</v>
      </c>
      <c r="S178" s="72">
        <v>42262</v>
      </c>
      <c r="T178" s="73"/>
      <c r="U178" s="103"/>
      <c r="V178" s="76"/>
      <c r="W178" s="76"/>
      <c r="X178" s="76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</row>
    <row r="179" spans="1:256" hidden="1" x14ac:dyDescent="0.2">
      <c r="A179" s="60">
        <f t="shared" si="14"/>
        <v>165</v>
      </c>
      <c r="B179" s="70">
        <v>42261</v>
      </c>
      <c r="C179" s="62" t="s">
        <v>4791</v>
      </c>
      <c r="D179" s="62" t="s">
        <v>4436</v>
      </c>
      <c r="E179" s="63">
        <v>5</v>
      </c>
      <c r="F179" s="63" t="s">
        <v>4643</v>
      </c>
      <c r="G179" s="70" t="s">
        <v>4335</v>
      </c>
      <c r="H179" s="78" t="s">
        <v>4776</v>
      </c>
      <c r="I179" s="112" t="s">
        <v>4792</v>
      </c>
      <c r="J179" s="70">
        <v>42263</v>
      </c>
      <c r="K179" s="66">
        <v>42264</v>
      </c>
      <c r="L179" s="67">
        <f t="shared" si="12"/>
        <v>5</v>
      </c>
      <c r="M179" s="68">
        <v>550</v>
      </c>
      <c r="N179" s="61">
        <v>42386</v>
      </c>
      <c r="O179" s="126">
        <v>42297</v>
      </c>
      <c r="P179" s="70" t="s">
        <v>4335</v>
      </c>
      <c r="Q179" s="71">
        <f t="shared" si="13"/>
        <v>5</v>
      </c>
      <c r="R179" s="72">
        <v>42306</v>
      </c>
      <c r="S179" s="72">
        <v>42314</v>
      </c>
      <c r="T179" s="73"/>
      <c r="U179" s="103"/>
      <c r="V179" s="76"/>
      <c r="W179" s="76"/>
      <c r="X179" s="76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</row>
    <row r="180" spans="1:256" hidden="1" x14ac:dyDescent="0.2">
      <c r="A180" s="60">
        <f t="shared" si="14"/>
        <v>166</v>
      </c>
      <c r="B180" s="70">
        <v>42261</v>
      </c>
      <c r="C180" s="62" t="s">
        <v>4793</v>
      </c>
      <c r="D180" s="62" t="s">
        <v>4436</v>
      </c>
      <c r="E180" s="63">
        <v>5</v>
      </c>
      <c r="F180" s="63" t="s">
        <v>4643</v>
      </c>
      <c r="G180" s="70" t="s">
        <v>4335</v>
      </c>
      <c r="H180" s="78" t="s">
        <v>4776</v>
      </c>
      <c r="I180" s="112" t="s">
        <v>4794</v>
      </c>
      <c r="J180" s="70">
        <v>42263</v>
      </c>
      <c r="K180" s="66">
        <v>42268</v>
      </c>
      <c r="L180" s="67">
        <f t="shared" si="12"/>
        <v>5</v>
      </c>
      <c r="M180" s="68">
        <v>581.91999999999996</v>
      </c>
      <c r="N180" s="61">
        <v>42390</v>
      </c>
      <c r="O180" s="126">
        <v>42270</v>
      </c>
      <c r="P180" s="70" t="s">
        <v>4335</v>
      </c>
      <c r="Q180" s="71">
        <f t="shared" si="13"/>
        <v>5</v>
      </c>
      <c r="R180" s="72">
        <v>42270</v>
      </c>
      <c r="S180" s="72">
        <v>42275</v>
      </c>
      <c r="T180" s="73"/>
      <c r="U180" s="103"/>
      <c r="V180" s="76"/>
      <c r="W180" s="76"/>
      <c r="X180" s="76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idden="1" x14ac:dyDescent="0.2">
      <c r="A181" s="60">
        <f t="shared" si="14"/>
        <v>167</v>
      </c>
      <c r="B181" s="70">
        <v>42262</v>
      </c>
      <c r="C181" s="62" t="s">
        <v>4795</v>
      </c>
      <c r="D181" s="62" t="s">
        <v>4421</v>
      </c>
      <c r="E181" s="63">
        <v>9</v>
      </c>
      <c r="F181" s="63" t="s">
        <v>4643</v>
      </c>
      <c r="G181" s="70" t="s">
        <v>4335</v>
      </c>
      <c r="H181" s="78" t="s">
        <v>4776</v>
      </c>
      <c r="I181" s="112" t="s">
        <v>4796</v>
      </c>
      <c r="J181" s="70">
        <v>42263</v>
      </c>
      <c r="K181" s="66">
        <v>42265</v>
      </c>
      <c r="L181" s="67">
        <f t="shared" si="12"/>
        <v>9</v>
      </c>
      <c r="M181" s="68">
        <v>550</v>
      </c>
      <c r="N181" s="61">
        <v>42387</v>
      </c>
      <c r="O181" s="126">
        <v>42382</v>
      </c>
      <c r="P181" s="70">
        <v>42531</v>
      </c>
      <c r="Q181" s="71">
        <f t="shared" si="13"/>
        <v>9</v>
      </c>
      <c r="R181" s="72">
        <v>42514</v>
      </c>
      <c r="S181" s="72">
        <v>42530</v>
      </c>
      <c r="T181" s="73"/>
      <c r="U181" s="103"/>
      <c r="V181" s="76"/>
      <c r="W181" s="76"/>
      <c r="X181" s="76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</row>
    <row r="182" spans="1:256" hidden="1" x14ac:dyDescent="0.2">
      <c r="A182" s="60">
        <f t="shared" si="14"/>
        <v>168</v>
      </c>
      <c r="B182" s="70">
        <v>42264</v>
      </c>
      <c r="C182" s="62" t="s">
        <v>4797</v>
      </c>
      <c r="D182" s="62" t="s">
        <v>4560</v>
      </c>
      <c r="E182" s="63">
        <v>15</v>
      </c>
      <c r="F182" s="63" t="s">
        <v>4643</v>
      </c>
      <c r="G182" s="70" t="s">
        <v>4335</v>
      </c>
      <c r="H182" s="78" t="s">
        <v>4779</v>
      </c>
      <c r="I182" s="112" t="s">
        <v>4798</v>
      </c>
      <c r="J182" s="70">
        <v>42265</v>
      </c>
      <c r="K182" s="66">
        <v>42272</v>
      </c>
      <c r="L182" s="67">
        <f t="shared" si="12"/>
        <v>15</v>
      </c>
      <c r="M182" s="68">
        <v>1745.75</v>
      </c>
      <c r="N182" s="61">
        <v>42287</v>
      </c>
      <c r="O182" s="126">
        <v>42279</v>
      </c>
      <c r="P182" s="70" t="s">
        <v>4335</v>
      </c>
      <c r="Q182" s="71">
        <f t="shared" si="13"/>
        <v>15</v>
      </c>
      <c r="R182" s="72">
        <v>42467</v>
      </c>
      <c r="S182" s="72">
        <v>42475</v>
      </c>
      <c r="T182" s="73"/>
      <c r="U182" s="103"/>
      <c r="V182" s="76"/>
      <c r="W182" s="76"/>
      <c r="X182" s="76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83" spans="1:256" hidden="1" x14ac:dyDescent="0.2">
      <c r="A183" s="60">
        <f t="shared" si="14"/>
        <v>169</v>
      </c>
      <c r="B183" s="70">
        <v>42270</v>
      </c>
      <c r="C183" s="62" t="s">
        <v>4799</v>
      </c>
      <c r="D183" s="62" t="s">
        <v>4764</v>
      </c>
      <c r="E183" s="63">
        <v>100</v>
      </c>
      <c r="F183" s="63" t="s">
        <v>4643</v>
      </c>
      <c r="G183" s="70" t="s">
        <v>4335</v>
      </c>
      <c r="H183" s="78" t="s">
        <v>4779</v>
      </c>
      <c r="I183" s="112" t="s">
        <v>4800</v>
      </c>
      <c r="J183" s="70">
        <v>42272</v>
      </c>
      <c r="K183" s="66">
        <v>42279</v>
      </c>
      <c r="L183" s="67">
        <f t="shared" si="12"/>
        <v>100</v>
      </c>
      <c r="M183" s="68">
        <v>23276.68</v>
      </c>
      <c r="N183" s="61">
        <v>42401</v>
      </c>
      <c r="O183" s="126">
        <v>42394</v>
      </c>
      <c r="P183" s="70" t="s">
        <v>4335</v>
      </c>
      <c r="Q183" s="71">
        <f t="shared" si="13"/>
        <v>100</v>
      </c>
      <c r="R183" s="72">
        <v>42612</v>
      </c>
      <c r="S183" s="72">
        <v>42653</v>
      </c>
      <c r="T183" s="73"/>
      <c r="U183" s="103"/>
      <c r="V183" s="76"/>
      <c r="W183" s="76"/>
      <c r="X183" s="76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</row>
    <row r="184" spans="1:256" hidden="1" x14ac:dyDescent="0.2">
      <c r="A184" s="60">
        <f t="shared" si="14"/>
        <v>170</v>
      </c>
      <c r="B184" s="70">
        <v>42272</v>
      </c>
      <c r="C184" s="62" t="s">
        <v>4801</v>
      </c>
      <c r="D184" s="62" t="s">
        <v>4802</v>
      </c>
      <c r="E184" s="63">
        <v>90</v>
      </c>
      <c r="F184" s="63" t="s">
        <v>4643</v>
      </c>
      <c r="G184" s="78" t="s">
        <v>4335</v>
      </c>
      <c r="H184" s="78" t="s">
        <v>4779</v>
      </c>
      <c r="I184" s="112" t="s">
        <v>4803</v>
      </c>
      <c r="J184" s="70">
        <v>42278</v>
      </c>
      <c r="K184" s="66">
        <v>42285</v>
      </c>
      <c r="L184" s="67">
        <f t="shared" si="12"/>
        <v>90</v>
      </c>
      <c r="M184" s="68">
        <v>20949.009999999998</v>
      </c>
      <c r="N184" s="61">
        <v>42407</v>
      </c>
      <c r="O184" s="126">
        <v>42396</v>
      </c>
      <c r="P184" s="70">
        <v>42759</v>
      </c>
      <c r="Q184" s="82">
        <v>90</v>
      </c>
      <c r="R184" s="72">
        <v>42765</v>
      </c>
      <c r="S184" s="72">
        <v>42821</v>
      </c>
      <c r="T184" s="73"/>
      <c r="U184" s="103"/>
      <c r="V184" s="76"/>
      <c r="W184" s="76"/>
      <c r="X184" s="76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</row>
    <row r="185" spans="1:256" hidden="1" x14ac:dyDescent="0.2">
      <c r="A185" s="60">
        <f t="shared" si="14"/>
        <v>171</v>
      </c>
      <c r="B185" s="70">
        <v>42276</v>
      </c>
      <c r="C185" s="62" t="s">
        <v>4804</v>
      </c>
      <c r="D185" s="62" t="s">
        <v>4436</v>
      </c>
      <c r="E185" s="63">
        <v>2</v>
      </c>
      <c r="F185" s="63" t="s">
        <v>4643</v>
      </c>
      <c r="G185" s="78" t="s">
        <v>4335</v>
      </c>
      <c r="H185" s="78" t="s">
        <v>4776</v>
      </c>
      <c r="I185" s="112" t="s">
        <v>4805</v>
      </c>
      <c r="J185" s="70">
        <v>42279</v>
      </c>
      <c r="K185" s="66">
        <v>42282</v>
      </c>
      <c r="L185" s="67">
        <f t="shared" si="12"/>
        <v>2</v>
      </c>
      <c r="M185" s="68">
        <v>550</v>
      </c>
      <c r="N185" s="61">
        <v>42404</v>
      </c>
      <c r="O185" s="126">
        <v>42293</v>
      </c>
      <c r="P185" s="70">
        <v>42319</v>
      </c>
      <c r="Q185" s="71">
        <f>E185</f>
        <v>2</v>
      </c>
      <c r="R185" s="72">
        <v>42297</v>
      </c>
      <c r="S185" s="72">
        <v>42307</v>
      </c>
      <c r="T185" s="73"/>
      <c r="U185" s="103"/>
      <c r="V185" s="76"/>
      <c r="W185" s="76"/>
      <c r="X185" s="76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</row>
    <row r="186" spans="1:256" hidden="1" x14ac:dyDescent="0.2">
      <c r="A186" s="60">
        <f t="shared" si="14"/>
        <v>172</v>
      </c>
      <c r="B186" s="70">
        <v>42277</v>
      </c>
      <c r="C186" s="62" t="s">
        <v>4806</v>
      </c>
      <c r="D186" s="62" t="s">
        <v>4482</v>
      </c>
      <c r="E186" s="63">
        <v>30</v>
      </c>
      <c r="F186" s="63" t="s">
        <v>4643</v>
      </c>
      <c r="G186" s="78" t="s">
        <v>4335</v>
      </c>
      <c r="H186" s="78" t="s">
        <v>4779</v>
      </c>
      <c r="I186" s="112" t="s">
        <v>4807</v>
      </c>
      <c r="J186" s="70">
        <v>42279</v>
      </c>
      <c r="K186" s="66">
        <v>42290</v>
      </c>
      <c r="L186" s="67">
        <f t="shared" si="12"/>
        <v>30</v>
      </c>
      <c r="M186" s="68">
        <v>3491.5</v>
      </c>
      <c r="N186" s="61">
        <v>42305</v>
      </c>
      <c r="O186" s="126">
        <v>42300</v>
      </c>
      <c r="P186" s="70" t="s">
        <v>4335</v>
      </c>
      <c r="Q186" s="82" t="s">
        <v>4335</v>
      </c>
      <c r="R186" s="72" t="s">
        <v>4335</v>
      </c>
      <c r="S186" s="72" t="s">
        <v>4335</v>
      </c>
      <c r="T186" s="73"/>
      <c r="U186" s="103"/>
      <c r="V186" s="76"/>
      <c r="W186" s="76"/>
      <c r="X186" s="7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</row>
    <row r="187" spans="1:256" ht="17.850000000000001" hidden="1" customHeight="1" x14ac:dyDescent="0.2">
      <c r="A187" s="322" t="s">
        <v>4808</v>
      </c>
      <c r="B187" s="323"/>
      <c r="C187" s="323"/>
      <c r="D187" s="323"/>
      <c r="E187" s="323"/>
      <c r="F187" s="323"/>
      <c r="G187" s="323"/>
      <c r="H187" s="323"/>
      <c r="I187" s="323"/>
      <c r="J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73"/>
      <c r="U187" s="103"/>
      <c r="V187" s="76"/>
      <c r="W187" s="76"/>
      <c r="X187" s="76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idden="1" x14ac:dyDescent="0.2">
      <c r="A188" s="60">
        <f>1+A186</f>
        <v>173</v>
      </c>
      <c r="B188" s="70">
        <v>42279</v>
      </c>
      <c r="C188" s="62" t="s">
        <v>4809</v>
      </c>
      <c r="D188" s="62" t="s">
        <v>4698</v>
      </c>
      <c r="E188" s="63">
        <v>20</v>
      </c>
      <c r="F188" s="63" t="s">
        <v>4643</v>
      </c>
      <c r="G188" s="78" t="s">
        <v>4335</v>
      </c>
      <c r="H188" s="78" t="s">
        <v>4776</v>
      </c>
      <c r="I188" s="112" t="s">
        <v>4810</v>
      </c>
      <c r="J188" s="70">
        <v>42284</v>
      </c>
      <c r="K188" s="66">
        <v>42289</v>
      </c>
      <c r="L188" s="67">
        <f t="shared" ref="L188:L201" si="15">E188</f>
        <v>20</v>
      </c>
      <c r="M188" s="68">
        <v>2327.67</v>
      </c>
      <c r="N188" s="61">
        <v>42411</v>
      </c>
      <c r="O188" s="126">
        <v>42299</v>
      </c>
      <c r="P188" s="70" t="s">
        <v>4335</v>
      </c>
      <c r="Q188" s="82" t="s">
        <v>4335</v>
      </c>
      <c r="R188" s="72" t="s">
        <v>4335</v>
      </c>
      <c r="S188" s="72" t="s">
        <v>4335</v>
      </c>
      <c r="T188" s="73"/>
      <c r="U188" s="103"/>
      <c r="V188" s="76"/>
      <c r="W188" s="76"/>
      <c r="X188" s="76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hidden="1" x14ac:dyDescent="0.2">
      <c r="A189" s="60">
        <f t="shared" ref="A189:A201" si="16">1+A188</f>
        <v>174</v>
      </c>
      <c r="B189" s="70">
        <v>42279</v>
      </c>
      <c r="C189" s="62" t="s">
        <v>4811</v>
      </c>
      <c r="D189" s="62" t="s">
        <v>4698</v>
      </c>
      <c r="E189" s="63">
        <v>10</v>
      </c>
      <c r="F189" s="63" t="s">
        <v>4643</v>
      </c>
      <c r="G189" s="78" t="s">
        <v>4335</v>
      </c>
      <c r="H189" s="78" t="s">
        <v>4776</v>
      </c>
      <c r="I189" s="112" t="s">
        <v>4812</v>
      </c>
      <c r="J189" s="70">
        <v>42284</v>
      </c>
      <c r="K189" s="66">
        <v>42289</v>
      </c>
      <c r="L189" s="67">
        <f t="shared" si="15"/>
        <v>10</v>
      </c>
      <c r="M189" s="68">
        <v>550</v>
      </c>
      <c r="N189" s="61">
        <v>42304</v>
      </c>
      <c r="O189" s="126">
        <v>42299</v>
      </c>
      <c r="P189" s="70">
        <v>42325</v>
      </c>
      <c r="Q189" s="71">
        <f>E189</f>
        <v>10</v>
      </c>
      <c r="R189" s="72">
        <v>42292</v>
      </c>
      <c r="S189" s="72">
        <v>42310</v>
      </c>
      <c r="T189" s="73"/>
      <c r="U189" s="103"/>
      <c r="V189" s="76"/>
      <c r="W189" s="76"/>
      <c r="X189" s="76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</row>
    <row r="190" spans="1:256" hidden="1" x14ac:dyDescent="0.2">
      <c r="A190" s="60">
        <f t="shared" si="16"/>
        <v>175</v>
      </c>
      <c r="B190" s="70">
        <v>42279</v>
      </c>
      <c r="C190" s="62" t="s">
        <v>4813</v>
      </c>
      <c r="D190" s="62" t="s">
        <v>4421</v>
      </c>
      <c r="E190" s="63">
        <v>2</v>
      </c>
      <c r="F190" s="63" t="s">
        <v>4643</v>
      </c>
      <c r="G190" s="78" t="s">
        <v>4335</v>
      </c>
      <c r="H190" s="78" t="s">
        <v>4776</v>
      </c>
      <c r="I190" s="112" t="s">
        <v>4814</v>
      </c>
      <c r="J190" s="70">
        <v>42285</v>
      </c>
      <c r="K190" s="66">
        <v>42289</v>
      </c>
      <c r="L190" s="67">
        <f t="shared" si="15"/>
        <v>2</v>
      </c>
      <c r="M190" s="68">
        <v>550</v>
      </c>
      <c r="N190" s="61">
        <v>42411</v>
      </c>
      <c r="O190" s="126">
        <v>42397</v>
      </c>
      <c r="P190" s="70">
        <v>42584</v>
      </c>
      <c r="Q190" s="71">
        <f>E190</f>
        <v>2</v>
      </c>
      <c r="R190" s="72">
        <v>42570</v>
      </c>
      <c r="S190" s="72">
        <v>42576</v>
      </c>
      <c r="T190" s="73"/>
      <c r="U190" s="103"/>
      <c r="V190" s="76"/>
      <c r="W190" s="76"/>
      <c r="X190" s="76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1" spans="1:256" hidden="1" x14ac:dyDescent="0.2">
      <c r="A191" s="60">
        <f t="shared" si="16"/>
        <v>176</v>
      </c>
      <c r="B191" s="70">
        <v>42282</v>
      </c>
      <c r="C191" s="62" t="s">
        <v>4815</v>
      </c>
      <c r="D191" s="62" t="s">
        <v>4421</v>
      </c>
      <c r="E191" s="63">
        <v>6</v>
      </c>
      <c r="F191" s="63" t="s">
        <v>4643</v>
      </c>
      <c r="G191" s="78" t="s">
        <v>4335</v>
      </c>
      <c r="H191" s="78" t="s">
        <v>4776</v>
      </c>
      <c r="I191" s="112" t="s">
        <v>4816</v>
      </c>
      <c r="J191" s="70">
        <v>42285</v>
      </c>
      <c r="K191" s="66">
        <v>42290</v>
      </c>
      <c r="L191" s="67">
        <f t="shared" si="15"/>
        <v>6</v>
      </c>
      <c r="M191" s="68">
        <v>550</v>
      </c>
      <c r="N191" s="61">
        <v>42412</v>
      </c>
      <c r="O191" s="126">
        <v>42310</v>
      </c>
      <c r="P191" s="70" t="s">
        <v>4335</v>
      </c>
      <c r="Q191" s="71">
        <f>E191</f>
        <v>6</v>
      </c>
      <c r="R191" s="72">
        <v>42313</v>
      </c>
      <c r="S191" s="72">
        <v>42332</v>
      </c>
      <c r="T191" s="73"/>
      <c r="U191" s="103"/>
      <c r="V191" s="76"/>
      <c r="W191" s="76"/>
      <c r="X191" s="76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</row>
    <row r="192" spans="1:256" hidden="1" x14ac:dyDescent="0.2">
      <c r="A192" s="60">
        <f t="shared" si="16"/>
        <v>177</v>
      </c>
      <c r="B192" s="70">
        <v>42286</v>
      </c>
      <c r="C192" s="62" t="s">
        <v>4817</v>
      </c>
      <c r="D192" s="62" t="s">
        <v>4818</v>
      </c>
      <c r="E192" s="63">
        <v>50</v>
      </c>
      <c r="F192" s="63" t="s">
        <v>4643</v>
      </c>
      <c r="G192" s="70" t="s">
        <v>4335</v>
      </c>
      <c r="H192" s="78" t="s">
        <v>4776</v>
      </c>
      <c r="I192" s="112" t="s">
        <v>4819</v>
      </c>
      <c r="J192" s="70">
        <v>42286</v>
      </c>
      <c r="K192" s="66">
        <v>42291</v>
      </c>
      <c r="L192" s="67">
        <f t="shared" si="15"/>
        <v>50</v>
      </c>
      <c r="M192" s="68">
        <v>5819.17</v>
      </c>
      <c r="N192" s="61">
        <v>42413</v>
      </c>
      <c r="O192" s="126">
        <v>42396</v>
      </c>
      <c r="P192" s="70" t="s">
        <v>4335</v>
      </c>
      <c r="Q192" s="82" t="s">
        <v>4335</v>
      </c>
      <c r="R192" s="72" t="s">
        <v>4335</v>
      </c>
      <c r="S192" s="72" t="s">
        <v>4335</v>
      </c>
      <c r="T192" s="73"/>
      <c r="U192" s="103"/>
      <c r="V192" s="76"/>
      <c r="W192" s="76"/>
      <c r="X192" s="76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</row>
    <row r="193" spans="1:256" hidden="1" x14ac:dyDescent="0.2">
      <c r="A193" s="60">
        <f t="shared" si="16"/>
        <v>178</v>
      </c>
      <c r="B193" s="70">
        <v>42286</v>
      </c>
      <c r="C193" s="62" t="s">
        <v>4820</v>
      </c>
      <c r="D193" s="62" t="s">
        <v>4482</v>
      </c>
      <c r="E193" s="63">
        <v>35</v>
      </c>
      <c r="F193" s="63" t="s">
        <v>4643</v>
      </c>
      <c r="G193" s="78" t="s">
        <v>4335</v>
      </c>
      <c r="H193" s="78" t="s">
        <v>4776</v>
      </c>
      <c r="I193" s="112" t="s">
        <v>4821</v>
      </c>
      <c r="J193" s="70">
        <v>42291</v>
      </c>
      <c r="K193" s="66">
        <v>42293</v>
      </c>
      <c r="L193" s="67">
        <f t="shared" si="15"/>
        <v>35</v>
      </c>
      <c r="M193" s="68">
        <v>4073.42</v>
      </c>
      <c r="N193" s="61">
        <v>42415</v>
      </c>
      <c r="O193" s="126">
        <v>42397</v>
      </c>
      <c r="P193" s="70" t="s">
        <v>4335</v>
      </c>
      <c r="Q193" s="71">
        <f t="shared" ref="Q193:Q199" si="17">E193</f>
        <v>35</v>
      </c>
      <c r="R193" s="72">
        <v>42514</v>
      </c>
      <c r="S193" s="72">
        <v>42520</v>
      </c>
      <c r="T193" s="73"/>
      <c r="U193" s="103"/>
      <c r="V193" s="76"/>
      <c r="W193" s="76"/>
      <c r="X193" s="76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</row>
    <row r="194" spans="1:256" hidden="1" x14ac:dyDescent="0.2">
      <c r="A194" s="60">
        <f t="shared" si="16"/>
        <v>179</v>
      </c>
      <c r="B194" s="70">
        <v>42292</v>
      </c>
      <c r="C194" s="62" t="s">
        <v>4822</v>
      </c>
      <c r="D194" s="62" t="s">
        <v>4818</v>
      </c>
      <c r="E194" s="63">
        <v>50</v>
      </c>
      <c r="F194" s="63" t="s">
        <v>4643</v>
      </c>
      <c r="G194" s="78" t="s">
        <v>4335</v>
      </c>
      <c r="H194" s="78" t="s">
        <v>4779</v>
      </c>
      <c r="I194" s="112" t="s">
        <v>4803</v>
      </c>
      <c r="J194" s="70">
        <v>42293</v>
      </c>
      <c r="K194" s="66">
        <v>42293</v>
      </c>
      <c r="L194" s="67">
        <f t="shared" si="15"/>
        <v>50</v>
      </c>
      <c r="M194" s="68">
        <v>5819.17</v>
      </c>
      <c r="N194" s="61">
        <v>42415</v>
      </c>
      <c r="O194" s="126">
        <v>42295</v>
      </c>
      <c r="P194" s="70" t="s">
        <v>4335</v>
      </c>
      <c r="Q194" s="71">
        <f t="shared" si="17"/>
        <v>50</v>
      </c>
      <c r="R194" s="72">
        <v>42296</v>
      </c>
      <c r="S194" s="72">
        <v>42303</v>
      </c>
      <c r="T194" s="73"/>
      <c r="U194" s="103"/>
      <c r="V194" s="76"/>
      <c r="W194" s="76"/>
      <c r="X194" s="76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</row>
    <row r="195" spans="1:256" hidden="1" x14ac:dyDescent="0.2">
      <c r="A195" s="60">
        <f t="shared" si="16"/>
        <v>180</v>
      </c>
      <c r="B195" s="70">
        <v>42292</v>
      </c>
      <c r="C195" s="62" t="s">
        <v>4823</v>
      </c>
      <c r="D195" s="62" t="s">
        <v>4685</v>
      </c>
      <c r="E195" s="63">
        <v>15</v>
      </c>
      <c r="F195" s="63" t="s">
        <v>4643</v>
      </c>
      <c r="G195" s="78" t="s">
        <v>4335</v>
      </c>
      <c r="H195" s="78" t="s">
        <v>4776</v>
      </c>
      <c r="I195" s="112" t="s">
        <v>4824</v>
      </c>
      <c r="J195" s="70">
        <v>42293</v>
      </c>
      <c r="K195" s="66">
        <v>42299</v>
      </c>
      <c r="L195" s="67">
        <f t="shared" si="15"/>
        <v>15</v>
      </c>
      <c r="M195" s="68">
        <v>550</v>
      </c>
      <c r="N195" s="61">
        <v>42421</v>
      </c>
      <c r="O195" s="126">
        <v>42398</v>
      </c>
      <c r="P195" s="70">
        <v>42566</v>
      </c>
      <c r="Q195" s="71">
        <f t="shared" si="17"/>
        <v>15</v>
      </c>
      <c r="R195" s="72">
        <v>42552</v>
      </c>
      <c r="S195" s="72">
        <v>42556</v>
      </c>
      <c r="T195" s="73"/>
      <c r="U195" s="103"/>
      <c r="V195" s="76"/>
      <c r="W195" s="76"/>
      <c r="X195" s="76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</row>
    <row r="196" spans="1:256" hidden="1" x14ac:dyDescent="0.2">
      <c r="A196" s="60">
        <f t="shared" si="16"/>
        <v>181</v>
      </c>
      <c r="B196" s="70">
        <v>42293</v>
      </c>
      <c r="C196" s="62" t="s">
        <v>4825</v>
      </c>
      <c r="D196" s="62" t="s">
        <v>4574</v>
      </c>
      <c r="E196" s="63">
        <v>2</v>
      </c>
      <c r="F196" s="63" t="s">
        <v>4643</v>
      </c>
      <c r="G196" s="78" t="s">
        <v>4335</v>
      </c>
      <c r="H196" s="78" t="s">
        <v>4776</v>
      </c>
      <c r="I196" s="112" t="s">
        <v>4826</v>
      </c>
      <c r="J196" s="70">
        <v>42299</v>
      </c>
      <c r="K196" s="66">
        <v>42300</v>
      </c>
      <c r="L196" s="67">
        <f t="shared" si="15"/>
        <v>2</v>
      </c>
      <c r="M196" s="68">
        <v>550</v>
      </c>
      <c r="N196" s="61">
        <v>42422</v>
      </c>
      <c r="O196" s="126">
        <v>42303</v>
      </c>
      <c r="P196" s="70">
        <v>42445</v>
      </c>
      <c r="Q196" s="71">
        <f t="shared" si="17"/>
        <v>2</v>
      </c>
      <c r="R196" s="72">
        <v>42303</v>
      </c>
      <c r="S196" s="72">
        <v>42307</v>
      </c>
      <c r="T196" s="73"/>
      <c r="U196" s="103"/>
      <c r="V196" s="76"/>
      <c r="W196" s="76"/>
      <c r="X196" s="7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</row>
    <row r="197" spans="1:256" hidden="1" x14ac:dyDescent="0.2">
      <c r="A197" s="60">
        <f t="shared" si="16"/>
        <v>182</v>
      </c>
      <c r="B197" s="70">
        <v>42293</v>
      </c>
      <c r="C197" s="62" t="s">
        <v>4827</v>
      </c>
      <c r="D197" s="62" t="s">
        <v>4698</v>
      </c>
      <c r="E197" s="63">
        <v>20</v>
      </c>
      <c r="F197" s="63" t="s">
        <v>4643</v>
      </c>
      <c r="G197" s="78" t="s">
        <v>4335</v>
      </c>
      <c r="H197" s="78" t="s">
        <v>4779</v>
      </c>
      <c r="I197" s="112" t="s">
        <v>4828</v>
      </c>
      <c r="J197" s="70">
        <v>42297</v>
      </c>
      <c r="K197" s="66">
        <v>42300</v>
      </c>
      <c r="L197" s="67">
        <f t="shared" si="15"/>
        <v>20</v>
      </c>
      <c r="M197" s="68">
        <v>2327.67</v>
      </c>
      <c r="N197" s="61">
        <v>42422</v>
      </c>
      <c r="O197" s="126">
        <v>42300</v>
      </c>
      <c r="P197" s="70">
        <v>42325</v>
      </c>
      <c r="Q197" s="71">
        <f t="shared" si="17"/>
        <v>20</v>
      </c>
      <c r="R197" s="72">
        <v>42303</v>
      </c>
      <c r="S197" s="72">
        <v>42314</v>
      </c>
      <c r="T197" s="73"/>
      <c r="U197" s="103"/>
      <c r="V197" s="76"/>
      <c r="W197" s="76"/>
      <c r="X197" s="76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</row>
    <row r="198" spans="1:256" hidden="1" x14ac:dyDescent="0.2">
      <c r="A198" s="60">
        <f t="shared" si="16"/>
        <v>183</v>
      </c>
      <c r="B198" s="70">
        <v>42297</v>
      </c>
      <c r="C198" s="62" t="s">
        <v>4829</v>
      </c>
      <c r="D198" s="62" t="s">
        <v>4488</v>
      </c>
      <c r="E198" s="63">
        <v>15</v>
      </c>
      <c r="F198" s="63" t="s">
        <v>4643</v>
      </c>
      <c r="G198" s="78" t="s">
        <v>4335</v>
      </c>
      <c r="H198" s="78" t="s">
        <v>4418</v>
      </c>
      <c r="I198" s="112" t="s">
        <v>4830</v>
      </c>
      <c r="J198" s="70">
        <v>42297</v>
      </c>
      <c r="K198" s="66">
        <v>42298</v>
      </c>
      <c r="L198" s="67">
        <f t="shared" si="15"/>
        <v>15</v>
      </c>
      <c r="M198" s="68">
        <v>550</v>
      </c>
      <c r="N198" s="61">
        <v>42313</v>
      </c>
      <c r="O198" s="126">
        <v>42305</v>
      </c>
      <c r="P198" s="70">
        <v>42311</v>
      </c>
      <c r="Q198" s="71">
        <f t="shared" si="17"/>
        <v>15</v>
      </c>
      <c r="R198" s="72">
        <v>42310</v>
      </c>
      <c r="S198" s="72">
        <v>42313</v>
      </c>
      <c r="T198" s="73"/>
      <c r="U198" s="103"/>
      <c r="V198" s="76"/>
      <c r="W198" s="76"/>
      <c r="X198" s="76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</row>
    <row r="199" spans="1:256" hidden="1" x14ac:dyDescent="0.2">
      <c r="A199" s="60">
        <f t="shared" si="16"/>
        <v>184</v>
      </c>
      <c r="B199" s="70">
        <v>42299</v>
      </c>
      <c r="C199" s="62" t="s">
        <v>4831</v>
      </c>
      <c r="D199" s="62" t="s">
        <v>4574</v>
      </c>
      <c r="E199" s="63">
        <v>5</v>
      </c>
      <c r="F199" s="63" t="s">
        <v>4643</v>
      </c>
      <c r="G199" s="78" t="s">
        <v>4335</v>
      </c>
      <c r="H199" s="78" t="s">
        <v>4422</v>
      </c>
      <c r="I199" s="112" t="s">
        <v>4832</v>
      </c>
      <c r="J199" s="70">
        <v>42303</v>
      </c>
      <c r="K199" s="66">
        <v>42314</v>
      </c>
      <c r="L199" s="67">
        <f t="shared" si="15"/>
        <v>5</v>
      </c>
      <c r="M199" s="68">
        <v>550</v>
      </c>
      <c r="N199" s="61">
        <v>42436</v>
      </c>
      <c r="O199" s="126">
        <v>42345</v>
      </c>
      <c r="P199" s="70">
        <v>42398</v>
      </c>
      <c r="Q199" s="71">
        <f t="shared" si="17"/>
        <v>5</v>
      </c>
      <c r="R199" s="72">
        <v>42348</v>
      </c>
      <c r="S199" s="72">
        <v>42354</v>
      </c>
      <c r="T199" s="73"/>
      <c r="U199" s="103"/>
      <c r="V199" s="76"/>
      <c r="W199" s="76"/>
      <c r="X199" s="76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s="123" customFormat="1" ht="25.5" hidden="1" x14ac:dyDescent="0.2">
      <c r="A200" s="127">
        <f t="shared" si="16"/>
        <v>185</v>
      </c>
      <c r="B200" s="70">
        <v>42306</v>
      </c>
      <c r="C200" s="62" t="s">
        <v>4833</v>
      </c>
      <c r="D200" s="62" t="s">
        <v>4834</v>
      </c>
      <c r="E200" s="63">
        <v>5</v>
      </c>
      <c r="F200" s="63" t="s">
        <v>4643</v>
      </c>
      <c r="G200" s="78" t="s">
        <v>4335</v>
      </c>
      <c r="H200" s="78" t="s">
        <v>4418</v>
      </c>
      <c r="I200" s="112" t="s">
        <v>4835</v>
      </c>
      <c r="J200" s="70">
        <v>42318</v>
      </c>
      <c r="K200" s="66">
        <v>42397</v>
      </c>
      <c r="L200" s="67">
        <f t="shared" si="15"/>
        <v>5</v>
      </c>
      <c r="M200" s="68">
        <v>550</v>
      </c>
      <c r="N200" s="61">
        <v>42519</v>
      </c>
      <c r="O200" s="126">
        <v>42508</v>
      </c>
      <c r="P200" s="72">
        <v>42887</v>
      </c>
      <c r="Q200" s="78">
        <v>5</v>
      </c>
      <c r="R200" s="72">
        <v>42642</v>
      </c>
      <c r="S200" s="72">
        <v>42704</v>
      </c>
      <c r="T200" s="73"/>
      <c r="U200" s="122"/>
      <c r="V200" s="122"/>
      <c r="W200" s="122"/>
      <c r="X200" s="122"/>
    </row>
    <row r="201" spans="1:256" s="123" customFormat="1" ht="25.5" hidden="1" x14ac:dyDescent="0.2">
      <c r="A201" s="127">
        <f t="shared" si="16"/>
        <v>186</v>
      </c>
      <c r="B201" s="70">
        <v>42306</v>
      </c>
      <c r="C201" s="62" t="s">
        <v>4833</v>
      </c>
      <c r="D201" s="62" t="s">
        <v>4836</v>
      </c>
      <c r="E201" s="63">
        <v>5</v>
      </c>
      <c r="F201" s="63" t="s">
        <v>4643</v>
      </c>
      <c r="G201" s="78" t="s">
        <v>4335</v>
      </c>
      <c r="H201" s="78" t="s">
        <v>4418</v>
      </c>
      <c r="I201" s="112" t="s">
        <v>4837</v>
      </c>
      <c r="J201" s="70">
        <v>42318</v>
      </c>
      <c r="K201" s="66">
        <v>42397</v>
      </c>
      <c r="L201" s="67">
        <f t="shared" si="15"/>
        <v>5</v>
      </c>
      <c r="M201" s="68">
        <v>581.91999999999996</v>
      </c>
      <c r="N201" s="61">
        <v>42519</v>
      </c>
      <c r="O201" s="126">
        <v>42508</v>
      </c>
      <c r="P201" s="72">
        <v>42887</v>
      </c>
      <c r="Q201" s="78">
        <v>5</v>
      </c>
      <c r="R201" s="72">
        <v>42642</v>
      </c>
      <c r="S201" s="72">
        <v>42704</v>
      </c>
      <c r="T201" s="73"/>
      <c r="U201" s="122"/>
      <c r="V201" s="122"/>
      <c r="W201" s="122"/>
      <c r="X201" s="122"/>
    </row>
    <row r="202" spans="1:256" ht="17.850000000000001" hidden="1" customHeight="1" x14ac:dyDescent="0.2">
      <c r="A202" s="322" t="s">
        <v>4838</v>
      </c>
      <c r="B202" s="323"/>
      <c r="C202" s="323"/>
      <c r="D202" s="323"/>
      <c r="E202" s="323"/>
      <c r="F202" s="323"/>
      <c r="G202" s="323"/>
      <c r="H202" s="323"/>
      <c r="I202" s="323"/>
      <c r="J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73"/>
      <c r="U202" s="103"/>
      <c r="V202" s="76"/>
      <c r="W202" s="76"/>
      <c r="X202" s="76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</row>
    <row r="203" spans="1:256" hidden="1" x14ac:dyDescent="0.2">
      <c r="A203" s="60">
        <f>1+A201</f>
        <v>187</v>
      </c>
      <c r="B203" s="70">
        <v>42317</v>
      </c>
      <c r="C203" s="62" t="s">
        <v>4839</v>
      </c>
      <c r="D203" s="62" t="s">
        <v>4476</v>
      </c>
      <c r="E203" s="63">
        <v>15</v>
      </c>
      <c r="F203" s="63" t="s">
        <v>4643</v>
      </c>
      <c r="G203" s="78" t="s">
        <v>4335</v>
      </c>
      <c r="H203" s="78" t="s">
        <v>4422</v>
      </c>
      <c r="I203" s="112" t="s">
        <v>4840</v>
      </c>
      <c r="J203" s="70">
        <v>42326</v>
      </c>
      <c r="K203" s="66">
        <v>42331</v>
      </c>
      <c r="L203" s="67">
        <f t="shared" ref="L203:L220" si="18">E203</f>
        <v>15</v>
      </c>
      <c r="M203" s="68">
        <v>550</v>
      </c>
      <c r="N203" s="61">
        <v>42453</v>
      </c>
      <c r="O203" s="126">
        <v>42342</v>
      </c>
      <c r="P203" s="70" t="s">
        <v>4335</v>
      </c>
      <c r="Q203" s="71">
        <f t="shared" ref="Q203:Q211" si="19">E203</f>
        <v>15</v>
      </c>
      <c r="R203" s="72">
        <v>42346</v>
      </c>
      <c r="S203" s="72">
        <v>42353</v>
      </c>
      <c r="T203" s="73"/>
      <c r="U203" s="103"/>
      <c r="V203" s="76"/>
      <c r="W203" s="76"/>
      <c r="X203" s="76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</row>
    <row r="204" spans="1:256" hidden="1" x14ac:dyDescent="0.2">
      <c r="A204" s="60">
        <f t="shared" ref="A204:A220" si="20">1+A203</f>
        <v>188</v>
      </c>
      <c r="B204" s="70">
        <v>42317</v>
      </c>
      <c r="C204" s="62" t="s">
        <v>4841</v>
      </c>
      <c r="D204" s="62" t="s">
        <v>4685</v>
      </c>
      <c r="E204" s="63">
        <v>4</v>
      </c>
      <c r="F204" s="63" t="s">
        <v>4643</v>
      </c>
      <c r="G204" s="78" t="s">
        <v>4335</v>
      </c>
      <c r="H204" s="78" t="s">
        <v>4422</v>
      </c>
      <c r="I204" s="112" t="s">
        <v>4842</v>
      </c>
      <c r="J204" s="70">
        <v>42318</v>
      </c>
      <c r="K204" s="66">
        <v>42320</v>
      </c>
      <c r="L204" s="67">
        <f t="shared" si="18"/>
        <v>4</v>
      </c>
      <c r="M204" s="68">
        <v>550</v>
      </c>
      <c r="N204" s="61">
        <v>42442</v>
      </c>
      <c r="O204" s="126">
        <v>42432</v>
      </c>
      <c r="P204" s="70">
        <v>42531</v>
      </c>
      <c r="Q204" s="71">
        <f t="shared" si="19"/>
        <v>4</v>
      </c>
      <c r="R204" s="72">
        <v>42527</v>
      </c>
      <c r="S204" s="72">
        <v>42530</v>
      </c>
      <c r="T204" s="73"/>
      <c r="U204" s="103"/>
      <c r="V204" s="76"/>
      <c r="W204" s="76"/>
      <c r="X204" s="76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idden="1" x14ac:dyDescent="0.2">
      <c r="A205" s="60">
        <f t="shared" si="20"/>
        <v>189</v>
      </c>
      <c r="B205" s="70">
        <v>42318</v>
      </c>
      <c r="C205" s="62" t="s">
        <v>4843</v>
      </c>
      <c r="D205" s="62" t="s">
        <v>4476</v>
      </c>
      <c r="E205" s="63">
        <v>5</v>
      </c>
      <c r="F205" s="63" t="s">
        <v>4643</v>
      </c>
      <c r="G205" s="78" t="s">
        <v>4335</v>
      </c>
      <c r="H205" s="78" t="s">
        <v>4422</v>
      </c>
      <c r="I205" s="112" t="s">
        <v>4844</v>
      </c>
      <c r="J205" s="70">
        <v>42326</v>
      </c>
      <c r="K205" s="66">
        <v>42328</v>
      </c>
      <c r="L205" s="67">
        <f t="shared" si="18"/>
        <v>5</v>
      </c>
      <c r="M205" s="68">
        <v>550</v>
      </c>
      <c r="N205" s="61">
        <v>42450</v>
      </c>
      <c r="O205" s="126">
        <v>42359</v>
      </c>
      <c r="P205" s="70">
        <v>42395</v>
      </c>
      <c r="Q205" s="71">
        <f t="shared" si="19"/>
        <v>5</v>
      </c>
      <c r="R205" s="72">
        <v>42362</v>
      </c>
      <c r="S205" s="72">
        <v>42368</v>
      </c>
      <c r="T205" s="73"/>
      <c r="U205" s="103"/>
      <c r="V205" s="76"/>
      <c r="W205" s="76"/>
      <c r="X205" s="76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</row>
    <row r="206" spans="1:256" hidden="1" x14ac:dyDescent="0.2">
      <c r="A206" s="60">
        <f t="shared" si="20"/>
        <v>190</v>
      </c>
      <c r="B206" s="70">
        <v>42318</v>
      </c>
      <c r="C206" s="62" t="s">
        <v>4845</v>
      </c>
      <c r="D206" s="62" t="s">
        <v>4476</v>
      </c>
      <c r="E206" s="63">
        <v>5</v>
      </c>
      <c r="F206" s="63" t="s">
        <v>4643</v>
      </c>
      <c r="G206" s="78" t="s">
        <v>4335</v>
      </c>
      <c r="H206" s="78" t="s">
        <v>4422</v>
      </c>
      <c r="I206" s="112" t="s">
        <v>4846</v>
      </c>
      <c r="J206" s="70">
        <v>42326</v>
      </c>
      <c r="K206" s="66">
        <v>42328</v>
      </c>
      <c r="L206" s="67">
        <f t="shared" si="18"/>
        <v>5</v>
      </c>
      <c r="M206" s="68">
        <v>550</v>
      </c>
      <c r="N206" s="61">
        <v>42450</v>
      </c>
      <c r="O206" s="126">
        <v>42391</v>
      </c>
      <c r="P206" s="70">
        <v>42445</v>
      </c>
      <c r="Q206" s="71">
        <f t="shared" si="19"/>
        <v>5</v>
      </c>
      <c r="R206" s="72">
        <v>42395</v>
      </c>
      <c r="S206" s="72">
        <v>42415</v>
      </c>
      <c r="T206" s="73"/>
      <c r="U206" s="103"/>
      <c r="V206" s="76"/>
      <c r="W206" s="76"/>
      <c r="X206" s="7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07" spans="1:256" hidden="1" x14ac:dyDescent="0.2">
      <c r="A207" s="60">
        <f t="shared" si="20"/>
        <v>191</v>
      </c>
      <c r="B207" s="70">
        <v>42319</v>
      </c>
      <c r="C207" s="62" t="s">
        <v>4847</v>
      </c>
      <c r="D207" s="62" t="s">
        <v>4476</v>
      </c>
      <c r="E207" s="63">
        <v>5</v>
      </c>
      <c r="F207" s="63" t="s">
        <v>4643</v>
      </c>
      <c r="G207" s="78" t="s">
        <v>4335</v>
      </c>
      <c r="H207" s="78" t="s">
        <v>4422</v>
      </c>
      <c r="I207" s="112" t="s">
        <v>4848</v>
      </c>
      <c r="J207" s="70">
        <v>42326</v>
      </c>
      <c r="K207" s="66">
        <v>42328</v>
      </c>
      <c r="L207" s="67">
        <f t="shared" si="18"/>
        <v>5</v>
      </c>
      <c r="M207" s="68">
        <v>550</v>
      </c>
      <c r="N207" s="61">
        <v>42450</v>
      </c>
      <c r="O207" s="126">
        <v>42342</v>
      </c>
      <c r="P207" s="70">
        <v>42408</v>
      </c>
      <c r="Q207" s="71">
        <f t="shared" si="19"/>
        <v>5</v>
      </c>
      <c r="R207" s="72">
        <v>42368</v>
      </c>
      <c r="S207" s="72">
        <v>42388</v>
      </c>
      <c r="T207" s="73"/>
      <c r="U207" s="103"/>
      <c r="V207" s="76"/>
      <c r="W207" s="76"/>
      <c r="X207" s="76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</row>
    <row r="208" spans="1:256" hidden="1" x14ac:dyDescent="0.2">
      <c r="A208" s="60">
        <f t="shared" si="20"/>
        <v>192</v>
      </c>
      <c r="B208" s="70">
        <v>42319</v>
      </c>
      <c r="C208" s="62" t="s">
        <v>4849</v>
      </c>
      <c r="D208" s="62" t="s">
        <v>4476</v>
      </c>
      <c r="E208" s="63">
        <v>5</v>
      </c>
      <c r="F208" s="63" t="s">
        <v>4643</v>
      </c>
      <c r="G208" s="78" t="s">
        <v>4335</v>
      </c>
      <c r="H208" s="78" t="s">
        <v>4422</v>
      </c>
      <c r="I208" s="112" t="s">
        <v>4850</v>
      </c>
      <c r="J208" s="70">
        <v>42326</v>
      </c>
      <c r="K208" s="66">
        <v>42328</v>
      </c>
      <c r="L208" s="67">
        <f t="shared" si="18"/>
        <v>5</v>
      </c>
      <c r="M208" s="68">
        <v>550</v>
      </c>
      <c r="N208" s="61">
        <v>42450</v>
      </c>
      <c r="O208" s="126">
        <v>42342</v>
      </c>
      <c r="P208" s="70">
        <v>42415</v>
      </c>
      <c r="Q208" s="71">
        <f t="shared" si="19"/>
        <v>5</v>
      </c>
      <c r="R208" s="72">
        <v>42368</v>
      </c>
      <c r="S208" s="72">
        <v>42390</v>
      </c>
      <c r="T208" s="73"/>
      <c r="U208" s="103"/>
      <c r="V208" s="76"/>
      <c r="W208" s="76"/>
      <c r="X208" s="76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idden="1" x14ac:dyDescent="0.2">
      <c r="A209" s="60">
        <f t="shared" si="20"/>
        <v>193</v>
      </c>
      <c r="B209" s="70">
        <v>42319</v>
      </c>
      <c r="C209" s="62" t="s">
        <v>4851</v>
      </c>
      <c r="D209" s="62" t="s">
        <v>4476</v>
      </c>
      <c r="E209" s="63">
        <v>5</v>
      </c>
      <c r="F209" s="63" t="s">
        <v>4643</v>
      </c>
      <c r="G209" s="78" t="s">
        <v>4335</v>
      </c>
      <c r="H209" s="78" t="s">
        <v>4422</v>
      </c>
      <c r="I209" s="112" t="s">
        <v>4852</v>
      </c>
      <c r="J209" s="70">
        <v>42326</v>
      </c>
      <c r="K209" s="66">
        <v>42328</v>
      </c>
      <c r="L209" s="67">
        <f t="shared" si="18"/>
        <v>5</v>
      </c>
      <c r="M209" s="68">
        <v>550</v>
      </c>
      <c r="N209" s="61">
        <v>42450</v>
      </c>
      <c r="O209" s="126">
        <v>42430</v>
      </c>
      <c r="P209" s="70">
        <v>42481</v>
      </c>
      <c r="Q209" s="71">
        <f t="shared" si="19"/>
        <v>5</v>
      </c>
      <c r="R209" s="72">
        <v>42474</v>
      </c>
      <c r="S209" s="72">
        <v>42475</v>
      </c>
      <c r="T209" s="73"/>
      <c r="U209" s="103"/>
      <c r="V209" s="76"/>
      <c r="W209" s="76"/>
      <c r="X209" s="76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</row>
    <row r="210" spans="1:256" hidden="1" x14ac:dyDescent="0.2">
      <c r="A210" s="60">
        <f t="shared" si="20"/>
        <v>194</v>
      </c>
      <c r="B210" s="70">
        <v>42319</v>
      </c>
      <c r="C210" s="62" t="s">
        <v>4853</v>
      </c>
      <c r="D210" s="62" t="s">
        <v>4454</v>
      </c>
      <c r="E210" s="83">
        <v>3.8</v>
      </c>
      <c r="F210" s="63" t="s">
        <v>4643</v>
      </c>
      <c r="G210" s="78" t="s">
        <v>4335</v>
      </c>
      <c r="H210" s="78" t="s">
        <v>4418</v>
      </c>
      <c r="I210" s="112" t="s">
        <v>4854</v>
      </c>
      <c r="J210" s="70">
        <v>42324</v>
      </c>
      <c r="K210" s="66">
        <v>42335</v>
      </c>
      <c r="L210" s="84">
        <f t="shared" si="18"/>
        <v>3.8</v>
      </c>
      <c r="M210" s="68">
        <v>550</v>
      </c>
      <c r="N210" s="61">
        <v>42457</v>
      </c>
      <c r="O210" s="126">
        <v>42430</v>
      </c>
      <c r="P210" s="70" t="s">
        <v>4335</v>
      </c>
      <c r="Q210" s="85">
        <f t="shared" si="19"/>
        <v>3.8</v>
      </c>
      <c r="R210" s="72">
        <v>42446</v>
      </c>
      <c r="S210" s="72">
        <v>42460</v>
      </c>
      <c r="T210" s="73"/>
      <c r="U210" s="103"/>
      <c r="V210" s="76"/>
      <c r="W210" s="76"/>
      <c r="X210" s="76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</row>
    <row r="211" spans="1:256" hidden="1" x14ac:dyDescent="0.2">
      <c r="A211" s="60">
        <f t="shared" si="20"/>
        <v>195</v>
      </c>
      <c r="B211" s="70">
        <v>42319</v>
      </c>
      <c r="C211" s="62" t="s">
        <v>4855</v>
      </c>
      <c r="D211" s="62" t="s">
        <v>4856</v>
      </c>
      <c r="E211" s="83">
        <v>6.5</v>
      </c>
      <c r="F211" s="63" t="s">
        <v>4643</v>
      </c>
      <c r="G211" s="78" t="s">
        <v>4335</v>
      </c>
      <c r="H211" s="78" t="s">
        <v>4418</v>
      </c>
      <c r="I211" s="112" t="s">
        <v>4857</v>
      </c>
      <c r="J211" s="70">
        <v>42325</v>
      </c>
      <c r="K211" s="66">
        <v>42334</v>
      </c>
      <c r="L211" s="84">
        <f t="shared" si="18"/>
        <v>6.5</v>
      </c>
      <c r="M211" s="68">
        <v>756.49</v>
      </c>
      <c r="N211" s="61">
        <v>42456</v>
      </c>
      <c r="O211" s="126">
        <v>42342</v>
      </c>
      <c r="P211" s="70" t="s">
        <v>4335</v>
      </c>
      <c r="Q211" s="85">
        <f t="shared" si="19"/>
        <v>6.5</v>
      </c>
      <c r="R211" s="72">
        <v>42346</v>
      </c>
      <c r="S211" s="72">
        <v>42354</v>
      </c>
      <c r="T211" s="73"/>
      <c r="U211" s="103"/>
      <c r="V211" s="76"/>
      <c r="W211" s="76"/>
      <c r="X211" s="76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idden="1" x14ac:dyDescent="0.2">
      <c r="A212" s="60">
        <f t="shared" si="20"/>
        <v>196</v>
      </c>
      <c r="B212" s="70">
        <v>42319</v>
      </c>
      <c r="C212" s="62" t="s">
        <v>4858</v>
      </c>
      <c r="D212" s="62" t="s">
        <v>4476</v>
      </c>
      <c r="E212" s="63">
        <v>5</v>
      </c>
      <c r="F212" s="63" t="s">
        <v>4643</v>
      </c>
      <c r="G212" s="78" t="s">
        <v>4335</v>
      </c>
      <c r="H212" s="78" t="s">
        <v>4422</v>
      </c>
      <c r="I212" s="112" t="s">
        <v>4859</v>
      </c>
      <c r="J212" s="70">
        <v>42326</v>
      </c>
      <c r="K212" s="66">
        <v>42328</v>
      </c>
      <c r="L212" s="67">
        <f t="shared" si="18"/>
        <v>5</v>
      </c>
      <c r="M212" s="68">
        <v>550</v>
      </c>
      <c r="N212" s="61">
        <v>42450</v>
      </c>
      <c r="O212" s="126">
        <v>42430</v>
      </c>
      <c r="P212" s="70" t="s">
        <v>4335</v>
      </c>
      <c r="Q212" s="82" t="s">
        <v>4335</v>
      </c>
      <c r="R212" s="72" t="s">
        <v>4335</v>
      </c>
      <c r="S212" s="72" t="s">
        <v>4335</v>
      </c>
      <c r="T212" s="73"/>
      <c r="U212" s="103"/>
      <c r="V212" s="76"/>
      <c r="W212" s="76"/>
      <c r="X212" s="76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idden="1" x14ac:dyDescent="0.2">
      <c r="A213" s="60">
        <f t="shared" si="20"/>
        <v>197</v>
      </c>
      <c r="B213" s="70">
        <v>42319</v>
      </c>
      <c r="C213" s="62" t="s">
        <v>4860</v>
      </c>
      <c r="D213" s="62" t="s">
        <v>4476</v>
      </c>
      <c r="E213" s="63">
        <v>15</v>
      </c>
      <c r="F213" s="63" t="s">
        <v>4643</v>
      </c>
      <c r="G213" s="78" t="s">
        <v>4335</v>
      </c>
      <c r="H213" s="78" t="s">
        <v>4422</v>
      </c>
      <c r="I213" s="112" t="s">
        <v>4861</v>
      </c>
      <c r="J213" s="70">
        <v>42326</v>
      </c>
      <c r="K213" s="66">
        <v>42328</v>
      </c>
      <c r="L213" s="67">
        <f t="shared" si="18"/>
        <v>15</v>
      </c>
      <c r="M213" s="68">
        <v>550</v>
      </c>
      <c r="N213" s="61">
        <v>42450</v>
      </c>
      <c r="O213" s="126">
        <v>42342</v>
      </c>
      <c r="P213" s="70">
        <v>42368</v>
      </c>
      <c r="Q213" s="71">
        <f t="shared" ref="Q213:Q218" si="21">E213</f>
        <v>15</v>
      </c>
      <c r="R213" s="72">
        <v>42352</v>
      </c>
      <c r="S213" s="72">
        <v>42356</v>
      </c>
      <c r="T213" s="73"/>
      <c r="U213" s="103"/>
      <c r="V213" s="76"/>
      <c r="W213" s="76"/>
      <c r="X213" s="76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 hidden="1" x14ac:dyDescent="0.2">
      <c r="A214" s="60">
        <f t="shared" si="20"/>
        <v>198</v>
      </c>
      <c r="B214" s="70">
        <v>42325</v>
      </c>
      <c r="C214" s="62" t="s">
        <v>4862</v>
      </c>
      <c r="D214" s="62" t="s">
        <v>4476</v>
      </c>
      <c r="E214" s="63">
        <v>5</v>
      </c>
      <c r="F214" s="63" t="s">
        <v>4643</v>
      </c>
      <c r="G214" s="78" t="s">
        <v>4335</v>
      </c>
      <c r="H214" s="78" t="s">
        <v>4422</v>
      </c>
      <c r="I214" s="112" t="s">
        <v>4863</v>
      </c>
      <c r="J214" s="70">
        <v>42327</v>
      </c>
      <c r="K214" s="66">
        <v>42328</v>
      </c>
      <c r="L214" s="67">
        <f t="shared" si="18"/>
        <v>5</v>
      </c>
      <c r="M214" s="68">
        <v>550</v>
      </c>
      <c r="N214" s="61">
        <v>42450</v>
      </c>
      <c r="O214" s="126">
        <v>42430</v>
      </c>
      <c r="P214" s="70">
        <v>42586</v>
      </c>
      <c r="Q214" s="71">
        <f t="shared" si="21"/>
        <v>5</v>
      </c>
      <c r="R214" s="72">
        <v>42577</v>
      </c>
      <c r="S214" s="72">
        <v>42580</v>
      </c>
      <c r="T214" s="73"/>
      <c r="U214" s="103"/>
      <c r="V214" s="76"/>
      <c r="W214" s="76"/>
      <c r="X214" s="76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5" spans="1:256" hidden="1" x14ac:dyDescent="0.2">
      <c r="A215" s="127">
        <f t="shared" si="20"/>
        <v>199</v>
      </c>
      <c r="B215" s="70">
        <v>42325</v>
      </c>
      <c r="C215" s="62" t="s">
        <v>4864</v>
      </c>
      <c r="D215" s="62" t="s">
        <v>4476</v>
      </c>
      <c r="E215" s="63">
        <v>5</v>
      </c>
      <c r="F215" s="63" t="s">
        <v>4643</v>
      </c>
      <c r="G215" s="78" t="s">
        <v>4335</v>
      </c>
      <c r="H215" s="78" t="s">
        <v>4422</v>
      </c>
      <c r="I215" s="112" t="s">
        <v>4865</v>
      </c>
      <c r="J215" s="70">
        <v>42327</v>
      </c>
      <c r="K215" s="66">
        <v>42331</v>
      </c>
      <c r="L215" s="67">
        <f t="shared" si="18"/>
        <v>5</v>
      </c>
      <c r="M215" s="68">
        <v>550</v>
      </c>
      <c r="N215" s="61">
        <v>42453</v>
      </c>
      <c r="O215" s="126">
        <v>42430</v>
      </c>
      <c r="P215" s="70">
        <v>42634</v>
      </c>
      <c r="Q215" s="71">
        <f t="shared" si="21"/>
        <v>5</v>
      </c>
      <c r="R215" s="72">
        <v>42621</v>
      </c>
      <c r="S215" s="72">
        <v>42626</v>
      </c>
      <c r="T215" s="73"/>
      <c r="U215" s="103"/>
      <c r="V215" s="76"/>
      <c r="W215" s="76"/>
      <c r="X215" s="76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</row>
    <row r="216" spans="1:256" hidden="1" x14ac:dyDescent="0.2">
      <c r="A216" s="127">
        <f t="shared" si="20"/>
        <v>200</v>
      </c>
      <c r="B216" s="70">
        <v>42327</v>
      </c>
      <c r="C216" s="62" t="s">
        <v>4866</v>
      </c>
      <c r="D216" s="62" t="s">
        <v>4574</v>
      </c>
      <c r="E216" s="63">
        <v>2</v>
      </c>
      <c r="F216" s="63" t="s">
        <v>4643</v>
      </c>
      <c r="G216" s="78" t="s">
        <v>4335</v>
      </c>
      <c r="H216" s="78" t="s">
        <v>4776</v>
      </c>
      <c r="I216" s="112" t="s">
        <v>4867</v>
      </c>
      <c r="J216" s="70">
        <v>42333</v>
      </c>
      <c r="K216" s="66">
        <v>42339</v>
      </c>
      <c r="L216" s="67">
        <f t="shared" si="18"/>
        <v>2</v>
      </c>
      <c r="M216" s="68">
        <v>550</v>
      </c>
      <c r="N216" s="61">
        <v>42461</v>
      </c>
      <c r="O216" s="126">
        <v>42352</v>
      </c>
      <c r="P216" s="70">
        <v>42395</v>
      </c>
      <c r="Q216" s="71">
        <f t="shared" si="21"/>
        <v>2</v>
      </c>
      <c r="R216" s="72">
        <v>42355</v>
      </c>
      <c r="S216" s="72">
        <v>42362</v>
      </c>
      <c r="T216" s="73"/>
      <c r="U216" s="103"/>
      <c r="V216" s="76"/>
      <c r="W216" s="76"/>
      <c r="X216" s="7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idden="1" x14ac:dyDescent="0.2">
      <c r="A217" s="127">
        <f t="shared" si="20"/>
        <v>201</v>
      </c>
      <c r="B217" s="70">
        <v>42327</v>
      </c>
      <c r="C217" s="62" t="s">
        <v>4868</v>
      </c>
      <c r="D217" s="62" t="s">
        <v>4539</v>
      </c>
      <c r="E217" s="63">
        <v>15</v>
      </c>
      <c r="F217" s="63" t="s">
        <v>4643</v>
      </c>
      <c r="G217" s="78" t="s">
        <v>4335</v>
      </c>
      <c r="H217" s="78" t="s">
        <v>4779</v>
      </c>
      <c r="I217" s="112" t="s">
        <v>4869</v>
      </c>
      <c r="J217" s="70">
        <v>42333</v>
      </c>
      <c r="K217" s="66">
        <v>42355</v>
      </c>
      <c r="L217" s="67">
        <f t="shared" si="18"/>
        <v>15</v>
      </c>
      <c r="M217" s="68">
        <v>1745.75</v>
      </c>
      <c r="N217" s="61">
        <v>42477</v>
      </c>
      <c r="O217" s="126">
        <v>42464</v>
      </c>
      <c r="P217" s="70">
        <v>42552</v>
      </c>
      <c r="Q217" s="71">
        <f t="shared" si="21"/>
        <v>15</v>
      </c>
      <c r="R217" s="72">
        <v>42495</v>
      </c>
      <c r="S217" s="72">
        <v>42513</v>
      </c>
      <c r="T217" s="73"/>
      <c r="U217" s="103"/>
      <c r="V217" s="76"/>
      <c r="W217" s="76"/>
      <c r="X217" s="76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18" spans="1:256" hidden="1" x14ac:dyDescent="0.2">
      <c r="A218" s="127">
        <f t="shared" si="20"/>
        <v>202</v>
      </c>
      <c r="B218" s="70">
        <v>42331</v>
      </c>
      <c r="C218" s="62" t="s">
        <v>4870</v>
      </c>
      <c r="D218" s="62" t="s">
        <v>4656</v>
      </c>
      <c r="E218" s="83">
        <v>8.1999999999999993</v>
      </c>
      <c r="F218" s="63" t="s">
        <v>4643</v>
      </c>
      <c r="G218" s="78" t="s">
        <v>4335</v>
      </c>
      <c r="H218" s="78" t="s">
        <v>4779</v>
      </c>
      <c r="I218" s="112" t="s">
        <v>4871</v>
      </c>
      <c r="J218" s="70">
        <v>42333</v>
      </c>
      <c r="K218" s="66">
        <v>42339</v>
      </c>
      <c r="L218" s="84">
        <f t="shared" si="18"/>
        <v>8.1999999999999993</v>
      </c>
      <c r="M218" s="68">
        <v>550</v>
      </c>
      <c r="N218" s="61">
        <v>42461</v>
      </c>
      <c r="O218" s="126">
        <v>42342</v>
      </c>
      <c r="P218" s="70" t="s">
        <v>4335</v>
      </c>
      <c r="Q218" s="85">
        <f t="shared" si="21"/>
        <v>8.1999999999999993</v>
      </c>
      <c r="R218" s="72">
        <v>42349</v>
      </c>
      <c r="S218" s="72">
        <v>42359</v>
      </c>
      <c r="T218" s="73"/>
      <c r="U218" s="103"/>
      <c r="V218" s="76"/>
      <c r="W218" s="76"/>
      <c r="X218" s="76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</row>
    <row r="219" spans="1:256" hidden="1" x14ac:dyDescent="0.2">
      <c r="A219" s="127">
        <f t="shared" si="20"/>
        <v>203</v>
      </c>
      <c r="B219" s="70">
        <v>42334</v>
      </c>
      <c r="C219" s="62" t="s">
        <v>4872</v>
      </c>
      <c r="D219" s="62" t="s">
        <v>4873</v>
      </c>
      <c r="E219" s="83">
        <v>154.5</v>
      </c>
      <c r="F219" s="63" t="s">
        <v>4643</v>
      </c>
      <c r="G219" s="78" t="s">
        <v>4335</v>
      </c>
      <c r="H219" s="78" t="s">
        <v>4779</v>
      </c>
      <c r="I219" s="112" t="s">
        <v>4874</v>
      </c>
      <c r="J219" s="70">
        <v>42341</v>
      </c>
      <c r="K219" s="66">
        <v>42388</v>
      </c>
      <c r="L219" s="84">
        <f t="shared" si="18"/>
        <v>154.5</v>
      </c>
      <c r="M219" s="68">
        <v>35962.47</v>
      </c>
      <c r="N219" s="61">
        <v>42753</v>
      </c>
      <c r="O219" s="126">
        <v>42643</v>
      </c>
      <c r="P219" s="70">
        <v>43091</v>
      </c>
      <c r="Q219" s="82">
        <v>154.5</v>
      </c>
      <c r="R219" s="72">
        <v>43111</v>
      </c>
      <c r="S219" s="72">
        <v>43153</v>
      </c>
      <c r="T219" s="73"/>
      <c r="U219" s="103"/>
      <c r="V219" s="76"/>
      <c r="W219" s="76"/>
      <c r="X219" s="76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</row>
    <row r="220" spans="1:256" hidden="1" x14ac:dyDescent="0.2">
      <c r="A220" s="127">
        <f t="shared" si="20"/>
        <v>204</v>
      </c>
      <c r="B220" s="70">
        <v>42335</v>
      </c>
      <c r="C220" s="62" t="s">
        <v>4875</v>
      </c>
      <c r="D220" s="62" t="s">
        <v>4552</v>
      </c>
      <c r="E220" s="63">
        <v>10</v>
      </c>
      <c r="F220" s="63" t="s">
        <v>4643</v>
      </c>
      <c r="G220" s="78" t="s">
        <v>4335</v>
      </c>
      <c r="H220" s="78" t="s">
        <v>4422</v>
      </c>
      <c r="I220" s="112" t="s">
        <v>4876</v>
      </c>
      <c r="J220" s="70">
        <v>42340</v>
      </c>
      <c r="K220" s="66">
        <v>42349</v>
      </c>
      <c r="L220" s="67">
        <f t="shared" si="18"/>
        <v>10</v>
      </c>
      <c r="M220" s="68">
        <v>550</v>
      </c>
      <c r="N220" s="61">
        <v>42471</v>
      </c>
      <c r="O220" s="126">
        <v>42464</v>
      </c>
      <c r="P220" s="70">
        <v>42699</v>
      </c>
      <c r="Q220" s="82">
        <v>10</v>
      </c>
      <c r="R220" s="72">
        <v>42681</v>
      </c>
      <c r="S220" s="72">
        <v>42692</v>
      </c>
      <c r="T220" s="73"/>
      <c r="U220" s="103"/>
      <c r="V220" s="76"/>
      <c r="W220" s="76"/>
      <c r="X220" s="76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7.850000000000001" hidden="1" customHeight="1" x14ac:dyDescent="0.2">
      <c r="A221" s="322" t="s">
        <v>4877</v>
      </c>
      <c r="B221" s="323"/>
      <c r="C221" s="323"/>
      <c r="D221" s="323"/>
      <c r="E221" s="323"/>
      <c r="F221" s="323"/>
      <c r="G221" s="323"/>
      <c r="H221" s="323"/>
      <c r="I221" s="323"/>
      <c r="J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73"/>
      <c r="U221" s="103"/>
      <c r="V221" s="76"/>
      <c r="W221" s="76"/>
      <c r="X221" s="76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</row>
    <row r="222" spans="1:256" ht="14.1" hidden="1" customHeight="1" x14ac:dyDescent="0.2">
      <c r="A222" s="60">
        <f>1+A220</f>
        <v>205</v>
      </c>
      <c r="B222" s="61">
        <v>42339</v>
      </c>
      <c r="C222" s="64" t="s">
        <v>4878</v>
      </c>
      <c r="D222" s="64" t="s">
        <v>4698</v>
      </c>
      <c r="E222" s="64">
        <v>10</v>
      </c>
      <c r="F222" s="63" t="s">
        <v>4643</v>
      </c>
      <c r="G222" s="78" t="s">
        <v>4335</v>
      </c>
      <c r="H222" s="78" t="s">
        <v>4779</v>
      </c>
      <c r="I222" s="65" t="s">
        <v>4879</v>
      </c>
      <c r="J222" s="61">
        <v>42342</v>
      </c>
      <c r="K222" s="128">
        <v>42345</v>
      </c>
      <c r="L222" s="67">
        <f>E222</f>
        <v>10</v>
      </c>
      <c r="M222" s="68">
        <v>1163.83</v>
      </c>
      <c r="N222" s="61">
        <v>42467</v>
      </c>
      <c r="O222" s="126">
        <v>42349</v>
      </c>
      <c r="P222" s="70">
        <v>42368</v>
      </c>
      <c r="Q222" s="71">
        <f>E222</f>
        <v>10</v>
      </c>
      <c r="R222" s="72">
        <v>42353</v>
      </c>
      <c r="S222" s="72">
        <v>42360</v>
      </c>
      <c r="T222" s="73"/>
      <c r="U222" s="103"/>
      <c r="V222" s="76"/>
      <c r="W222" s="76"/>
      <c r="X222" s="76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</row>
    <row r="223" spans="1:256" hidden="1" x14ac:dyDescent="0.2">
      <c r="A223" s="60">
        <f>1+A222</f>
        <v>206</v>
      </c>
      <c r="B223" s="70">
        <v>42345</v>
      </c>
      <c r="C223" s="62" t="s">
        <v>4880</v>
      </c>
      <c r="D223" s="62" t="s">
        <v>4476</v>
      </c>
      <c r="E223" s="63">
        <v>6</v>
      </c>
      <c r="F223" s="63" t="s">
        <v>4643</v>
      </c>
      <c r="G223" s="78" t="s">
        <v>4335</v>
      </c>
      <c r="H223" s="78" t="s">
        <v>4776</v>
      </c>
      <c r="I223" s="112" t="s">
        <v>4881</v>
      </c>
      <c r="J223" s="70">
        <v>42348</v>
      </c>
      <c r="K223" s="66">
        <v>42349</v>
      </c>
      <c r="L223" s="67">
        <f>E223</f>
        <v>6</v>
      </c>
      <c r="M223" s="68">
        <v>550</v>
      </c>
      <c r="N223" s="61">
        <v>42471</v>
      </c>
      <c r="O223" s="126">
        <v>42349</v>
      </c>
      <c r="P223" s="70" t="s">
        <v>4335</v>
      </c>
      <c r="Q223" s="71">
        <f>E223</f>
        <v>6</v>
      </c>
      <c r="R223" s="72">
        <v>42352</v>
      </c>
      <c r="S223" s="72">
        <v>42355</v>
      </c>
      <c r="T223" s="73"/>
      <c r="U223" s="103"/>
      <c r="V223" s="76"/>
      <c r="W223" s="76"/>
      <c r="X223" s="76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idden="1" x14ac:dyDescent="0.2">
      <c r="A224" s="60">
        <f>1+A223</f>
        <v>207</v>
      </c>
      <c r="B224" s="70">
        <v>42347</v>
      </c>
      <c r="C224" s="62" t="s">
        <v>4882</v>
      </c>
      <c r="D224" s="62" t="s">
        <v>4454</v>
      </c>
      <c r="E224" s="63">
        <v>25</v>
      </c>
      <c r="F224" s="63" t="s">
        <v>4643</v>
      </c>
      <c r="G224" s="78" t="s">
        <v>4335</v>
      </c>
      <c r="H224" s="78" t="s">
        <v>4779</v>
      </c>
      <c r="I224" s="112" t="s">
        <v>4883</v>
      </c>
      <c r="J224" s="70">
        <v>42348</v>
      </c>
      <c r="K224" s="66">
        <v>42367</v>
      </c>
      <c r="L224" s="67">
        <f>E224</f>
        <v>25</v>
      </c>
      <c r="M224" s="82">
        <v>2294.2199999999998</v>
      </c>
      <c r="N224" s="61">
        <v>42489</v>
      </c>
      <c r="O224" s="126">
        <v>42474</v>
      </c>
      <c r="P224" s="70">
        <v>42928</v>
      </c>
      <c r="Q224" s="82">
        <v>25</v>
      </c>
      <c r="R224" s="72">
        <v>42920</v>
      </c>
      <c r="S224" s="72">
        <v>42928</v>
      </c>
      <c r="T224" s="73"/>
      <c r="U224" s="103"/>
      <c r="V224" s="76"/>
      <c r="W224" s="76"/>
      <c r="X224" s="76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</row>
    <row r="225" spans="1:256" hidden="1" x14ac:dyDescent="0.2">
      <c r="A225" s="60">
        <f>1+A224</f>
        <v>208</v>
      </c>
      <c r="B225" s="70">
        <v>42360</v>
      </c>
      <c r="C225" s="62" t="s">
        <v>4884</v>
      </c>
      <c r="D225" s="62" t="s">
        <v>4656</v>
      </c>
      <c r="E225" s="63">
        <v>30</v>
      </c>
      <c r="F225" s="63" t="s">
        <v>4643</v>
      </c>
      <c r="G225" s="78" t="s">
        <v>4335</v>
      </c>
      <c r="H225" s="78" t="s">
        <v>4779</v>
      </c>
      <c r="I225" s="112" t="s">
        <v>4885</v>
      </c>
      <c r="J225" s="70">
        <v>42363</v>
      </c>
      <c r="K225" s="66">
        <v>42367</v>
      </c>
      <c r="L225" s="67">
        <f>E225</f>
        <v>30</v>
      </c>
      <c r="M225" s="68">
        <v>3491.5</v>
      </c>
      <c r="N225" s="61">
        <v>42489</v>
      </c>
      <c r="O225" s="126">
        <v>42391</v>
      </c>
      <c r="P225" s="70">
        <v>42412</v>
      </c>
      <c r="Q225" s="71">
        <f>E225</f>
        <v>30</v>
      </c>
      <c r="R225" s="72">
        <v>42395</v>
      </c>
      <c r="S225" s="72">
        <v>42412</v>
      </c>
      <c r="T225" s="73"/>
      <c r="U225" s="103"/>
      <c r="V225" s="76"/>
      <c r="W225" s="76"/>
      <c r="X225" s="76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</row>
    <row r="226" spans="1:256" hidden="1" x14ac:dyDescent="0.2">
      <c r="A226" s="60">
        <f>1+A225</f>
        <v>209</v>
      </c>
      <c r="B226" s="70">
        <v>42362</v>
      </c>
      <c r="C226" s="62" t="s">
        <v>4886</v>
      </c>
      <c r="D226" s="62" t="s">
        <v>4887</v>
      </c>
      <c r="E226" s="63">
        <v>15</v>
      </c>
      <c r="F226" s="63" t="s">
        <v>4643</v>
      </c>
      <c r="G226" s="78" t="s">
        <v>4335</v>
      </c>
      <c r="H226" s="78" t="s">
        <v>4776</v>
      </c>
      <c r="I226" s="112" t="s">
        <v>4888</v>
      </c>
      <c r="J226" s="70">
        <v>42366</v>
      </c>
      <c r="K226" s="66">
        <v>42368</v>
      </c>
      <c r="L226" s="93">
        <f>E226</f>
        <v>15</v>
      </c>
      <c r="M226" s="68">
        <v>550</v>
      </c>
      <c r="N226" s="61">
        <v>42490</v>
      </c>
      <c r="O226" s="126">
        <v>42485</v>
      </c>
      <c r="P226" s="70" t="s">
        <v>4335</v>
      </c>
      <c r="Q226" s="82" t="s">
        <v>4335</v>
      </c>
      <c r="R226" s="72" t="s">
        <v>4335</v>
      </c>
      <c r="S226" s="72" t="s">
        <v>4335</v>
      </c>
      <c r="T226" s="73"/>
      <c r="U226" s="103"/>
      <c r="V226" s="76"/>
      <c r="W226" s="76"/>
      <c r="X226" s="7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75" hidden="1" customHeight="1" x14ac:dyDescent="0.2">
      <c r="A227" s="322" t="s">
        <v>4889</v>
      </c>
      <c r="B227" s="323"/>
      <c r="C227" s="323"/>
      <c r="D227" s="323"/>
      <c r="E227" s="323"/>
      <c r="F227" s="323"/>
      <c r="G227" s="323"/>
      <c r="H227" s="323"/>
      <c r="I227" s="323"/>
      <c r="J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73"/>
      <c r="U227" s="103"/>
      <c r="V227" s="76"/>
      <c r="W227" s="76"/>
      <c r="X227" s="76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28" spans="1:256" ht="38.25" hidden="1" x14ac:dyDescent="0.2">
      <c r="A228" s="60">
        <f>1+A226</f>
        <v>210</v>
      </c>
      <c r="B228" s="70">
        <v>42380</v>
      </c>
      <c r="C228" s="62" t="s">
        <v>4416</v>
      </c>
      <c r="D228" s="62" t="s">
        <v>4890</v>
      </c>
      <c r="E228" s="83">
        <v>6.4</v>
      </c>
      <c r="F228" s="63" t="s">
        <v>4643</v>
      </c>
      <c r="G228" s="78" t="s">
        <v>4335</v>
      </c>
      <c r="H228" s="78" t="s">
        <v>4776</v>
      </c>
      <c r="I228" s="112" t="s">
        <v>4891</v>
      </c>
      <c r="J228" s="70">
        <v>42384</v>
      </c>
      <c r="K228" s="66">
        <v>42389</v>
      </c>
      <c r="L228" s="84">
        <f>E228</f>
        <v>6.4</v>
      </c>
      <c r="M228" s="68">
        <v>550</v>
      </c>
      <c r="N228" s="61">
        <v>42511</v>
      </c>
      <c r="O228" s="126">
        <v>42508</v>
      </c>
      <c r="P228" s="70" t="s">
        <v>4335</v>
      </c>
      <c r="Q228" s="82" t="s">
        <v>4335</v>
      </c>
      <c r="R228" s="72" t="s">
        <v>4335</v>
      </c>
      <c r="S228" s="72" t="s">
        <v>4335</v>
      </c>
      <c r="T228" s="129" t="s">
        <v>4892</v>
      </c>
      <c r="U228" s="103"/>
      <c r="V228" s="76"/>
      <c r="W228" s="76"/>
      <c r="X228" s="76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4.1" hidden="1" customHeight="1" x14ac:dyDescent="0.2">
      <c r="A229" s="60">
        <f>1+A228</f>
        <v>211</v>
      </c>
      <c r="B229" s="70">
        <v>42388</v>
      </c>
      <c r="C229" s="62" t="s">
        <v>4893</v>
      </c>
      <c r="D229" s="62" t="s">
        <v>4476</v>
      </c>
      <c r="E229" s="63">
        <v>8</v>
      </c>
      <c r="F229" s="63" t="s">
        <v>4643</v>
      </c>
      <c r="G229" s="78" t="s">
        <v>4335</v>
      </c>
      <c r="H229" s="78" t="s">
        <v>4776</v>
      </c>
      <c r="I229" s="112" t="s">
        <v>4894</v>
      </c>
      <c r="J229" s="70">
        <v>42391</v>
      </c>
      <c r="K229" s="66">
        <v>42395</v>
      </c>
      <c r="L229" s="67">
        <f>E229</f>
        <v>8</v>
      </c>
      <c r="M229" s="68">
        <v>550</v>
      </c>
      <c r="N229" s="61">
        <v>42517</v>
      </c>
      <c r="O229" s="126">
        <v>42510</v>
      </c>
      <c r="P229" s="70">
        <v>42611</v>
      </c>
      <c r="Q229" s="71">
        <f>E229</f>
        <v>8</v>
      </c>
      <c r="R229" s="72">
        <v>42586</v>
      </c>
      <c r="S229" s="72">
        <v>42591</v>
      </c>
      <c r="T229" s="73"/>
      <c r="U229" s="103"/>
      <c r="V229" s="76"/>
      <c r="W229" s="76"/>
      <c r="X229" s="76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hidden="1" x14ac:dyDescent="0.2">
      <c r="A230" s="60">
        <f>1+A229</f>
        <v>212</v>
      </c>
      <c r="B230" s="70">
        <v>42390</v>
      </c>
      <c r="C230" s="62" t="s">
        <v>4895</v>
      </c>
      <c r="D230" s="62" t="s">
        <v>4421</v>
      </c>
      <c r="E230" s="63">
        <v>5</v>
      </c>
      <c r="F230" s="63" t="s">
        <v>4643</v>
      </c>
      <c r="G230" s="78" t="s">
        <v>4335</v>
      </c>
      <c r="H230" s="78" t="s">
        <v>4776</v>
      </c>
      <c r="I230" s="112" t="s">
        <v>4896</v>
      </c>
      <c r="J230" s="70">
        <v>42395</v>
      </c>
      <c r="K230" s="66">
        <v>42402</v>
      </c>
      <c r="L230" s="67">
        <f>E230</f>
        <v>5</v>
      </c>
      <c r="M230" s="68">
        <v>550</v>
      </c>
      <c r="N230" s="61">
        <v>42524</v>
      </c>
      <c r="O230" s="126">
        <v>42515</v>
      </c>
      <c r="P230" s="70" t="s">
        <v>4335</v>
      </c>
      <c r="Q230" s="82" t="s">
        <v>4335</v>
      </c>
      <c r="R230" s="72" t="s">
        <v>4335</v>
      </c>
      <c r="S230" s="72" t="s">
        <v>4335</v>
      </c>
      <c r="T230" s="73"/>
      <c r="U230" s="103"/>
      <c r="V230" s="76"/>
      <c r="W230" s="76"/>
      <c r="X230" s="76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</row>
    <row r="231" spans="1:256" ht="19.350000000000001" hidden="1" customHeight="1" x14ac:dyDescent="0.2">
      <c r="A231" s="322" t="s">
        <v>4897</v>
      </c>
      <c r="B231" s="323"/>
      <c r="C231" s="323"/>
      <c r="D231" s="323"/>
      <c r="E231" s="323"/>
      <c r="F231" s="323"/>
      <c r="G231" s="323"/>
      <c r="H231" s="323"/>
      <c r="I231" s="323"/>
      <c r="J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73"/>
      <c r="U231" s="103"/>
      <c r="V231" s="74"/>
      <c r="W231" s="81"/>
      <c r="X231" s="76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</row>
    <row r="232" spans="1:256" hidden="1" x14ac:dyDescent="0.2">
      <c r="A232" s="60">
        <f>1+A230</f>
        <v>213</v>
      </c>
      <c r="B232" s="70">
        <v>42402</v>
      </c>
      <c r="C232" s="62" t="s">
        <v>4898</v>
      </c>
      <c r="D232" s="62" t="s">
        <v>4555</v>
      </c>
      <c r="E232" s="63">
        <v>20</v>
      </c>
      <c r="F232" s="63" t="s">
        <v>4643</v>
      </c>
      <c r="G232" s="78" t="s">
        <v>4335</v>
      </c>
      <c r="H232" s="78" t="s">
        <v>4779</v>
      </c>
      <c r="I232" s="112" t="s">
        <v>4899</v>
      </c>
      <c r="J232" s="70">
        <v>42410</v>
      </c>
      <c r="K232" s="66">
        <v>42415</v>
      </c>
      <c r="L232" s="67">
        <f t="shared" ref="L232:L237" si="22">E232</f>
        <v>20</v>
      </c>
      <c r="M232" s="68">
        <v>2327.67</v>
      </c>
      <c r="N232" s="61">
        <v>42537</v>
      </c>
      <c r="O232" s="126">
        <v>42464</v>
      </c>
      <c r="P232" s="70">
        <v>42475</v>
      </c>
      <c r="Q232" s="71">
        <f>E232</f>
        <v>20</v>
      </c>
      <c r="R232" s="72">
        <v>42468</v>
      </c>
      <c r="S232" s="72">
        <v>42474</v>
      </c>
      <c r="T232" s="73"/>
      <c r="U232" s="103"/>
      <c r="V232" s="80"/>
      <c r="W232" s="81"/>
      <c r="X232" s="76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idden="1" x14ac:dyDescent="0.2">
      <c r="A233" s="60">
        <f t="shared" ref="A233:A239" si="23">1+A232</f>
        <v>214</v>
      </c>
      <c r="B233" s="70">
        <v>42412</v>
      </c>
      <c r="C233" s="62" t="s">
        <v>4651</v>
      </c>
      <c r="D233" s="62" t="s">
        <v>4436</v>
      </c>
      <c r="E233" s="63">
        <v>5</v>
      </c>
      <c r="F233" s="63" t="s">
        <v>4643</v>
      </c>
      <c r="G233" s="78" t="s">
        <v>4335</v>
      </c>
      <c r="H233" s="78" t="s">
        <v>4776</v>
      </c>
      <c r="I233" s="112" t="s">
        <v>4900</v>
      </c>
      <c r="J233" s="70">
        <v>42417</v>
      </c>
      <c r="K233" s="66">
        <v>42419</v>
      </c>
      <c r="L233" s="67">
        <f t="shared" si="22"/>
        <v>5</v>
      </c>
      <c r="M233" s="68">
        <v>550</v>
      </c>
      <c r="N233" s="61">
        <v>42541</v>
      </c>
      <c r="O233" s="126">
        <v>42445</v>
      </c>
      <c r="P233" s="70">
        <v>42468</v>
      </c>
      <c r="Q233" s="71">
        <f>E233</f>
        <v>5</v>
      </c>
      <c r="R233" s="72">
        <v>42447</v>
      </c>
      <c r="S233" s="72">
        <v>42452</v>
      </c>
      <c r="T233" s="73"/>
      <c r="U233" s="103"/>
      <c r="V233" s="80"/>
      <c r="W233" s="81"/>
      <c r="X233" s="76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</row>
    <row r="234" spans="1:256" hidden="1" x14ac:dyDescent="0.2">
      <c r="A234" s="60">
        <f t="shared" si="23"/>
        <v>215</v>
      </c>
      <c r="B234" s="70">
        <v>42416</v>
      </c>
      <c r="C234" s="62" t="s">
        <v>4435</v>
      </c>
      <c r="D234" s="62" t="s">
        <v>4901</v>
      </c>
      <c r="E234" s="68">
        <v>0.52</v>
      </c>
      <c r="F234" s="63" t="s">
        <v>4643</v>
      </c>
      <c r="G234" s="78" t="s">
        <v>4335</v>
      </c>
      <c r="H234" s="78" t="s">
        <v>4779</v>
      </c>
      <c r="I234" s="112" t="s">
        <v>4902</v>
      </c>
      <c r="J234" s="70">
        <v>42424</v>
      </c>
      <c r="K234" s="66">
        <v>42431</v>
      </c>
      <c r="L234" s="102">
        <f t="shared" si="22"/>
        <v>0.52</v>
      </c>
      <c r="M234" s="68">
        <v>550</v>
      </c>
      <c r="N234" s="61">
        <v>42553</v>
      </c>
      <c r="O234" s="126">
        <v>42432</v>
      </c>
      <c r="P234" s="70">
        <v>42433</v>
      </c>
      <c r="Q234" s="68">
        <f>E234</f>
        <v>0.52</v>
      </c>
      <c r="R234" s="72">
        <v>42433</v>
      </c>
      <c r="S234" s="72">
        <v>42433</v>
      </c>
      <c r="T234" s="73"/>
      <c r="U234" s="103"/>
      <c r="V234" s="80"/>
      <c r="W234" s="75"/>
      <c r="X234" s="76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35" spans="1:256" hidden="1" x14ac:dyDescent="0.2">
      <c r="A235" s="60">
        <f t="shared" si="23"/>
        <v>216</v>
      </c>
      <c r="B235" s="70">
        <v>42425</v>
      </c>
      <c r="C235" s="62" t="s">
        <v>4903</v>
      </c>
      <c r="D235" s="62" t="s">
        <v>4436</v>
      </c>
      <c r="E235" s="63">
        <v>5</v>
      </c>
      <c r="F235" s="63" t="s">
        <v>4643</v>
      </c>
      <c r="G235" s="78" t="s">
        <v>4335</v>
      </c>
      <c r="H235" s="78" t="s">
        <v>4776</v>
      </c>
      <c r="I235" s="112" t="s">
        <v>4904</v>
      </c>
      <c r="J235" s="70">
        <v>42430</v>
      </c>
      <c r="K235" s="66">
        <v>42433</v>
      </c>
      <c r="L235" s="67">
        <f t="shared" si="22"/>
        <v>5</v>
      </c>
      <c r="M235" s="68">
        <v>550</v>
      </c>
      <c r="N235" s="61">
        <v>42555</v>
      </c>
      <c r="O235" s="126">
        <v>42552</v>
      </c>
      <c r="P235" s="70" t="s">
        <v>4335</v>
      </c>
      <c r="Q235" s="82" t="s">
        <v>4335</v>
      </c>
      <c r="R235" s="72" t="s">
        <v>4335</v>
      </c>
      <c r="S235" s="72" t="s">
        <v>4335</v>
      </c>
      <c r="T235" s="73"/>
      <c r="U235" s="103"/>
      <c r="V235" s="80"/>
      <c r="W235" s="86"/>
      <c r="X235" s="76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</row>
    <row r="236" spans="1:256" hidden="1" x14ac:dyDescent="0.2">
      <c r="A236" s="60">
        <f t="shared" si="23"/>
        <v>217</v>
      </c>
      <c r="B236" s="70">
        <v>42426</v>
      </c>
      <c r="C236" s="62" t="s">
        <v>4905</v>
      </c>
      <c r="D236" s="62" t="s">
        <v>4421</v>
      </c>
      <c r="E236" s="63">
        <v>5</v>
      </c>
      <c r="F236" s="63" t="s">
        <v>4643</v>
      </c>
      <c r="G236" s="78" t="s">
        <v>4335</v>
      </c>
      <c r="H236" s="78" t="s">
        <v>4776</v>
      </c>
      <c r="I236" s="112" t="s">
        <v>4906</v>
      </c>
      <c r="J236" s="70">
        <v>42433</v>
      </c>
      <c r="K236" s="66">
        <v>42440</v>
      </c>
      <c r="L236" s="67">
        <f t="shared" si="22"/>
        <v>5</v>
      </c>
      <c r="M236" s="68">
        <v>550</v>
      </c>
      <c r="N236" s="61">
        <v>42562</v>
      </c>
      <c r="O236" s="126">
        <v>42555</v>
      </c>
      <c r="P236" s="70">
        <v>42700</v>
      </c>
      <c r="Q236" s="71">
        <f>E236</f>
        <v>5</v>
      </c>
      <c r="R236" s="72">
        <v>42628</v>
      </c>
      <c r="S236" s="72">
        <v>42675</v>
      </c>
      <c r="T236" s="73"/>
      <c r="U236" s="103"/>
      <c r="V236" s="80"/>
      <c r="W236" s="86"/>
      <c r="X236" s="7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</row>
    <row r="237" spans="1:256" hidden="1" x14ac:dyDescent="0.2">
      <c r="A237" s="60">
        <f t="shared" si="23"/>
        <v>218</v>
      </c>
      <c r="B237" s="70">
        <v>42429</v>
      </c>
      <c r="C237" s="62" t="s">
        <v>4907</v>
      </c>
      <c r="D237" s="62" t="s">
        <v>4488</v>
      </c>
      <c r="E237" s="63">
        <v>50</v>
      </c>
      <c r="F237" s="63" t="s">
        <v>4643</v>
      </c>
      <c r="G237" s="78" t="s">
        <v>4335</v>
      </c>
      <c r="H237" s="78" t="s">
        <v>4779</v>
      </c>
      <c r="I237" s="112" t="s">
        <v>4908</v>
      </c>
      <c r="J237" s="70">
        <v>42429</v>
      </c>
      <c r="K237" s="66">
        <v>42433</v>
      </c>
      <c r="L237" s="67">
        <f t="shared" si="22"/>
        <v>50</v>
      </c>
      <c r="M237" s="68">
        <v>5819.17</v>
      </c>
      <c r="N237" s="61">
        <v>42555</v>
      </c>
      <c r="O237" s="126">
        <v>42439</v>
      </c>
      <c r="P237" s="70">
        <v>42443</v>
      </c>
      <c r="Q237" s="71">
        <f>E237</f>
        <v>50</v>
      </c>
      <c r="R237" s="72">
        <v>42439</v>
      </c>
      <c r="S237" s="72">
        <v>42443</v>
      </c>
      <c r="T237" s="73"/>
      <c r="U237" s="103"/>
      <c r="V237" s="80"/>
      <c r="W237" s="75"/>
      <c r="X237" s="76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</row>
    <row r="238" spans="1:256" hidden="1" x14ac:dyDescent="0.2">
      <c r="A238" s="60">
        <f t="shared" si="23"/>
        <v>219</v>
      </c>
      <c r="B238" s="70">
        <v>42429</v>
      </c>
      <c r="C238" s="62" t="s">
        <v>4441</v>
      </c>
      <c r="D238" s="62" t="s">
        <v>4802</v>
      </c>
      <c r="E238" s="63">
        <v>28</v>
      </c>
      <c r="F238" s="63" t="s">
        <v>4643</v>
      </c>
      <c r="G238" s="70">
        <v>42499</v>
      </c>
      <c r="H238" s="78" t="s">
        <v>4779</v>
      </c>
      <c r="I238" s="112" t="s">
        <v>4909</v>
      </c>
      <c r="J238" s="70">
        <v>42438</v>
      </c>
      <c r="K238" s="66" t="s">
        <v>4335</v>
      </c>
      <c r="L238" s="67">
        <v>0</v>
      </c>
      <c r="M238" s="72" t="s">
        <v>4335</v>
      </c>
      <c r="N238" s="61" t="s">
        <v>4335</v>
      </c>
      <c r="O238" s="126" t="s">
        <v>4335</v>
      </c>
      <c r="P238" s="70" t="s">
        <v>4335</v>
      </c>
      <c r="Q238" s="82" t="s">
        <v>4335</v>
      </c>
      <c r="R238" s="72" t="s">
        <v>4335</v>
      </c>
      <c r="S238" s="72" t="s">
        <v>4335</v>
      </c>
      <c r="T238" s="73"/>
      <c r="U238" s="103"/>
      <c r="V238" s="97"/>
      <c r="W238" s="98"/>
      <c r="X238" s="76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</row>
    <row r="239" spans="1:256" ht="22.5" hidden="1" x14ac:dyDescent="0.2">
      <c r="A239" s="60">
        <f t="shared" si="23"/>
        <v>220</v>
      </c>
      <c r="B239" s="70">
        <v>42429</v>
      </c>
      <c r="C239" s="62" t="s">
        <v>4910</v>
      </c>
      <c r="D239" s="130" t="s">
        <v>4911</v>
      </c>
      <c r="E239" s="63">
        <v>350</v>
      </c>
      <c r="F239" s="63" t="s">
        <v>4643</v>
      </c>
      <c r="G239" s="78" t="s">
        <v>4335</v>
      </c>
      <c r="H239" s="78" t="s">
        <v>4779</v>
      </c>
      <c r="I239" s="112" t="s">
        <v>4912</v>
      </c>
      <c r="J239" s="70">
        <v>42439</v>
      </c>
      <c r="K239" s="66">
        <v>42467</v>
      </c>
      <c r="L239" s="67">
        <f>E239</f>
        <v>350</v>
      </c>
      <c r="M239" s="68">
        <v>40734.19</v>
      </c>
      <c r="N239" s="61">
        <v>42832</v>
      </c>
      <c r="O239" s="126">
        <v>42577</v>
      </c>
      <c r="P239" s="70">
        <v>42655</v>
      </c>
      <c r="Q239" s="82">
        <v>350</v>
      </c>
      <c r="R239" s="72">
        <v>42642</v>
      </c>
      <c r="S239" s="72">
        <v>42655</v>
      </c>
      <c r="T239" s="73"/>
      <c r="U239" s="103"/>
      <c r="V239" s="80"/>
      <c r="W239" s="81"/>
      <c r="X239" s="76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</row>
    <row r="240" spans="1:256" ht="19.350000000000001" hidden="1" customHeight="1" x14ac:dyDescent="0.2">
      <c r="A240" s="322" t="s">
        <v>4913</v>
      </c>
      <c r="B240" s="323"/>
      <c r="C240" s="323"/>
      <c r="D240" s="323"/>
      <c r="E240" s="323"/>
      <c r="F240" s="323"/>
      <c r="G240" s="323"/>
      <c r="H240" s="323"/>
      <c r="I240" s="323"/>
      <c r="J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73"/>
      <c r="U240" s="103"/>
      <c r="V240" s="80"/>
      <c r="W240" s="75"/>
      <c r="X240" s="75"/>
      <c r="Y240" s="131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idden="1" x14ac:dyDescent="0.2">
      <c r="A241" s="60">
        <f>1+A239</f>
        <v>221</v>
      </c>
      <c r="B241" s="70">
        <v>42445</v>
      </c>
      <c r="C241" s="62" t="s">
        <v>4914</v>
      </c>
      <c r="D241" s="62" t="s">
        <v>4476</v>
      </c>
      <c r="E241" s="63">
        <v>5</v>
      </c>
      <c r="F241" s="63" t="s">
        <v>4643</v>
      </c>
      <c r="G241" s="78" t="s">
        <v>4335</v>
      </c>
      <c r="H241" s="78" t="s">
        <v>4776</v>
      </c>
      <c r="I241" s="112" t="s">
        <v>4915</v>
      </c>
      <c r="J241" s="70">
        <v>42457</v>
      </c>
      <c r="K241" s="66">
        <v>42458</v>
      </c>
      <c r="L241" s="67">
        <f>E241</f>
        <v>5</v>
      </c>
      <c r="M241" s="68">
        <v>550</v>
      </c>
      <c r="N241" s="61">
        <v>42580</v>
      </c>
      <c r="O241" s="126">
        <v>42556</v>
      </c>
      <c r="P241" s="70" t="s">
        <v>4335</v>
      </c>
      <c r="Q241" s="82" t="s">
        <v>4335</v>
      </c>
      <c r="R241" s="72" t="s">
        <v>4335</v>
      </c>
      <c r="S241" s="72" t="s">
        <v>4335</v>
      </c>
      <c r="T241" s="73"/>
      <c r="U241" s="103"/>
      <c r="V241" s="80"/>
      <c r="W241" s="81"/>
      <c r="X241" s="76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</row>
    <row r="242" spans="1:256" hidden="1" x14ac:dyDescent="0.2">
      <c r="A242" s="60">
        <f>1+A241</f>
        <v>222</v>
      </c>
      <c r="B242" s="70">
        <v>42453</v>
      </c>
      <c r="C242" s="78" t="s">
        <v>4916</v>
      </c>
      <c r="D242" s="78" t="s">
        <v>4685</v>
      </c>
      <c r="E242" s="63">
        <v>5</v>
      </c>
      <c r="F242" s="63" t="s">
        <v>4643</v>
      </c>
      <c r="G242" s="78" t="s">
        <v>4335</v>
      </c>
      <c r="H242" s="78" t="s">
        <v>4776</v>
      </c>
      <c r="I242" s="112" t="s">
        <v>4917</v>
      </c>
      <c r="J242" s="70">
        <v>42457</v>
      </c>
      <c r="K242" s="66">
        <v>42458</v>
      </c>
      <c r="L242" s="67">
        <f>E242</f>
        <v>5</v>
      </c>
      <c r="M242" s="68">
        <v>550</v>
      </c>
      <c r="N242" s="61">
        <v>42580</v>
      </c>
      <c r="O242" s="126">
        <v>42556</v>
      </c>
      <c r="P242" s="70">
        <v>42608</v>
      </c>
      <c r="Q242" s="71">
        <f>E242</f>
        <v>5</v>
      </c>
      <c r="R242" s="72">
        <v>42594</v>
      </c>
      <c r="S242" s="72">
        <v>42601</v>
      </c>
      <c r="T242" s="73"/>
      <c r="U242" s="103"/>
      <c r="V242" s="80"/>
      <c r="W242" s="81"/>
      <c r="X242" s="76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43" spans="1:256" hidden="1" x14ac:dyDescent="0.2">
      <c r="A243" s="60">
        <f>1+A242</f>
        <v>223</v>
      </c>
      <c r="B243" s="70">
        <v>42457</v>
      </c>
      <c r="C243" s="78" t="s">
        <v>4665</v>
      </c>
      <c r="D243" s="78" t="s">
        <v>4421</v>
      </c>
      <c r="E243" s="63">
        <v>15</v>
      </c>
      <c r="F243" s="63" t="s">
        <v>4643</v>
      </c>
      <c r="G243" s="78" t="s">
        <v>4335</v>
      </c>
      <c r="H243" s="78" t="s">
        <v>4776</v>
      </c>
      <c r="I243" s="112" t="s">
        <v>4918</v>
      </c>
      <c r="J243" s="70">
        <v>42458</v>
      </c>
      <c r="K243" s="66">
        <v>42461</v>
      </c>
      <c r="L243" s="67">
        <f>E243</f>
        <v>15</v>
      </c>
      <c r="M243" s="68">
        <v>550</v>
      </c>
      <c r="N243" s="61">
        <v>42583</v>
      </c>
      <c r="O243" s="126">
        <v>42489</v>
      </c>
      <c r="P243" s="70">
        <v>42509</v>
      </c>
      <c r="Q243" s="71">
        <f>E243</f>
        <v>15</v>
      </c>
      <c r="R243" s="72">
        <v>42496</v>
      </c>
      <c r="S243" s="72">
        <v>42502</v>
      </c>
      <c r="T243" s="73"/>
      <c r="U243" s="103"/>
      <c r="V243" s="80"/>
      <c r="W243" s="86"/>
      <c r="X243" s="76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</row>
    <row r="244" spans="1:256" hidden="1" x14ac:dyDescent="0.2">
      <c r="A244" s="60">
        <f>1+A243</f>
        <v>224</v>
      </c>
      <c r="B244" s="70">
        <v>42457</v>
      </c>
      <c r="C244" s="78" t="s">
        <v>4919</v>
      </c>
      <c r="D244" s="78" t="s">
        <v>4920</v>
      </c>
      <c r="E244" s="63">
        <v>20</v>
      </c>
      <c r="F244" s="63" t="s">
        <v>4643</v>
      </c>
      <c r="G244" s="78" t="s">
        <v>4335</v>
      </c>
      <c r="H244" s="78" t="s">
        <v>4776</v>
      </c>
      <c r="I244" s="112" t="s">
        <v>4921</v>
      </c>
      <c r="J244" s="70">
        <v>42464</v>
      </c>
      <c r="K244" s="66">
        <v>42473</v>
      </c>
      <c r="L244" s="67">
        <f>E244</f>
        <v>20</v>
      </c>
      <c r="M244" s="68">
        <v>2327.67</v>
      </c>
      <c r="N244" s="61">
        <v>42595</v>
      </c>
      <c r="O244" s="126">
        <v>42594</v>
      </c>
      <c r="P244" s="70" t="s">
        <v>4335</v>
      </c>
      <c r="Q244" s="82" t="s">
        <v>4335</v>
      </c>
      <c r="R244" s="72" t="s">
        <v>4335</v>
      </c>
      <c r="S244" s="72" t="s">
        <v>4335</v>
      </c>
      <c r="T244" s="73"/>
      <c r="U244" s="103"/>
      <c r="V244" s="76"/>
      <c r="W244" s="86"/>
      <c r="X244" s="76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</row>
    <row r="245" spans="1:256" ht="19.350000000000001" hidden="1" customHeight="1" x14ac:dyDescent="0.2">
      <c r="A245" s="322" t="s">
        <v>4922</v>
      </c>
      <c r="B245" s="323"/>
      <c r="C245" s="323"/>
      <c r="D245" s="323"/>
      <c r="E245" s="323"/>
      <c r="F245" s="323"/>
      <c r="G245" s="323"/>
      <c r="H245" s="323"/>
      <c r="I245" s="323"/>
      <c r="J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73"/>
      <c r="U245" s="103"/>
      <c r="V245" s="76"/>
      <c r="W245" s="76"/>
      <c r="X245" s="76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</row>
    <row r="246" spans="1:256" hidden="1" x14ac:dyDescent="0.2">
      <c r="A246" s="60">
        <f>1+A244</f>
        <v>225</v>
      </c>
      <c r="B246" s="70">
        <v>42461</v>
      </c>
      <c r="C246" s="78" t="s">
        <v>4923</v>
      </c>
      <c r="D246" s="78" t="s">
        <v>4497</v>
      </c>
      <c r="E246" s="63">
        <v>15</v>
      </c>
      <c r="F246" s="63" t="s">
        <v>4643</v>
      </c>
      <c r="G246" s="78" t="s">
        <v>4335</v>
      </c>
      <c r="H246" s="78" t="s">
        <v>4776</v>
      </c>
      <c r="I246" s="112" t="s">
        <v>4924</v>
      </c>
      <c r="J246" s="70">
        <v>42473</v>
      </c>
      <c r="K246" s="66">
        <v>42479</v>
      </c>
      <c r="L246" s="67">
        <f>E246</f>
        <v>15</v>
      </c>
      <c r="M246" s="68">
        <v>550</v>
      </c>
      <c r="N246" s="61">
        <v>42601</v>
      </c>
      <c r="O246" s="126">
        <v>42590</v>
      </c>
      <c r="P246" s="70">
        <v>42608</v>
      </c>
      <c r="Q246" s="71">
        <f>E246</f>
        <v>15</v>
      </c>
      <c r="R246" s="72">
        <v>42592</v>
      </c>
      <c r="S246" s="72">
        <v>42594</v>
      </c>
      <c r="T246" s="73"/>
      <c r="U246" s="103"/>
      <c r="V246" s="76"/>
      <c r="W246" s="76"/>
      <c r="X246" s="7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</row>
    <row r="247" spans="1:256" hidden="1" x14ac:dyDescent="0.2">
      <c r="A247" s="60">
        <f t="shared" ref="A247:A253" si="24">1+A246</f>
        <v>226</v>
      </c>
      <c r="B247" s="70">
        <v>42461</v>
      </c>
      <c r="C247" s="78" t="s">
        <v>4925</v>
      </c>
      <c r="D247" s="78" t="s">
        <v>4421</v>
      </c>
      <c r="E247" s="63">
        <v>8</v>
      </c>
      <c r="F247" s="63" t="s">
        <v>4643</v>
      </c>
      <c r="G247" s="78" t="s">
        <v>4335</v>
      </c>
      <c r="H247" s="78" t="s">
        <v>4776</v>
      </c>
      <c r="I247" s="112" t="s">
        <v>4926</v>
      </c>
      <c r="J247" s="70">
        <v>42467</v>
      </c>
      <c r="K247" s="66">
        <v>42468</v>
      </c>
      <c r="L247" s="67">
        <f>E247</f>
        <v>8</v>
      </c>
      <c r="M247" s="68">
        <v>550</v>
      </c>
      <c r="N247" s="61">
        <v>42590</v>
      </c>
      <c r="O247" s="126">
        <v>42583</v>
      </c>
      <c r="P247" s="70" t="s">
        <v>4335</v>
      </c>
      <c r="Q247" s="82" t="s">
        <v>4335</v>
      </c>
      <c r="R247" s="72">
        <v>42682</v>
      </c>
      <c r="S247" s="72">
        <v>42776</v>
      </c>
      <c r="T247" s="73"/>
      <c r="U247" s="103"/>
      <c r="V247" s="76"/>
      <c r="W247" s="76"/>
      <c r="X247" s="76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</row>
    <row r="248" spans="1:256" hidden="1" x14ac:dyDescent="0.2">
      <c r="A248" s="60">
        <f t="shared" si="24"/>
        <v>227</v>
      </c>
      <c r="B248" s="70">
        <v>42467</v>
      </c>
      <c r="C248" s="78" t="s">
        <v>4672</v>
      </c>
      <c r="D248" s="78" t="s">
        <v>4436</v>
      </c>
      <c r="E248" s="63">
        <v>5</v>
      </c>
      <c r="F248" s="63" t="s">
        <v>4643</v>
      </c>
      <c r="G248" s="78" t="s">
        <v>4335</v>
      </c>
      <c r="H248" s="78" t="s">
        <v>4776</v>
      </c>
      <c r="I248" s="112" t="s">
        <v>4927</v>
      </c>
      <c r="J248" s="70">
        <v>42473</v>
      </c>
      <c r="K248" s="66">
        <v>42478</v>
      </c>
      <c r="L248" s="67">
        <f>E248</f>
        <v>5</v>
      </c>
      <c r="M248" s="68">
        <v>550</v>
      </c>
      <c r="N248" s="61">
        <v>42600</v>
      </c>
      <c r="O248" s="126">
        <v>42485</v>
      </c>
      <c r="P248" s="70">
        <v>42524</v>
      </c>
      <c r="Q248" s="71">
        <f>E248</f>
        <v>5</v>
      </c>
      <c r="R248" s="72">
        <v>42495</v>
      </c>
      <c r="S248" s="72">
        <v>42503</v>
      </c>
      <c r="T248" s="73"/>
      <c r="U248" s="103"/>
      <c r="V248" s="76"/>
      <c r="W248" s="76"/>
      <c r="X248" s="76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idden="1" x14ac:dyDescent="0.2">
      <c r="A249" s="60">
        <f t="shared" si="24"/>
        <v>228</v>
      </c>
      <c r="B249" s="70">
        <v>42472</v>
      </c>
      <c r="C249" s="78" t="s">
        <v>4928</v>
      </c>
      <c r="D249" s="78" t="s">
        <v>4421</v>
      </c>
      <c r="E249" s="63">
        <v>3</v>
      </c>
      <c r="F249" s="63" t="s">
        <v>4643</v>
      </c>
      <c r="G249" s="78" t="s">
        <v>4335</v>
      </c>
      <c r="H249" s="78" t="s">
        <v>4776</v>
      </c>
      <c r="I249" s="112" t="s">
        <v>4929</v>
      </c>
      <c r="J249" s="70">
        <v>42472</v>
      </c>
      <c r="K249" s="66">
        <v>42494</v>
      </c>
      <c r="L249" s="67">
        <f>E249</f>
        <v>3</v>
      </c>
      <c r="M249" s="68">
        <v>550</v>
      </c>
      <c r="N249" s="61">
        <v>42616</v>
      </c>
      <c r="O249" s="126">
        <v>42506</v>
      </c>
      <c r="P249" s="70">
        <v>42524</v>
      </c>
      <c r="Q249" s="71">
        <f>E249</f>
        <v>3</v>
      </c>
      <c r="R249" s="72">
        <v>42509</v>
      </c>
      <c r="S249" s="72">
        <v>42515</v>
      </c>
      <c r="T249" s="73"/>
      <c r="U249" s="103"/>
      <c r="V249" s="76"/>
      <c r="W249" s="76"/>
      <c r="X249" s="76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</row>
    <row r="250" spans="1:256" hidden="1" x14ac:dyDescent="0.2">
      <c r="A250" s="60">
        <f t="shared" si="24"/>
        <v>229</v>
      </c>
      <c r="B250" s="70">
        <v>42475</v>
      </c>
      <c r="C250" s="78" t="s">
        <v>4930</v>
      </c>
      <c r="D250" s="78" t="s">
        <v>4931</v>
      </c>
      <c r="E250" s="63">
        <v>45</v>
      </c>
      <c r="F250" s="63" t="s">
        <v>4643</v>
      </c>
      <c r="G250" s="70">
        <v>42540</v>
      </c>
      <c r="H250" s="78" t="s">
        <v>4779</v>
      </c>
      <c r="I250" s="112" t="s">
        <v>4932</v>
      </c>
      <c r="J250" s="70">
        <v>42479</v>
      </c>
      <c r="K250" s="66" t="s">
        <v>4335</v>
      </c>
      <c r="L250" s="132">
        <v>0</v>
      </c>
      <c r="M250" s="72" t="s">
        <v>4335</v>
      </c>
      <c r="N250" s="72" t="s">
        <v>4335</v>
      </c>
      <c r="O250" s="126" t="s">
        <v>4335</v>
      </c>
      <c r="P250" s="70" t="s">
        <v>4335</v>
      </c>
      <c r="Q250" s="82" t="s">
        <v>4335</v>
      </c>
      <c r="R250" s="72" t="s">
        <v>4335</v>
      </c>
      <c r="S250" s="72" t="s">
        <v>4335</v>
      </c>
      <c r="T250" s="73"/>
      <c r="U250" s="103"/>
      <c r="V250" s="76"/>
      <c r="W250" s="76"/>
      <c r="X250" s="76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</row>
    <row r="251" spans="1:256" hidden="1" x14ac:dyDescent="0.2">
      <c r="A251" s="60">
        <f t="shared" si="24"/>
        <v>230</v>
      </c>
      <c r="B251" s="70">
        <v>42478</v>
      </c>
      <c r="C251" s="78" t="s">
        <v>4933</v>
      </c>
      <c r="D251" s="78" t="s">
        <v>4488</v>
      </c>
      <c r="E251" s="63">
        <v>12</v>
      </c>
      <c r="F251" s="63" t="s">
        <v>4643</v>
      </c>
      <c r="G251" s="78" t="s">
        <v>4335</v>
      </c>
      <c r="H251" s="78" t="s">
        <v>4779</v>
      </c>
      <c r="I251" s="112" t="s">
        <v>4934</v>
      </c>
      <c r="J251" s="70">
        <v>42479</v>
      </c>
      <c r="K251" s="66">
        <v>42479</v>
      </c>
      <c r="L251" s="67">
        <f>E251</f>
        <v>12</v>
      </c>
      <c r="M251" s="68">
        <v>1396.6</v>
      </c>
      <c r="N251" s="61">
        <v>42494</v>
      </c>
      <c r="O251" s="126">
        <v>42481</v>
      </c>
      <c r="P251" s="70">
        <v>42486</v>
      </c>
      <c r="Q251" s="71">
        <f>E251</f>
        <v>12</v>
      </c>
      <c r="R251" s="72">
        <v>42486</v>
      </c>
      <c r="S251" s="72">
        <v>42486</v>
      </c>
      <c r="T251" s="73"/>
      <c r="U251" s="103"/>
      <c r="V251" s="76"/>
      <c r="W251" s="76"/>
      <c r="X251" s="76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2" spans="1:256" hidden="1" x14ac:dyDescent="0.2">
      <c r="A252" s="60">
        <f t="shared" si="24"/>
        <v>231</v>
      </c>
      <c r="B252" s="70">
        <v>42488</v>
      </c>
      <c r="C252" s="78" t="s">
        <v>4935</v>
      </c>
      <c r="D252" s="78" t="s">
        <v>4454</v>
      </c>
      <c r="E252" s="63">
        <v>30</v>
      </c>
      <c r="F252" s="63" t="s">
        <v>4643</v>
      </c>
      <c r="G252" s="78" t="s">
        <v>4335</v>
      </c>
      <c r="H252" s="78" t="s">
        <v>4779</v>
      </c>
      <c r="I252" s="112" t="s">
        <v>4936</v>
      </c>
      <c r="J252" s="70">
        <v>42494</v>
      </c>
      <c r="K252" s="66">
        <v>42495</v>
      </c>
      <c r="L252" s="67">
        <f>E252</f>
        <v>30</v>
      </c>
      <c r="M252" s="68">
        <v>3491.5</v>
      </c>
      <c r="N252" s="61">
        <v>42617</v>
      </c>
      <c r="O252" s="126">
        <v>42534</v>
      </c>
      <c r="P252" s="70" t="s">
        <v>4335</v>
      </c>
      <c r="Q252" s="71">
        <f>E252</f>
        <v>30</v>
      </c>
      <c r="R252" s="72">
        <v>42541</v>
      </c>
      <c r="S252" s="72">
        <v>42543</v>
      </c>
      <c r="T252" s="73"/>
      <c r="U252" s="103"/>
      <c r="V252" s="76"/>
      <c r="W252" s="76"/>
      <c r="X252" s="76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idden="1" x14ac:dyDescent="0.2">
      <c r="A253" s="60">
        <f t="shared" si="24"/>
        <v>232</v>
      </c>
      <c r="B253" s="70">
        <v>42489</v>
      </c>
      <c r="C253" s="78" t="s">
        <v>4937</v>
      </c>
      <c r="D253" s="78" t="s">
        <v>4436</v>
      </c>
      <c r="E253" s="63">
        <v>2</v>
      </c>
      <c r="F253" s="63" t="s">
        <v>4643</v>
      </c>
      <c r="G253" s="78" t="s">
        <v>4335</v>
      </c>
      <c r="H253" s="78" t="s">
        <v>4776</v>
      </c>
      <c r="I253" s="112" t="s">
        <v>4938</v>
      </c>
      <c r="J253" s="70">
        <v>42496</v>
      </c>
      <c r="K253" s="66">
        <v>42503</v>
      </c>
      <c r="L253" s="67">
        <f>E253</f>
        <v>2</v>
      </c>
      <c r="M253" s="68">
        <v>550</v>
      </c>
      <c r="N253" s="61">
        <v>42625</v>
      </c>
      <c r="O253" s="126">
        <v>42527</v>
      </c>
      <c r="P253" s="70">
        <v>42538</v>
      </c>
      <c r="Q253" s="71">
        <f>E253</f>
        <v>2</v>
      </c>
      <c r="R253" s="72">
        <v>42530</v>
      </c>
      <c r="S253" s="72">
        <v>42535</v>
      </c>
      <c r="T253" s="73"/>
      <c r="U253" s="103"/>
      <c r="V253" s="76"/>
      <c r="W253" s="76"/>
      <c r="X253" s="76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</row>
    <row r="254" spans="1:256" ht="19.350000000000001" hidden="1" customHeight="1" x14ac:dyDescent="0.2">
      <c r="A254" s="322" t="s">
        <v>4939</v>
      </c>
      <c r="B254" s="323"/>
      <c r="C254" s="323"/>
      <c r="D254" s="323"/>
      <c r="E254" s="323"/>
      <c r="F254" s="323"/>
      <c r="G254" s="323"/>
      <c r="H254" s="323"/>
      <c r="I254" s="323"/>
      <c r="J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73"/>
      <c r="U254" s="103"/>
      <c r="V254" s="76"/>
      <c r="W254" s="76"/>
      <c r="X254" s="76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idden="1" x14ac:dyDescent="0.2">
      <c r="A255" s="60">
        <f>1+A253</f>
        <v>233</v>
      </c>
      <c r="B255" s="70">
        <v>42495</v>
      </c>
      <c r="C255" s="78" t="s">
        <v>4487</v>
      </c>
      <c r="D255" s="78" t="s">
        <v>4515</v>
      </c>
      <c r="E255" s="63">
        <v>8</v>
      </c>
      <c r="F255" s="63" t="s">
        <v>4643</v>
      </c>
      <c r="G255" s="78" t="s">
        <v>4335</v>
      </c>
      <c r="H255" s="78" t="s">
        <v>4779</v>
      </c>
      <c r="I255" s="112" t="s">
        <v>4940</v>
      </c>
      <c r="J255" s="70">
        <v>42495</v>
      </c>
      <c r="K255" s="66">
        <v>42501</v>
      </c>
      <c r="L255" s="67">
        <f t="shared" ref="L255:L267" si="25">E255</f>
        <v>8</v>
      </c>
      <c r="M255" s="68">
        <v>931.07</v>
      </c>
      <c r="N255" s="61">
        <v>42516</v>
      </c>
      <c r="O255" s="126">
        <v>42502</v>
      </c>
      <c r="P255" s="70">
        <v>42509</v>
      </c>
      <c r="Q255" s="71">
        <f t="shared" ref="Q255:Q260" si="26">E255</f>
        <v>8</v>
      </c>
      <c r="R255" s="72">
        <v>42506</v>
      </c>
      <c r="S255" s="72">
        <v>42507</v>
      </c>
      <c r="T255" s="73"/>
      <c r="U255" s="103"/>
      <c r="V255" s="76"/>
      <c r="W255" s="76"/>
      <c r="X255" s="76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</row>
    <row r="256" spans="1:256" hidden="1" x14ac:dyDescent="0.2">
      <c r="A256" s="60">
        <f t="shared" ref="A256:A267" si="27">1+A255</f>
        <v>234</v>
      </c>
      <c r="B256" s="70">
        <v>42501</v>
      </c>
      <c r="C256" s="78" t="s">
        <v>4492</v>
      </c>
      <c r="D256" s="78" t="s">
        <v>4515</v>
      </c>
      <c r="E256" s="63">
        <v>5</v>
      </c>
      <c r="F256" s="63" t="s">
        <v>4643</v>
      </c>
      <c r="G256" s="78" t="s">
        <v>4335</v>
      </c>
      <c r="H256" s="78" t="s">
        <v>4779</v>
      </c>
      <c r="I256" s="112" t="s">
        <v>4941</v>
      </c>
      <c r="J256" s="70">
        <v>42501</v>
      </c>
      <c r="K256" s="66">
        <v>42507</v>
      </c>
      <c r="L256" s="67">
        <f t="shared" si="25"/>
        <v>5</v>
      </c>
      <c r="M256" s="68">
        <v>581.91999999999996</v>
      </c>
      <c r="N256" s="61">
        <v>42522</v>
      </c>
      <c r="O256" s="126">
        <v>42508</v>
      </c>
      <c r="P256" s="70">
        <v>42516</v>
      </c>
      <c r="Q256" s="71">
        <f t="shared" si="26"/>
        <v>5</v>
      </c>
      <c r="R256" s="72">
        <v>42509</v>
      </c>
      <c r="S256" s="72">
        <v>42510</v>
      </c>
      <c r="T256" s="73"/>
      <c r="U256" s="103"/>
      <c r="V256" s="76"/>
      <c r="W256" s="76"/>
      <c r="X256" s="7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</row>
    <row r="257" spans="1:256" hidden="1" x14ac:dyDescent="0.2">
      <c r="A257" s="60">
        <f t="shared" si="27"/>
        <v>235</v>
      </c>
      <c r="B257" s="70">
        <v>42501</v>
      </c>
      <c r="C257" s="78" t="s">
        <v>4942</v>
      </c>
      <c r="D257" s="78" t="s">
        <v>4476</v>
      </c>
      <c r="E257" s="63">
        <v>5</v>
      </c>
      <c r="F257" s="63" t="s">
        <v>4643</v>
      </c>
      <c r="G257" s="78" t="s">
        <v>4335</v>
      </c>
      <c r="H257" s="78" t="s">
        <v>4776</v>
      </c>
      <c r="I257" s="112" t="s">
        <v>4943</v>
      </c>
      <c r="J257" s="70">
        <v>42506</v>
      </c>
      <c r="K257" s="66">
        <v>42507</v>
      </c>
      <c r="L257" s="67">
        <f t="shared" si="25"/>
        <v>5</v>
      </c>
      <c r="M257" s="68">
        <v>550</v>
      </c>
      <c r="N257" s="61">
        <v>42629</v>
      </c>
      <c r="O257" s="126">
        <v>42545</v>
      </c>
      <c r="P257" s="70">
        <v>42608</v>
      </c>
      <c r="Q257" s="71">
        <f t="shared" si="26"/>
        <v>5</v>
      </c>
      <c r="R257" s="72">
        <v>42550</v>
      </c>
      <c r="S257" s="72">
        <v>42551</v>
      </c>
      <c r="T257" s="73"/>
      <c r="U257" s="103"/>
      <c r="V257" s="76"/>
      <c r="W257" s="76"/>
      <c r="X257" s="76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</row>
    <row r="258" spans="1:256" hidden="1" x14ac:dyDescent="0.2">
      <c r="A258" s="60">
        <f t="shared" si="27"/>
        <v>236</v>
      </c>
      <c r="B258" s="70">
        <v>42501</v>
      </c>
      <c r="C258" s="78" t="s">
        <v>4944</v>
      </c>
      <c r="D258" s="78" t="s">
        <v>4698</v>
      </c>
      <c r="E258" s="63">
        <v>15</v>
      </c>
      <c r="F258" s="63" t="s">
        <v>4643</v>
      </c>
      <c r="G258" s="78" t="s">
        <v>4335</v>
      </c>
      <c r="H258" s="78" t="s">
        <v>4776</v>
      </c>
      <c r="I258" s="112" t="s">
        <v>4945</v>
      </c>
      <c r="J258" s="70">
        <v>42506</v>
      </c>
      <c r="K258" s="66">
        <v>42507</v>
      </c>
      <c r="L258" s="67">
        <f t="shared" si="25"/>
        <v>15</v>
      </c>
      <c r="M258" s="68">
        <v>550</v>
      </c>
      <c r="N258" s="61">
        <v>42629</v>
      </c>
      <c r="O258" s="126">
        <v>42520</v>
      </c>
      <c r="P258" s="70" t="s">
        <v>4335</v>
      </c>
      <c r="Q258" s="71">
        <f t="shared" si="26"/>
        <v>15</v>
      </c>
      <c r="R258" s="72">
        <v>42522</v>
      </c>
      <c r="S258" s="72">
        <v>42529</v>
      </c>
      <c r="T258" s="73"/>
      <c r="U258" s="103"/>
      <c r="V258" s="76"/>
      <c r="W258" s="76"/>
      <c r="X258" s="76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idden="1" x14ac:dyDescent="0.2">
      <c r="A259" s="60">
        <f t="shared" si="27"/>
        <v>237</v>
      </c>
      <c r="B259" s="70">
        <v>42503</v>
      </c>
      <c r="C259" s="78" t="s">
        <v>4494</v>
      </c>
      <c r="D259" s="78" t="s">
        <v>4515</v>
      </c>
      <c r="E259" s="63">
        <v>5</v>
      </c>
      <c r="F259" s="63" t="s">
        <v>4643</v>
      </c>
      <c r="G259" s="78" t="s">
        <v>4335</v>
      </c>
      <c r="H259" s="78" t="s">
        <v>4779</v>
      </c>
      <c r="I259" s="112" t="s">
        <v>4946</v>
      </c>
      <c r="J259" s="70">
        <v>42503</v>
      </c>
      <c r="K259" s="66">
        <v>42506</v>
      </c>
      <c r="L259" s="67">
        <f t="shared" si="25"/>
        <v>5</v>
      </c>
      <c r="M259" s="68">
        <v>581.91999999999996</v>
      </c>
      <c r="N259" s="61">
        <v>42521</v>
      </c>
      <c r="O259" s="126">
        <v>42507</v>
      </c>
      <c r="P259" s="70">
        <v>42516</v>
      </c>
      <c r="Q259" s="71">
        <f t="shared" si="26"/>
        <v>5</v>
      </c>
      <c r="R259" s="72">
        <v>42508</v>
      </c>
      <c r="S259" s="72">
        <v>42510</v>
      </c>
      <c r="T259" s="73"/>
      <c r="U259" s="103"/>
      <c r="V259" s="76"/>
      <c r="W259" s="76"/>
      <c r="X259" s="76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0" spans="1:256" hidden="1" x14ac:dyDescent="0.2">
      <c r="A260" s="60">
        <f t="shared" si="27"/>
        <v>238</v>
      </c>
      <c r="B260" s="70">
        <v>42507</v>
      </c>
      <c r="C260" s="78" t="s">
        <v>4947</v>
      </c>
      <c r="D260" s="78" t="s">
        <v>4436</v>
      </c>
      <c r="E260" s="63">
        <v>2</v>
      </c>
      <c r="F260" s="63" t="s">
        <v>4643</v>
      </c>
      <c r="G260" s="78" t="s">
        <v>4335</v>
      </c>
      <c r="H260" s="78" t="s">
        <v>4776</v>
      </c>
      <c r="I260" s="112" t="s">
        <v>4948</v>
      </c>
      <c r="J260" s="70">
        <v>42513</v>
      </c>
      <c r="K260" s="66">
        <v>42515</v>
      </c>
      <c r="L260" s="67">
        <f t="shared" si="25"/>
        <v>2</v>
      </c>
      <c r="M260" s="68">
        <v>550</v>
      </c>
      <c r="N260" s="61">
        <v>42637</v>
      </c>
      <c r="O260" s="126">
        <v>42577</v>
      </c>
      <c r="P260" s="70">
        <v>42586</v>
      </c>
      <c r="Q260" s="71">
        <f t="shared" si="26"/>
        <v>2</v>
      </c>
      <c r="R260" s="72">
        <v>42577</v>
      </c>
      <c r="S260" s="72">
        <v>42580</v>
      </c>
      <c r="T260" s="73"/>
      <c r="U260" s="103"/>
      <c r="V260" s="76"/>
      <c r="W260" s="76"/>
      <c r="X260" s="76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</row>
    <row r="261" spans="1:256" s="12" customFormat="1" hidden="1" x14ac:dyDescent="0.2">
      <c r="A261" s="109">
        <f t="shared" si="27"/>
        <v>239</v>
      </c>
      <c r="B261" s="69">
        <v>42513</v>
      </c>
      <c r="C261" s="112" t="s">
        <v>4514</v>
      </c>
      <c r="D261" s="112" t="s">
        <v>4436</v>
      </c>
      <c r="E261" s="111">
        <v>2</v>
      </c>
      <c r="F261" s="111" t="s">
        <v>4643</v>
      </c>
      <c r="G261" s="112" t="s">
        <v>4335</v>
      </c>
      <c r="H261" s="112" t="s">
        <v>4776</v>
      </c>
      <c r="I261" s="112" t="s">
        <v>4949</v>
      </c>
      <c r="J261" s="69">
        <v>42516</v>
      </c>
      <c r="K261" s="66">
        <v>42522</v>
      </c>
      <c r="L261" s="114">
        <f t="shared" si="25"/>
        <v>2</v>
      </c>
      <c r="M261" s="115">
        <v>550</v>
      </c>
      <c r="N261" s="113">
        <v>42644</v>
      </c>
      <c r="O261" s="126">
        <v>42614</v>
      </c>
      <c r="P261" s="69">
        <v>43038</v>
      </c>
      <c r="Q261" s="117">
        <v>2</v>
      </c>
      <c r="R261" s="126">
        <v>43025</v>
      </c>
      <c r="S261" s="126">
        <v>43034</v>
      </c>
      <c r="T261" s="133"/>
      <c r="U261" s="119"/>
      <c r="V261" s="120"/>
      <c r="W261" s="120"/>
      <c r="X261" s="120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  <c r="EI261" s="121"/>
      <c r="EJ261" s="121"/>
      <c r="EK261" s="121"/>
      <c r="EL261" s="121"/>
      <c r="EM261" s="121"/>
      <c r="EN261" s="121"/>
      <c r="EO261" s="121"/>
      <c r="EP261" s="121"/>
      <c r="EQ261" s="121"/>
      <c r="ER261" s="121"/>
      <c r="ES261" s="121"/>
      <c r="ET261" s="121"/>
      <c r="EU261" s="121"/>
      <c r="EV261" s="121"/>
      <c r="EW261" s="121"/>
      <c r="EX261" s="121"/>
      <c r="EY261" s="121"/>
      <c r="EZ261" s="121"/>
      <c r="FA261" s="121"/>
      <c r="FB261" s="121"/>
      <c r="FC261" s="121"/>
      <c r="FD261" s="121"/>
      <c r="FE261" s="121"/>
      <c r="FF261" s="121"/>
      <c r="FG261" s="121"/>
      <c r="FH261" s="121"/>
      <c r="FI261" s="121"/>
      <c r="FJ261" s="121"/>
      <c r="FK261" s="121"/>
      <c r="FL261" s="121"/>
      <c r="FM261" s="121"/>
      <c r="FN261" s="121"/>
      <c r="FO261" s="121"/>
      <c r="FP261" s="121"/>
      <c r="FQ261" s="121"/>
      <c r="FR261" s="121"/>
      <c r="FS261" s="121"/>
      <c r="FT261" s="121"/>
      <c r="FU261" s="121"/>
      <c r="FV261" s="121"/>
      <c r="FW261" s="121"/>
      <c r="FX261" s="121"/>
      <c r="FY261" s="121"/>
      <c r="FZ261" s="121"/>
      <c r="GA261" s="121"/>
      <c r="GB261" s="121"/>
      <c r="GC261" s="121"/>
      <c r="GD261" s="121"/>
      <c r="GE261" s="121"/>
      <c r="GF261" s="121"/>
      <c r="GG261" s="121"/>
      <c r="GH261" s="121"/>
      <c r="GI261" s="121"/>
      <c r="GJ261" s="121"/>
      <c r="GK261" s="121"/>
      <c r="GL261" s="121"/>
      <c r="GM261" s="121"/>
      <c r="GN261" s="121"/>
      <c r="GO261" s="121"/>
      <c r="GP261" s="121"/>
      <c r="GQ261" s="121"/>
      <c r="GR261" s="121"/>
      <c r="GS261" s="121"/>
      <c r="GT261" s="121"/>
      <c r="GU261" s="121"/>
      <c r="GV261" s="121"/>
      <c r="GW261" s="121"/>
      <c r="GX261" s="121"/>
      <c r="GY261" s="121"/>
      <c r="GZ261" s="121"/>
      <c r="HA261" s="121"/>
      <c r="HB261" s="121"/>
      <c r="HC261" s="121"/>
      <c r="HD261" s="121"/>
      <c r="HE261" s="121"/>
      <c r="HF261" s="121"/>
      <c r="HG261" s="121"/>
      <c r="HH261" s="121"/>
      <c r="HI261" s="121"/>
      <c r="HJ261" s="121"/>
      <c r="HK261" s="121"/>
      <c r="HL261" s="121"/>
      <c r="HM261" s="121"/>
      <c r="HN261" s="121"/>
      <c r="HO261" s="121"/>
      <c r="HP261" s="121"/>
      <c r="HQ261" s="121"/>
      <c r="HR261" s="121"/>
      <c r="HS261" s="121"/>
      <c r="HT261" s="121"/>
      <c r="HU261" s="121"/>
      <c r="HV261" s="121"/>
      <c r="HW261" s="121"/>
      <c r="HX261" s="121"/>
      <c r="HY261" s="121"/>
      <c r="HZ261" s="121"/>
      <c r="IA261" s="121"/>
      <c r="IB261" s="121"/>
      <c r="IC261" s="121"/>
      <c r="ID261" s="121"/>
      <c r="IE261" s="121"/>
      <c r="IF261" s="121"/>
      <c r="IG261" s="121"/>
      <c r="IH261" s="121"/>
      <c r="II261" s="121"/>
      <c r="IJ261" s="121"/>
      <c r="IK261" s="121"/>
      <c r="IL261" s="121"/>
      <c r="IM261" s="121"/>
      <c r="IN261" s="121"/>
      <c r="IO261" s="121"/>
      <c r="IP261" s="121"/>
      <c r="IQ261" s="121"/>
      <c r="IR261" s="121"/>
      <c r="IS261" s="121"/>
      <c r="IT261" s="121"/>
      <c r="IU261" s="121"/>
      <c r="IV261" s="121"/>
    </row>
    <row r="262" spans="1:256" hidden="1" x14ac:dyDescent="0.2">
      <c r="A262" s="60">
        <f t="shared" si="27"/>
        <v>240</v>
      </c>
      <c r="B262" s="70">
        <v>42513</v>
      </c>
      <c r="C262" s="78" t="s">
        <v>4517</v>
      </c>
      <c r="D262" s="78" t="s">
        <v>4436</v>
      </c>
      <c r="E262" s="63">
        <v>3</v>
      </c>
      <c r="F262" s="63" t="s">
        <v>4643</v>
      </c>
      <c r="G262" s="78" t="s">
        <v>4335</v>
      </c>
      <c r="H262" s="78" t="s">
        <v>4776</v>
      </c>
      <c r="I262" s="112" t="s">
        <v>4950</v>
      </c>
      <c r="J262" s="70">
        <v>42516</v>
      </c>
      <c r="K262" s="66">
        <v>42520</v>
      </c>
      <c r="L262" s="67">
        <f t="shared" si="25"/>
        <v>3</v>
      </c>
      <c r="M262" s="68">
        <v>550</v>
      </c>
      <c r="N262" s="61">
        <v>42642</v>
      </c>
      <c r="O262" s="126">
        <v>42527</v>
      </c>
      <c r="P262" s="70">
        <v>42538</v>
      </c>
      <c r="Q262" s="71">
        <f>E262</f>
        <v>3</v>
      </c>
      <c r="R262" s="72">
        <v>42530</v>
      </c>
      <c r="S262" s="72">
        <v>42537</v>
      </c>
      <c r="T262" s="73"/>
      <c r="U262" s="103"/>
      <c r="V262" s="76"/>
      <c r="W262" s="76"/>
      <c r="X262" s="76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hidden="1" x14ac:dyDescent="0.2">
      <c r="A263" s="60">
        <f t="shared" si="27"/>
        <v>241</v>
      </c>
      <c r="B263" s="70">
        <v>42514</v>
      </c>
      <c r="C263" s="78" t="s">
        <v>4519</v>
      </c>
      <c r="D263" s="78" t="s">
        <v>4436</v>
      </c>
      <c r="E263" s="63">
        <v>5</v>
      </c>
      <c r="F263" s="63" t="s">
        <v>4643</v>
      </c>
      <c r="G263" s="78" t="s">
        <v>4335</v>
      </c>
      <c r="H263" s="78" t="s">
        <v>4776</v>
      </c>
      <c r="I263" s="112" t="s">
        <v>4951</v>
      </c>
      <c r="J263" s="70">
        <v>42516</v>
      </c>
      <c r="K263" s="66">
        <v>42520</v>
      </c>
      <c r="L263" s="67">
        <f t="shared" si="25"/>
        <v>5</v>
      </c>
      <c r="M263" s="68">
        <v>550</v>
      </c>
      <c r="N263" s="61">
        <v>42642</v>
      </c>
      <c r="O263" s="126">
        <v>42534</v>
      </c>
      <c r="P263" s="70">
        <v>42577</v>
      </c>
      <c r="Q263" s="71">
        <f>E263</f>
        <v>5</v>
      </c>
      <c r="R263" s="72">
        <v>42535</v>
      </c>
      <c r="S263" s="72">
        <v>42542</v>
      </c>
      <c r="T263" s="73"/>
      <c r="U263" s="103"/>
      <c r="V263" s="76"/>
      <c r="W263" s="76"/>
      <c r="X263" s="76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</row>
    <row r="264" spans="1:256" hidden="1" x14ac:dyDescent="0.2">
      <c r="A264" s="60">
        <f t="shared" si="27"/>
        <v>242</v>
      </c>
      <c r="B264" s="70">
        <v>42517</v>
      </c>
      <c r="C264" s="78" t="s">
        <v>4534</v>
      </c>
      <c r="D264" s="78" t="s">
        <v>4656</v>
      </c>
      <c r="E264" s="63">
        <v>3</v>
      </c>
      <c r="F264" s="63" t="s">
        <v>4643</v>
      </c>
      <c r="G264" s="78" t="s">
        <v>4335</v>
      </c>
      <c r="H264" s="78" t="s">
        <v>4779</v>
      </c>
      <c r="I264" s="112" t="s">
        <v>4952</v>
      </c>
      <c r="J264" s="70">
        <v>42521</v>
      </c>
      <c r="K264" s="66">
        <v>42523</v>
      </c>
      <c r="L264" s="67">
        <f t="shared" si="25"/>
        <v>3</v>
      </c>
      <c r="M264" s="68">
        <v>349.15</v>
      </c>
      <c r="N264" s="61">
        <v>42645</v>
      </c>
      <c r="O264" s="126">
        <v>42527</v>
      </c>
      <c r="P264" s="70">
        <v>42537</v>
      </c>
      <c r="Q264" s="71">
        <f>E264</f>
        <v>3</v>
      </c>
      <c r="R264" s="72">
        <v>42528</v>
      </c>
      <c r="S264" s="72">
        <v>42536</v>
      </c>
      <c r="T264" s="73"/>
      <c r="U264" s="103"/>
      <c r="V264" s="76"/>
      <c r="W264" s="76"/>
      <c r="X264" s="76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</row>
    <row r="265" spans="1:256" hidden="1" x14ac:dyDescent="0.2">
      <c r="A265" s="60">
        <f t="shared" si="27"/>
        <v>243</v>
      </c>
      <c r="B265" s="70">
        <v>42520</v>
      </c>
      <c r="C265" s="78" t="s">
        <v>4536</v>
      </c>
      <c r="D265" s="78" t="s">
        <v>4436</v>
      </c>
      <c r="E265" s="63">
        <v>5</v>
      </c>
      <c r="F265" s="63" t="s">
        <v>4643</v>
      </c>
      <c r="G265" s="78" t="s">
        <v>4335</v>
      </c>
      <c r="H265" s="78" t="s">
        <v>4776</v>
      </c>
      <c r="I265" s="112" t="s">
        <v>4953</v>
      </c>
      <c r="J265" s="70">
        <v>42522</v>
      </c>
      <c r="K265" s="66">
        <v>42524</v>
      </c>
      <c r="L265" s="67">
        <f t="shared" si="25"/>
        <v>5</v>
      </c>
      <c r="M265" s="68">
        <v>550</v>
      </c>
      <c r="N265" s="61">
        <v>42646</v>
      </c>
      <c r="O265" s="126">
        <v>42583</v>
      </c>
      <c r="P265" s="70" t="s">
        <v>4335</v>
      </c>
      <c r="Q265" s="82" t="s">
        <v>4335</v>
      </c>
      <c r="R265" s="72" t="s">
        <v>4335</v>
      </c>
      <c r="S265" s="72" t="s">
        <v>4335</v>
      </c>
      <c r="T265" s="73"/>
      <c r="U265" s="103"/>
      <c r="V265" s="76"/>
      <c r="W265" s="76"/>
      <c r="X265" s="76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</row>
    <row r="266" spans="1:256" hidden="1" x14ac:dyDescent="0.2">
      <c r="A266" s="60">
        <f t="shared" si="27"/>
        <v>244</v>
      </c>
      <c r="B266" s="70">
        <v>42520</v>
      </c>
      <c r="C266" s="78" t="s">
        <v>4954</v>
      </c>
      <c r="D266" s="78" t="s">
        <v>4552</v>
      </c>
      <c r="E266" s="63">
        <v>10</v>
      </c>
      <c r="F266" s="63" t="s">
        <v>4643</v>
      </c>
      <c r="G266" s="78" t="s">
        <v>4335</v>
      </c>
      <c r="H266" s="78" t="s">
        <v>4776</v>
      </c>
      <c r="I266" s="112" t="s">
        <v>4955</v>
      </c>
      <c r="J266" s="70">
        <v>42522</v>
      </c>
      <c r="K266" s="66">
        <v>42523</v>
      </c>
      <c r="L266" s="67">
        <f t="shared" si="25"/>
        <v>10</v>
      </c>
      <c r="M266" s="68">
        <v>550</v>
      </c>
      <c r="N266" s="61">
        <v>42645</v>
      </c>
      <c r="O266" s="126">
        <v>42535</v>
      </c>
      <c r="P266" s="70">
        <v>42552</v>
      </c>
      <c r="Q266" s="71">
        <f>E266</f>
        <v>10</v>
      </c>
      <c r="R266" s="72">
        <v>42537</v>
      </c>
      <c r="S266" s="72">
        <v>42541</v>
      </c>
      <c r="T266" s="73"/>
      <c r="U266" s="103"/>
      <c r="V266" s="76"/>
      <c r="W266" s="76"/>
      <c r="X266" s="7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</row>
    <row r="267" spans="1:256" hidden="1" x14ac:dyDescent="0.2">
      <c r="A267" s="60">
        <f t="shared" si="27"/>
        <v>245</v>
      </c>
      <c r="B267" s="70">
        <v>42521</v>
      </c>
      <c r="C267" s="78" t="s">
        <v>4693</v>
      </c>
      <c r="D267" s="78" t="s">
        <v>4552</v>
      </c>
      <c r="E267" s="63">
        <v>10</v>
      </c>
      <c r="F267" s="63" t="s">
        <v>4643</v>
      </c>
      <c r="G267" s="78" t="s">
        <v>4335</v>
      </c>
      <c r="H267" s="78" t="s">
        <v>4776</v>
      </c>
      <c r="I267" s="112" t="s">
        <v>4956</v>
      </c>
      <c r="J267" s="70">
        <v>42523</v>
      </c>
      <c r="K267" s="66">
        <v>42527</v>
      </c>
      <c r="L267" s="67">
        <f t="shared" si="25"/>
        <v>10</v>
      </c>
      <c r="M267" s="68">
        <v>550</v>
      </c>
      <c r="N267" s="61">
        <v>42649</v>
      </c>
      <c r="O267" s="126">
        <v>42590</v>
      </c>
      <c r="P267" s="70">
        <v>42608</v>
      </c>
      <c r="Q267" s="71">
        <f>E267</f>
        <v>10</v>
      </c>
      <c r="R267" s="72">
        <v>42592</v>
      </c>
      <c r="S267" s="72">
        <v>42601</v>
      </c>
      <c r="T267" s="73"/>
      <c r="U267" s="103"/>
      <c r="V267" s="76"/>
      <c r="W267" s="76"/>
      <c r="X267" s="76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</row>
    <row r="268" spans="1:256" ht="19.350000000000001" hidden="1" customHeight="1" x14ac:dyDescent="0.2">
      <c r="A268" s="322" t="s">
        <v>4957</v>
      </c>
      <c r="B268" s="323"/>
      <c r="C268" s="323"/>
      <c r="D268" s="323"/>
      <c r="E268" s="323"/>
      <c r="F268" s="323"/>
      <c r="G268" s="323"/>
      <c r="H268" s="323"/>
      <c r="I268" s="323"/>
      <c r="J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73"/>
      <c r="U268" s="103"/>
      <c r="V268" s="76"/>
      <c r="W268" s="76"/>
      <c r="X268" s="76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</row>
    <row r="269" spans="1:256" hidden="1" x14ac:dyDescent="0.2">
      <c r="A269" s="60">
        <f>1+A267</f>
        <v>246</v>
      </c>
      <c r="B269" s="70">
        <v>42527</v>
      </c>
      <c r="C269" s="78" t="s">
        <v>4701</v>
      </c>
      <c r="D269" s="78" t="s">
        <v>4476</v>
      </c>
      <c r="E269" s="63">
        <v>5</v>
      </c>
      <c r="F269" s="63" t="s">
        <v>4643</v>
      </c>
      <c r="G269" s="78" t="s">
        <v>4335</v>
      </c>
      <c r="H269" s="78" t="s">
        <v>4776</v>
      </c>
      <c r="I269" s="112" t="s">
        <v>4958</v>
      </c>
      <c r="J269" s="70">
        <v>42531</v>
      </c>
      <c r="K269" s="66">
        <v>42535</v>
      </c>
      <c r="L269" s="67">
        <f t="shared" ref="L269:L276" si="28">E269</f>
        <v>5</v>
      </c>
      <c r="M269" s="68">
        <v>550</v>
      </c>
      <c r="N269" s="61">
        <v>42657</v>
      </c>
      <c r="O269" s="126">
        <v>42542</v>
      </c>
      <c r="P269" s="70">
        <v>42555</v>
      </c>
      <c r="Q269" s="71">
        <f>E269</f>
        <v>5</v>
      </c>
      <c r="R269" s="72">
        <v>42548</v>
      </c>
      <c r="S269" s="72">
        <v>42549</v>
      </c>
      <c r="T269" s="73"/>
      <c r="U269" s="103"/>
      <c r="V269" s="76"/>
      <c r="W269" s="76"/>
      <c r="X269" s="76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idden="1" x14ac:dyDescent="0.2">
      <c r="A270" s="60">
        <f t="shared" ref="A270:A276" si="29">1+A269</f>
        <v>247</v>
      </c>
      <c r="B270" s="70">
        <v>42527</v>
      </c>
      <c r="C270" s="78" t="s">
        <v>4703</v>
      </c>
      <c r="D270" s="78" t="s">
        <v>4451</v>
      </c>
      <c r="E270" s="63">
        <v>5</v>
      </c>
      <c r="F270" s="63" t="s">
        <v>4643</v>
      </c>
      <c r="G270" s="78" t="s">
        <v>4335</v>
      </c>
      <c r="H270" s="78" t="s">
        <v>4776</v>
      </c>
      <c r="I270" s="112" t="s">
        <v>4959</v>
      </c>
      <c r="J270" s="70">
        <v>42530</v>
      </c>
      <c r="K270" s="66">
        <v>42535</v>
      </c>
      <c r="L270" s="67">
        <f t="shared" si="28"/>
        <v>5</v>
      </c>
      <c r="M270" s="68">
        <v>550</v>
      </c>
      <c r="N270" s="61">
        <v>42657</v>
      </c>
      <c r="O270" s="126">
        <v>42621</v>
      </c>
      <c r="P270" s="70" t="s">
        <v>4335</v>
      </c>
      <c r="Q270" s="82" t="s">
        <v>4335</v>
      </c>
      <c r="R270" s="72" t="s">
        <v>4335</v>
      </c>
      <c r="S270" s="72" t="s">
        <v>4335</v>
      </c>
      <c r="T270" s="73"/>
      <c r="U270" s="103"/>
      <c r="V270" s="76"/>
      <c r="W270" s="76"/>
      <c r="X270" s="76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</row>
    <row r="271" spans="1:256" hidden="1" x14ac:dyDescent="0.2">
      <c r="A271" s="60">
        <f t="shared" si="29"/>
        <v>248</v>
      </c>
      <c r="B271" s="70">
        <v>42528</v>
      </c>
      <c r="C271" s="78" t="s">
        <v>4960</v>
      </c>
      <c r="D271" s="78" t="s">
        <v>4887</v>
      </c>
      <c r="E271" s="63">
        <v>10</v>
      </c>
      <c r="F271" s="63" t="s">
        <v>4643</v>
      </c>
      <c r="G271" s="78" t="s">
        <v>4335</v>
      </c>
      <c r="H271" s="78" t="s">
        <v>4776</v>
      </c>
      <c r="I271" s="112" t="s">
        <v>4961</v>
      </c>
      <c r="J271" s="70">
        <v>42531</v>
      </c>
      <c r="K271" s="66">
        <v>42538</v>
      </c>
      <c r="L271" s="67">
        <f t="shared" si="28"/>
        <v>10</v>
      </c>
      <c r="M271" s="68">
        <v>550</v>
      </c>
      <c r="N271" s="61">
        <v>42660</v>
      </c>
      <c r="O271" s="126">
        <v>42557</v>
      </c>
      <c r="P271" s="70">
        <v>42562</v>
      </c>
      <c r="Q271" s="71">
        <f>E271</f>
        <v>10</v>
      </c>
      <c r="R271" s="72">
        <v>42559</v>
      </c>
      <c r="S271" s="72">
        <v>42564</v>
      </c>
      <c r="T271" s="73"/>
      <c r="U271" s="103"/>
      <c r="V271" s="76"/>
      <c r="W271" s="76"/>
      <c r="X271" s="76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t="38.25" hidden="1" x14ac:dyDescent="0.2">
      <c r="A272" s="60">
        <f t="shared" si="29"/>
        <v>249</v>
      </c>
      <c r="B272" s="70">
        <v>42529</v>
      </c>
      <c r="C272" s="78" t="s">
        <v>4962</v>
      </c>
      <c r="D272" s="78" t="s">
        <v>4698</v>
      </c>
      <c r="E272" s="63">
        <v>20</v>
      </c>
      <c r="F272" s="63" t="s">
        <v>4643</v>
      </c>
      <c r="G272" s="78" t="s">
        <v>4335</v>
      </c>
      <c r="H272" s="78" t="s">
        <v>4779</v>
      </c>
      <c r="I272" s="112" t="s">
        <v>4963</v>
      </c>
      <c r="J272" s="70">
        <v>42531</v>
      </c>
      <c r="K272" s="66">
        <v>42536</v>
      </c>
      <c r="L272" s="67">
        <f t="shared" si="28"/>
        <v>20</v>
      </c>
      <c r="M272" s="68">
        <v>2327.67</v>
      </c>
      <c r="N272" s="61">
        <v>42658</v>
      </c>
      <c r="O272" s="126">
        <v>42622</v>
      </c>
      <c r="P272" s="70" t="s">
        <v>4335</v>
      </c>
      <c r="Q272" s="82" t="s">
        <v>4335</v>
      </c>
      <c r="R272" s="72" t="s">
        <v>4335</v>
      </c>
      <c r="S272" s="72" t="s">
        <v>4335</v>
      </c>
      <c r="T272" s="129" t="s">
        <v>4964</v>
      </c>
      <c r="U272" s="103"/>
      <c r="V272" s="76"/>
      <c r="W272" s="76"/>
      <c r="X272" s="76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</row>
    <row r="273" spans="1:256" hidden="1" x14ac:dyDescent="0.2">
      <c r="A273" s="60">
        <f t="shared" si="29"/>
        <v>250</v>
      </c>
      <c r="B273" s="70">
        <v>42529</v>
      </c>
      <c r="C273" s="78" t="s">
        <v>4706</v>
      </c>
      <c r="D273" s="78" t="s">
        <v>4488</v>
      </c>
      <c r="E273" s="63">
        <v>5</v>
      </c>
      <c r="F273" s="63" t="s">
        <v>4643</v>
      </c>
      <c r="G273" s="78" t="s">
        <v>4335</v>
      </c>
      <c r="H273" s="78" t="s">
        <v>4779</v>
      </c>
      <c r="I273" s="112" t="s">
        <v>4965</v>
      </c>
      <c r="J273" s="70">
        <v>42531</v>
      </c>
      <c r="K273" s="66">
        <v>42538</v>
      </c>
      <c r="L273" s="67">
        <f t="shared" si="28"/>
        <v>5</v>
      </c>
      <c r="M273" s="68">
        <v>550</v>
      </c>
      <c r="N273" s="61">
        <v>42553</v>
      </c>
      <c r="O273" s="126">
        <v>42542</v>
      </c>
      <c r="P273" s="70" t="s">
        <v>4335</v>
      </c>
      <c r="Q273" s="71">
        <f>E273</f>
        <v>5</v>
      </c>
      <c r="R273" s="72">
        <v>42543</v>
      </c>
      <c r="S273" s="72">
        <v>42544</v>
      </c>
      <c r="T273" s="73"/>
      <c r="U273" s="103"/>
      <c r="V273" s="76"/>
      <c r="W273" s="76"/>
      <c r="X273" s="76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</row>
    <row r="274" spans="1:256" hidden="1" x14ac:dyDescent="0.2">
      <c r="A274" s="60">
        <f t="shared" si="29"/>
        <v>251</v>
      </c>
      <c r="B274" s="70">
        <v>42529</v>
      </c>
      <c r="C274" s="78" t="s">
        <v>4545</v>
      </c>
      <c r="D274" s="78" t="s">
        <v>4698</v>
      </c>
      <c r="E274" s="63">
        <v>20</v>
      </c>
      <c r="F274" s="63" t="s">
        <v>4643</v>
      </c>
      <c r="G274" s="78" t="s">
        <v>4335</v>
      </c>
      <c r="H274" s="78" t="s">
        <v>4779</v>
      </c>
      <c r="I274" s="112" t="s">
        <v>4966</v>
      </c>
      <c r="J274" s="70">
        <v>42531</v>
      </c>
      <c r="K274" s="66">
        <v>42536</v>
      </c>
      <c r="L274" s="67">
        <f t="shared" si="28"/>
        <v>20</v>
      </c>
      <c r="M274" s="68">
        <v>2327.67</v>
      </c>
      <c r="N274" s="61">
        <v>42658</v>
      </c>
      <c r="O274" s="126">
        <v>42622</v>
      </c>
      <c r="P274" s="70">
        <v>42664</v>
      </c>
      <c r="Q274" s="71">
        <f>E274</f>
        <v>20</v>
      </c>
      <c r="R274" s="72">
        <v>42649</v>
      </c>
      <c r="S274" s="72">
        <v>42655</v>
      </c>
      <c r="T274" s="73"/>
      <c r="U274" s="103"/>
      <c r="V274" s="76"/>
      <c r="W274" s="76"/>
      <c r="X274" s="76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75" spans="1:256" hidden="1" x14ac:dyDescent="0.2">
      <c r="A275" s="60">
        <f t="shared" si="29"/>
        <v>252</v>
      </c>
      <c r="B275" s="70">
        <v>42536</v>
      </c>
      <c r="C275" s="78" t="s">
        <v>4708</v>
      </c>
      <c r="D275" s="78" t="s">
        <v>4476</v>
      </c>
      <c r="E275" s="63">
        <v>8</v>
      </c>
      <c r="F275" s="63" t="s">
        <v>4643</v>
      </c>
      <c r="G275" s="78" t="s">
        <v>4335</v>
      </c>
      <c r="H275" s="78" t="s">
        <v>4776</v>
      </c>
      <c r="I275" s="112" t="s">
        <v>4967</v>
      </c>
      <c r="J275" s="70">
        <v>42543</v>
      </c>
      <c r="K275" s="66">
        <v>42556</v>
      </c>
      <c r="L275" s="67">
        <f t="shared" si="28"/>
        <v>8</v>
      </c>
      <c r="M275" s="68">
        <v>550</v>
      </c>
      <c r="N275" s="61">
        <v>42678</v>
      </c>
      <c r="O275" s="126">
        <v>42614</v>
      </c>
      <c r="P275" s="70">
        <v>42697</v>
      </c>
      <c r="Q275" s="82">
        <v>8</v>
      </c>
      <c r="R275" s="72">
        <v>42675</v>
      </c>
      <c r="S275" s="72">
        <v>42682</v>
      </c>
      <c r="T275" s="73"/>
      <c r="U275" s="103"/>
      <c r="V275" s="76"/>
      <c r="W275" s="76"/>
      <c r="X275" s="76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</row>
    <row r="276" spans="1:256" hidden="1" x14ac:dyDescent="0.2">
      <c r="A276" s="60">
        <f t="shared" si="29"/>
        <v>253</v>
      </c>
      <c r="B276" s="70">
        <v>42548</v>
      </c>
      <c r="C276" s="78" t="s">
        <v>4968</v>
      </c>
      <c r="D276" s="78" t="s">
        <v>4476</v>
      </c>
      <c r="E276" s="63">
        <v>5</v>
      </c>
      <c r="F276" s="63" t="s">
        <v>4643</v>
      </c>
      <c r="G276" s="78" t="s">
        <v>4335</v>
      </c>
      <c r="H276" s="78" t="s">
        <v>4776</v>
      </c>
      <c r="I276" s="112" t="s">
        <v>4969</v>
      </c>
      <c r="J276" s="70">
        <v>42556</v>
      </c>
      <c r="K276" s="66">
        <v>42562</v>
      </c>
      <c r="L276" s="67">
        <f t="shared" si="28"/>
        <v>5</v>
      </c>
      <c r="M276" s="68">
        <v>550</v>
      </c>
      <c r="N276" s="61">
        <v>42684</v>
      </c>
      <c r="O276" s="126">
        <v>42622</v>
      </c>
      <c r="P276" s="70">
        <v>42664</v>
      </c>
      <c r="Q276" s="71">
        <f>E276</f>
        <v>5</v>
      </c>
      <c r="R276" s="72">
        <v>42625</v>
      </c>
      <c r="S276" s="72">
        <v>42635</v>
      </c>
      <c r="T276" s="73"/>
      <c r="U276" s="103"/>
      <c r="V276" s="76"/>
      <c r="W276" s="76"/>
      <c r="X276" s="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</row>
    <row r="277" spans="1:256" ht="19.899999999999999" hidden="1" customHeight="1" x14ac:dyDescent="0.2">
      <c r="A277" s="322" t="s">
        <v>4970</v>
      </c>
      <c r="B277" s="323"/>
      <c r="C277" s="323"/>
      <c r="D277" s="323"/>
      <c r="E277" s="323"/>
      <c r="F277" s="323"/>
      <c r="G277" s="323"/>
      <c r="H277" s="323"/>
      <c r="I277" s="323"/>
      <c r="J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73"/>
      <c r="U277" s="103"/>
      <c r="V277" s="76"/>
      <c r="W277" s="76"/>
      <c r="X277" s="76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</row>
    <row r="278" spans="1:256" hidden="1" x14ac:dyDescent="0.2">
      <c r="A278" s="60">
        <f>1+A276</f>
        <v>254</v>
      </c>
      <c r="B278" s="70">
        <v>42563</v>
      </c>
      <c r="C278" s="78" t="s">
        <v>4567</v>
      </c>
      <c r="D278" s="78" t="s">
        <v>4436</v>
      </c>
      <c r="E278" s="63">
        <v>5</v>
      </c>
      <c r="F278" s="63" t="s">
        <v>4643</v>
      </c>
      <c r="G278" s="78" t="s">
        <v>4335</v>
      </c>
      <c r="H278" s="78" t="s">
        <v>4776</v>
      </c>
      <c r="I278" s="112" t="s">
        <v>4971</v>
      </c>
      <c r="J278" s="70">
        <v>42565</v>
      </c>
      <c r="K278" s="66">
        <v>42566</v>
      </c>
      <c r="L278" s="67">
        <f>E278</f>
        <v>5</v>
      </c>
      <c r="M278" s="68">
        <v>550</v>
      </c>
      <c r="N278" s="61">
        <v>42689</v>
      </c>
      <c r="O278" s="69">
        <v>42650</v>
      </c>
      <c r="P278" s="70">
        <v>42664</v>
      </c>
      <c r="Q278" s="71">
        <f>E278</f>
        <v>5</v>
      </c>
      <c r="R278" s="70">
        <v>42653</v>
      </c>
      <c r="S278" s="70">
        <v>42661</v>
      </c>
      <c r="T278" s="73"/>
      <c r="U278" s="103"/>
      <c r="V278" s="76"/>
      <c r="W278" s="76"/>
      <c r="X278" s="76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idden="1" x14ac:dyDescent="0.2">
      <c r="A279" s="60">
        <f>1+A278</f>
        <v>255</v>
      </c>
      <c r="B279" s="70">
        <v>42565</v>
      </c>
      <c r="C279" s="78" t="s">
        <v>4569</v>
      </c>
      <c r="D279" s="78" t="s">
        <v>4698</v>
      </c>
      <c r="E279" s="63">
        <v>15</v>
      </c>
      <c r="F279" s="63" t="s">
        <v>4643</v>
      </c>
      <c r="G279" s="78" t="s">
        <v>4335</v>
      </c>
      <c r="H279" s="78" t="s">
        <v>4776</v>
      </c>
      <c r="I279" s="112" t="s">
        <v>4972</v>
      </c>
      <c r="J279" s="70">
        <v>42569</v>
      </c>
      <c r="K279" s="66">
        <v>42578</v>
      </c>
      <c r="L279" s="67">
        <f>E279</f>
        <v>15</v>
      </c>
      <c r="M279" s="68">
        <v>550</v>
      </c>
      <c r="N279" s="61">
        <v>42701</v>
      </c>
      <c r="O279" s="69">
        <v>42600</v>
      </c>
      <c r="P279" s="70">
        <v>42608</v>
      </c>
      <c r="Q279" s="71">
        <f>E279</f>
        <v>15</v>
      </c>
      <c r="R279" s="70">
        <v>42594</v>
      </c>
      <c r="S279" s="70">
        <v>42604</v>
      </c>
      <c r="T279" s="73"/>
      <c r="U279" s="103"/>
      <c r="V279" s="76"/>
      <c r="W279" s="76"/>
      <c r="X279" s="76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</row>
    <row r="280" spans="1:256" hidden="1" x14ac:dyDescent="0.2">
      <c r="A280" s="60">
        <f>1+A279</f>
        <v>256</v>
      </c>
      <c r="B280" s="70">
        <v>42565</v>
      </c>
      <c r="C280" s="78" t="s">
        <v>4571</v>
      </c>
      <c r="D280" s="78" t="s">
        <v>4698</v>
      </c>
      <c r="E280" s="63">
        <v>10</v>
      </c>
      <c r="F280" s="63" t="s">
        <v>4643</v>
      </c>
      <c r="G280" s="78" t="s">
        <v>4335</v>
      </c>
      <c r="H280" s="78" t="s">
        <v>4776</v>
      </c>
      <c r="I280" s="112" t="s">
        <v>4973</v>
      </c>
      <c r="J280" s="70">
        <v>42569</v>
      </c>
      <c r="K280" s="66">
        <v>42576</v>
      </c>
      <c r="L280" s="67">
        <f>E280</f>
        <v>10</v>
      </c>
      <c r="M280" s="68">
        <v>550</v>
      </c>
      <c r="N280" s="61">
        <v>42699</v>
      </c>
      <c r="O280" s="69">
        <v>42578</v>
      </c>
      <c r="P280" s="70">
        <v>42606</v>
      </c>
      <c r="Q280" s="71">
        <f>E280</f>
        <v>10</v>
      </c>
      <c r="R280" s="72">
        <v>42580</v>
      </c>
      <c r="S280" s="72">
        <v>42585</v>
      </c>
      <c r="T280" s="73"/>
      <c r="U280" s="103"/>
      <c r="V280" s="76"/>
      <c r="W280" s="76"/>
      <c r="X280" s="76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</row>
    <row r="281" spans="1:256" hidden="1" x14ac:dyDescent="0.2">
      <c r="A281" s="60">
        <f>1+A280</f>
        <v>257</v>
      </c>
      <c r="B281" s="70">
        <v>42572</v>
      </c>
      <c r="C281" s="78" t="s">
        <v>4974</v>
      </c>
      <c r="D281" s="78" t="s">
        <v>4560</v>
      </c>
      <c r="E281" s="68">
        <v>2.2799999999999998</v>
      </c>
      <c r="F281" s="63" t="s">
        <v>4643</v>
      </c>
      <c r="G281" s="78" t="s">
        <v>4335</v>
      </c>
      <c r="H281" s="78" t="s">
        <v>4779</v>
      </c>
      <c r="I281" s="112" t="s">
        <v>4975</v>
      </c>
      <c r="J281" s="70">
        <v>42578</v>
      </c>
      <c r="K281" s="66">
        <v>42607</v>
      </c>
      <c r="L281" s="102">
        <f>E281</f>
        <v>2.2799999999999998</v>
      </c>
      <c r="M281" s="68">
        <v>335.18</v>
      </c>
      <c r="N281" s="61">
        <v>42699</v>
      </c>
      <c r="O281" s="69">
        <v>42614</v>
      </c>
      <c r="P281" s="70">
        <v>42677</v>
      </c>
      <c r="Q281" s="68">
        <f>E281</f>
        <v>2.2799999999999998</v>
      </c>
      <c r="R281" s="70">
        <v>42656</v>
      </c>
      <c r="S281" s="70">
        <v>42676</v>
      </c>
      <c r="T281" s="73"/>
      <c r="U281" s="103"/>
      <c r="V281" s="76"/>
      <c r="W281" s="76"/>
      <c r="X281" s="76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</row>
    <row r="282" spans="1:256" hidden="1" x14ac:dyDescent="0.2">
      <c r="A282" s="60">
        <f>1+A281</f>
        <v>258</v>
      </c>
      <c r="B282" s="70">
        <v>42573</v>
      </c>
      <c r="C282" s="78" t="s">
        <v>4976</v>
      </c>
      <c r="D282" s="78" t="s">
        <v>4497</v>
      </c>
      <c r="E282" s="63">
        <v>5</v>
      </c>
      <c r="F282" s="63" t="s">
        <v>4643</v>
      </c>
      <c r="G282" s="78" t="s">
        <v>4335</v>
      </c>
      <c r="H282" s="78" t="s">
        <v>4776</v>
      </c>
      <c r="I282" s="112" t="s">
        <v>4977</v>
      </c>
      <c r="J282" s="70">
        <v>42578</v>
      </c>
      <c r="K282" s="66">
        <v>42579</v>
      </c>
      <c r="L282" s="67">
        <f>E282</f>
        <v>5</v>
      </c>
      <c r="M282" s="68">
        <v>550</v>
      </c>
      <c r="N282" s="61">
        <v>42702</v>
      </c>
      <c r="O282" s="69">
        <v>42618</v>
      </c>
      <c r="P282" s="70" t="s">
        <v>4335</v>
      </c>
      <c r="Q282" s="82" t="s">
        <v>4335</v>
      </c>
      <c r="R282" s="72" t="s">
        <v>4335</v>
      </c>
      <c r="S282" s="72" t="s">
        <v>4335</v>
      </c>
      <c r="T282" s="73"/>
      <c r="U282" s="103"/>
      <c r="V282" s="76"/>
      <c r="W282" s="76"/>
      <c r="X282" s="76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t="19.899999999999999" hidden="1" customHeight="1" x14ac:dyDescent="0.2">
      <c r="A283" s="322" t="s">
        <v>4978</v>
      </c>
      <c r="B283" s="323"/>
      <c r="C283" s="323"/>
      <c r="D283" s="323"/>
      <c r="E283" s="323"/>
      <c r="F283" s="323"/>
      <c r="G283" s="323"/>
      <c r="H283" s="323"/>
      <c r="I283" s="323"/>
      <c r="J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73"/>
      <c r="U283" s="103"/>
      <c r="V283" s="76"/>
      <c r="W283" s="76"/>
      <c r="X283" s="76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84" spans="1:256" hidden="1" x14ac:dyDescent="0.2">
      <c r="A284" s="60">
        <f>1+A282</f>
        <v>259</v>
      </c>
      <c r="B284" s="70">
        <v>42583</v>
      </c>
      <c r="C284" s="78" t="s">
        <v>4585</v>
      </c>
      <c r="D284" s="78" t="s">
        <v>4685</v>
      </c>
      <c r="E284" s="63">
        <v>5</v>
      </c>
      <c r="F284" s="63" t="s">
        <v>4643</v>
      </c>
      <c r="G284" s="82" t="s">
        <v>4979</v>
      </c>
      <c r="H284" s="78" t="s">
        <v>4776</v>
      </c>
      <c r="I284" s="112" t="s">
        <v>4980</v>
      </c>
      <c r="J284" s="70">
        <v>42584</v>
      </c>
      <c r="K284" s="66" t="s">
        <v>4335</v>
      </c>
      <c r="L284" s="67">
        <v>0</v>
      </c>
      <c r="M284" s="134" t="s">
        <v>4335</v>
      </c>
      <c r="N284" s="134" t="s">
        <v>4335</v>
      </c>
      <c r="O284" s="135" t="s">
        <v>4335</v>
      </c>
      <c r="P284" s="134" t="s">
        <v>4335</v>
      </c>
      <c r="Q284" s="134" t="s">
        <v>4335</v>
      </c>
      <c r="R284" s="134" t="s">
        <v>4335</v>
      </c>
      <c r="S284" s="134" t="s">
        <v>4335</v>
      </c>
      <c r="T284" s="73"/>
      <c r="U284" s="103"/>
      <c r="V284" s="76"/>
      <c r="W284" s="76"/>
      <c r="X284" s="76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idden="1" x14ac:dyDescent="0.2">
      <c r="A285" s="60">
        <f t="shared" ref="A285:A296" si="30">1+A284</f>
        <v>260</v>
      </c>
      <c r="B285" s="70">
        <v>42583</v>
      </c>
      <c r="C285" s="78" t="s">
        <v>4588</v>
      </c>
      <c r="D285" s="78" t="s">
        <v>4421</v>
      </c>
      <c r="E285" s="63">
        <v>3</v>
      </c>
      <c r="F285" s="63" t="s">
        <v>4643</v>
      </c>
      <c r="G285" s="78" t="s">
        <v>4335</v>
      </c>
      <c r="H285" s="78" t="s">
        <v>4776</v>
      </c>
      <c r="I285" s="112" t="s">
        <v>4981</v>
      </c>
      <c r="J285" s="70">
        <v>42584</v>
      </c>
      <c r="K285" s="66">
        <v>42587</v>
      </c>
      <c r="L285" s="67">
        <f t="shared" ref="L285:L296" si="31">E285</f>
        <v>3</v>
      </c>
      <c r="M285" s="68">
        <v>550</v>
      </c>
      <c r="N285" s="61">
        <v>42709</v>
      </c>
      <c r="O285" s="69">
        <v>42618</v>
      </c>
      <c r="P285" s="70">
        <v>42950</v>
      </c>
      <c r="Q285" s="78">
        <v>3</v>
      </c>
      <c r="R285" s="70">
        <v>42592</v>
      </c>
      <c r="S285" s="70">
        <v>42845</v>
      </c>
      <c r="T285" s="73"/>
      <c r="U285" s="103"/>
      <c r="V285" s="76"/>
      <c r="W285" s="76"/>
      <c r="X285" s="76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</row>
    <row r="286" spans="1:256" hidden="1" x14ac:dyDescent="0.2">
      <c r="A286" s="60">
        <f t="shared" si="30"/>
        <v>261</v>
      </c>
      <c r="B286" s="70">
        <v>42585</v>
      </c>
      <c r="C286" s="78" t="s">
        <v>4590</v>
      </c>
      <c r="D286" s="78" t="s">
        <v>4982</v>
      </c>
      <c r="E286" s="63">
        <v>15</v>
      </c>
      <c r="F286" s="63" t="s">
        <v>4643</v>
      </c>
      <c r="G286" s="78" t="s">
        <v>4335</v>
      </c>
      <c r="H286" s="78" t="s">
        <v>4776</v>
      </c>
      <c r="I286" s="112" t="s">
        <v>4983</v>
      </c>
      <c r="J286" s="70">
        <v>42592</v>
      </c>
      <c r="K286" s="66">
        <v>42593</v>
      </c>
      <c r="L286" s="67">
        <f t="shared" si="31"/>
        <v>15</v>
      </c>
      <c r="M286" s="68">
        <v>550</v>
      </c>
      <c r="N286" s="61">
        <v>42715</v>
      </c>
      <c r="O286" s="69">
        <v>42605</v>
      </c>
      <c r="P286" s="70">
        <v>42675</v>
      </c>
      <c r="Q286" s="71">
        <f>E286</f>
        <v>15</v>
      </c>
      <c r="R286" s="70">
        <v>42607</v>
      </c>
      <c r="S286" s="70">
        <v>42612</v>
      </c>
      <c r="T286" s="73"/>
      <c r="U286" s="103"/>
      <c r="V286" s="76"/>
      <c r="W286" s="76"/>
      <c r="X286" s="7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</row>
    <row r="287" spans="1:256" hidden="1" x14ac:dyDescent="0.2">
      <c r="A287" s="60">
        <f t="shared" si="30"/>
        <v>262</v>
      </c>
      <c r="B287" s="70">
        <v>42585</v>
      </c>
      <c r="C287" s="78" t="s">
        <v>4593</v>
      </c>
      <c r="D287" s="78" t="s">
        <v>4476</v>
      </c>
      <c r="E287" s="63">
        <v>5</v>
      </c>
      <c r="F287" s="63" t="s">
        <v>4643</v>
      </c>
      <c r="G287" s="78" t="s">
        <v>4335</v>
      </c>
      <c r="H287" s="78" t="s">
        <v>4776</v>
      </c>
      <c r="I287" s="112" t="s">
        <v>4984</v>
      </c>
      <c r="J287" s="70">
        <v>42590</v>
      </c>
      <c r="K287" s="66">
        <v>42592</v>
      </c>
      <c r="L287" s="67">
        <f t="shared" si="31"/>
        <v>5</v>
      </c>
      <c r="M287" s="68">
        <v>550</v>
      </c>
      <c r="N287" s="61">
        <v>42714</v>
      </c>
      <c r="O287" s="69">
        <v>42592</v>
      </c>
      <c r="P287" s="70">
        <v>42963</v>
      </c>
      <c r="Q287" s="78">
        <v>5</v>
      </c>
      <c r="R287" s="70">
        <v>42886</v>
      </c>
      <c r="S287" s="70">
        <v>42923</v>
      </c>
      <c r="T287" s="73"/>
      <c r="U287" s="103"/>
      <c r="V287" s="76"/>
      <c r="W287" s="76"/>
      <c r="X287" s="76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idden="1" x14ac:dyDescent="0.2">
      <c r="A288" s="60">
        <f t="shared" si="30"/>
        <v>263</v>
      </c>
      <c r="B288" s="70">
        <v>42587</v>
      </c>
      <c r="C288" s="78" t="s">
        <v>4735</v>
      </c>
      <c r="D288" s="78" t="s">
        <v>4574</v>
      </c>
      <c r="E288" s="63">
        <v>5</v>
      </c>
      <c r="F288" s="63" t="s">
        <v>4643</v>
      </c>
      <c r="G288" s="78" t="s">
        <v>4335</v>
      </c>
      <c r="H288" s="78" t="s">
        <v>4776</v>
      </c>
      <c r="I288" s="112" t="s">
        <v>4985</v>
      </c>
      <c r="J288" s="70">
        <v>42591</v>
      </c>
      <c r="K288" s="66">
        <v>42593</v>
      </c>
      <c r="L288" s="67">
        <f t="shared" si="31"/>
        <v>5</v>
      </c>
      <c r="M288" s="68">
        <v>550</v>
      </c>
      <c r="N288" s="61">
        <v>42715</v>
      </c>
      <c r="O288" s="69">
        <v>42600</v>
      </c>
      <c r="P288" s="70">
        <v>42611</v>
      </c>
      <c r="Q288" s="71">
        <f>E288</f>
        <v>5</v>
      </c>
      <c r="R288" s="70">
        <v>42601</v>
      </c>
      <c r="S288" s="70">
        <v>42606</v>
      </c>
      <c r="T288" s="73"/>
      <c r="U288" s="103"/>
      <c r="V288" s="76"/>
      <c r="W288" s="76"/>
      <c r="X288" s="76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</row>
    <row r="289" spans="1:256" hidden="1" x14ac:dyDescent="0.2">
      <c r="A289" s="60">
        <f t="shared" si="30"/>
        <v>264</v>
      </c>
      <c r="B289" s="70">
        <v>42598</v>
      </c>
      <c r="C289" s="78" t="s">
        <v>4609</v>
      </c>
      <c r="D289" s="78" t="s">
        <v>4476</v>
      </c>
      <c r="E289" s="63">
        <v>15</v>
      </c>
      <c r="F289" s="63" t="s">
        <v>4643</v>
      </c>
      <c r="G289" s="78" t="s">
        <v>4335</v>
      </c>
      <c r="H289" s="78" t="s">
        <v>4776</v>
      </c>
      <c r="I289" s="112" t="s">
        <v>4986</v>
      </c>
      <c r="J289" s="70">
        <v>42600</v>
      </c>
      <c r="K289" s="66">
        <v>42606</v>
      </c>
      <c r="L289" s="67">
        <f t="shared" si="31"/>
        <v>15</v>
      </c>
      <c r="M289" s="68">
        <v>550</v>
      </c>
      <c r="N289" s="61">
        <v>42728</v>
      </c>
      <c r="O289" s="69">
        <v>42625</v>
      </c>
      <c r="P289" s="70">
        <v>42697</v>
      </c>
      <c r="Q289" s="78">
        <v>15</v>
      </c>
      <c r="R289" s="70">
        <v>42667</v>
      </c>
      <c r="S289" s="70">
        <v>42677</v>
      </c>
      <c r="T289" s="73"/>
      <c r="U289" s="103"/>
      <c r="V289" s="76"/>
      <c r="W289" s="76"/>
      <c r="X289" s="76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</row>
    <row r="290" spans="1:256" ht="38.25" hidden="1" x14ac:dyDescent="0.2">
      <c r="A290" s="60">
        <f t="shared" si="30"/>
        <v>265</v>
      </c>
      <c r="B290" s="70">
        <v>42598</v>
      </c>
      <c r="C290" s="78" t="s">
        <v>4987</v>
      </c>
      <c r="D290" s="78" t="s">
        <v>4476</v>
      </c>
      <c r="E290" s="63">
        <v>8</v>
      </c>
      <c r="F290" s="63" t="s">
        <v>4643</v>
      </c>
      <c r="G290" s="78" t="s">
        <v>4335</v>
      </c>
      <c r="H290" s="78" t="s">
        <v>4776</v>
      </c>
      <c r="I290" s="112" t="s">
        <v>4988</v>
      </c>
      <c r="J290" s="70">
        <v>42600</v>
      </c>
      <c r="K290" s="66">
        <v>42606</v>
      </c>
      <c r="L290" s="67">
        <f t="shared" si="31"/>
        <v>8</v>
      </c>
      <c r="M290" s="68">
        <v>550</v>
      </c>
      <c r="N290" s="61">
        <v>42728</v>
      </c>
      <c r="O290" s="69">
        <v>42625</v>
      </c>
      <c r="P290" s="70" t="s">
        <v>4335</v>
      </c>
      <c r="Q290" s="78" t="s">
        <v>4335</v>
      </c>
      <c r="R290" s="70" t="s">
        <v>4335</v>
      </c>
      <c r="S290" s="70" t="s">
        <v>4335</v>
      </c>
      <c r="T290" s="129" t="s">
        <v>4989</v>
      </c>
      <c r="U290" s="103"/>
      <c r="V290" s="76"/>
      <c r="W290" s="76"/>
      <c r="X290" s="76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</row>
    <row r="291" spans="1:256" hidden="1" x14ac:dyDescent="0.2">
      <c r="A291" s="60">
        <f t="shared" si="30"/>
        <v>266</v>
      </c>
      <c r="B291" s="70">
        <v>42604</v>
      </c>
      <c r="C291" s="78" t="s">
        <v>4990</v>
      </c>
      <c r="D291" s="78" t="s">
        <v>4488</v>
      </c>
      <c r="E291" s="63">
        <v>10</v>
      </c>
      <c r="F291" s="63" t="s">
        <v>4643</v>
      </c>
      <c r="G291" s="78" t="s">
        <v>4335</v>
      </c>
      <c r="H291" s="78" t="s">
        <v>4779</v>
      </c>
      <c r="I291" s="112" t="s">
        <v>4991</v>
      </c>
      <c r="J291" s="70">
        <v>42601</v>
      </c>
      <c r="K291" s="66">
        <v>42604</v>
      </c>
      <c r="L291" s="67">
        <f t="shared" si="31"/>
        <v>10</v>
      </c>
      <c r="M291" s="68">
        <v>550</v>
      </c>
      <c r="N291" s="61">
        <v>42619</v>
      </c>
      <c r="O291" s="69">
        <v>42605</v>
      </c>
      <c r="P291" s="70">
        <v>42611</v>
      </c>
      <c r="Q291" s="71">
        <f>E291</f>
        <v>10</v>
      </c>
      <c r="R291" s="70">
        <v>42607</v>
      </c>
      <c r="S291" s="70">
        <v>42607</v>
      </c>
      <c r="T291" s="73"/>
      <c r="U291" s="103"/>
      <c r="V291" s="76"/>
      <c r="W291" s="76"/>
      <c r="X291" s="76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2" spans="1:256" hidden="1" x14ac:dyDescent="0.2">
      <c r="A292" s="60">
        <f t="shared" si="30"/>
        <v>267</v>
      </c>
      <c r="B292" s="70">
        <v>42599</v>
      </c>
      <c r="C292" s="78" t="s">
        <v>4740</v>
      </c>
      <c r="D292" s="62" t="s">
        <v>4539</v>
      </c>
      <c r="E292" s="63">
        <v>20</v>
      </c>
      <c r="F292" s="63" t="s">
        <v>4643</v>
      </c>
      <c r="G292" s="78" t="s">
        <v>4335</v>
      </c>
      <c r="H292" s="78" t="s">
        <v>4779</v>
      </c>
      <c r="I292" s="112" t="s">
        <v>4992</v>
      </c>
      <c r="J292" s="70">
        <v>42601</v>
      </c>
      <c r="K292" s="66">
        <v>42608</v>
      </c>
      <c r="L292" s="67">
        <f t="shared" si="31"/>
        <v>20</v>
      </c>
      <c r="M292" s="68">
        <v>2327.67</v>
      </c>
      <c r="N292" s="61">
        <v>42730</v>
      </c>
      <c r="O292" s="69">
        <v>42622</v>
      </c>
      <c r="P292" s="70">
        <v>42663</v>
      </c>
      <c r="Q292" s="71">
        <f>E292</f>
        <v>20</v>
      </c>
      <c r="R292" s="70">
        <v>42625</v>
      </c>
      <c r="S292" s="70">
        <v>42635</v>
      </c>
      <c r="T292" s="73"/>
      <c r="U292" s="103"/>
      <c r="V292" s="76"/>
      <c r="W292" s="76"/>
      <c r="X292" s="76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t="38.25" hidden="1" x14ac:dyDescent="0.2">
      <c r="A293" s="60">
        <f t="shared" si="30"/>
        <v>268</v>
      </c>
      <c r="B293" s="70">
        <v>42599</v>
      </c>
      <c r="C293" s="78" t="s">
        <v>4742</v>
      </c>
      <c r="D293" s="78" t="s">
        <v>4476</v>
      </c>
      <c r="E293" s="63">
        <v>15</v>
      </c>
      <c r="F293" s="63" t="s">
        <v>4643</v>
      </c>
      <c r="G293" s="78" t="s">
        <v>4335</v>
      </c>
      <c r="H293" s="78" t="s">
        <v>4776</v>
      </c>
      <c r="I293" s="112" t="s">
        <v>4993</v>
      </c>
      <c r="J293" s="70">
        <v>42601</v>
      </c>
      <c r="K293" s="66">
        <v>42606</v>
      </c>
      <c r="L293" s="67">
        <f t="shared" si="31"/>
        <v>15</v>
      </c>
      <c r="M293" s="68">
        <v>550</v>
      </c>
      <c r="N293" s="61">
        <v>42728</v>
      </c>
      <c r="O293" s="69" t="s">
        <v>4335</v>
      </c>
      <c r="P293" s="70" t="s">
        <v>4335</v>
      </c>
      <c r="Q293" s="78" t="s">
        <v>4335</v>
      </c>
      <c r="R293" s="70" t="s">
        <v>4335</v>
      </c>
      <c r="S293" s="70" t="s">
        <v>4335</v>
      </c>
      <c r="T293" s="129" t="s">
        <v>4994</v>
      </c>
      <c r="U293" s="103"/>
      <c r="V293" s="76"/>
      <c r="W293" s="76"/>
      <c r="X293" s="76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38.25" hidden="1" x14ac:dyDescent="0.2">
      <c r="A294" s="60">
        <f t="shared" si="30"/>
        <v>269</v>
      </c>
      <c r="B294" s="70">
        <v>42599</v>
      </c>
      <c r="C294" s="78" t="s">
        <v>4995</v>
      </c>
      <c r="D294" s="78" t="s">
        <v>4476</v>
      </c>
      <c r="E294" s="63">
        <v>5</v>
      </c>
      <c r="F294" s="63" t="s">
        <v>4643</v>
      </c>
      <c r="G294" s="78" t="s">
        <v>4335</v>
      </c>
      <c r="H294" s="78" t="s">
        <v>4776</v>
      </c>
      <c r="I294" s="112" t="s">
        <v>4996</v>
      </c>
      <c r="J294" s="70">
        <v>42601</v>
      </c>
      <c r="K294" s="66">
        <v>42606</v>
      </c>
      <c r="L294" s="67">
        <f t="shared" si="31"/>
        <v>5</v>
      </c>
      <c r="M294" s="68">
        <v>550</v>
      </c>
      <c r="N294" s="61">
        <v>42728</v>
      </c>
      <c r="O294" s="69" t="s">
        <v>4335</v>
      </c>
      <c r="P294" s="70" t="s">
        <v>4335</v>
      </c>
      <c r="Q294" s="78" t="s">
        <v>4335</v>
      </c>
      <c r="R294" s="70" t="s">
        <v>4335</v>
      </c>
      <c r="S294" s="70" t="s">
        <v>4335</v>
      </c>
      <c r="T294" s="129" t="s">
        <v>4994</v>
      </c>
      <c r="U294" s="103"/>
      <c r="V294" s="76"/>
      <c r="W294" s="76"/>
      <c r="X294" s="76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295" spans="1:256" hidden="1" x14ac:dyDescent="0.2">
      <c r="A295" s="60">
        <f t="shared" si="30"/>
        <v>270</v>
      </c>
      <c r="B295" s="70">
        <v>42601</v>
      </c>
      <c r="C295" s="78" t="s">
        <v>4997</v>
      </c>
      <c r="D295" s="78" t="s">
        <v>4698</v>
      </c>
      <c r="E295" s="63">
        <v>10</v>
      </c>
      <c r="F295" s="63" t="s">
        <v>4643</v>
      </c>
      <c r="G295" s="78" t="s">
        <v>4335</v>
      </c>
      <c r="H295" s="78" t="s">
        <v>4776</v>
      </c>
      <c r="I295" s="112" t="s">
        <v>4998</v>
      </c>
      <c r="J295" s="70">
        <v>42606</v>
      </c>
      <c r="K295" s="66">
        <v>42607</v>
      </c>
      <c r="L295" s="67">
        <f t="shared" si="31"/>
        <v>10</v>
      </c>
      <c r="M295" s="68">
        <v>550</v>
      </c>
      <c r="N295" s="61">
        <v>42729</v>
      </c>
      <c r="O295" s="69">
        <v>42615</v>
      </c>
      <c r="P295" s="70">
        <v>42634</v>
      </c>
      <c r="Q295" s="71">
        <f>E295</f>
        <v>10</v>
      </c>
      <c r="R295" s="70">
        <v>42618</v>
      </c>
      <c r="S295" s="70">
        <v>42628</v>
      </c>
      <c r="T295" s="73"/>
      <c r="U295" s="103"/>
      <c r="V295" s="76"/>
      <c r="W295" s="76"/>
      <c r="X295" s="76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</row>
    <row r="296" spans="1:256" hidden="1" x14ac:dyDescent="0.2">
      <c r="A296" s="60">
        <f t="shared" si="30"/>
        <v>271</v>
      </c>
      <c r="B296" s="70">
        <v>42606</v>
      </c>
      <c r="C296" s="78" t="s">
        <v>4999</v>
      </c>
      <c r="D296" s="62" t="s">
        <v>4479</v>
      </c>
      <c r="E296" s="63">
        <v>10</v>
      </c>
      <c r="F296" s="63" t="s">
        <v>4643</v>
      </c>
      <c r="G296" s="78" t="s">
        <v>4335</v>
      </c>
      <c r="H296" s="78" t="s">
        <v>4776</v>
      </c>
      <c r="I296" s="112" t="s">
        <v>5000</v>
      </c>
      <c r="J296" s="70">
        <v>42611</v>
      </c>
      <c r="K296" s="66">
        <v>42614</v>
      </c>
      <c r="L296" s="67">
        <f t="shared" si="31"/>
        <v>10</v>
      </c>
      <c r="M296" s="68">
        <v>550</v>
      </c>
      <c r="N296" s="61">
        <v>42736</v>
      </c>
      <c r="O296" s="69">
        <v>42621</v>
      </c>
      <c r="P296" s="70">
        <v>42676</v>
      </c>
      <c r="Q296" s="71">
        <f>E296</f>
        <v>10</v>
      </c>
      <c r="R296" s="70">
        <v>42655</v>
      </c>
      <c r="S296" s="70">
        <v>42663</v>
      </c>
      <c r="T296" s="73"/>
      <c r="U296" s="103"/>
      <c r="V296" s="76"/>
      <c r="W296" s="76"/>
      <c r="X296" s="7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</row>
    <row r="297" spans="1:256" ht="18" hidden="1" customHeight="1" x14ac:dyDescent="0.2">
      <c r="A297" s="322" t="s">
        <v>5001</v>
      </c>
      <c r="B297" s="323"/>
      <c r="C297" s="323"/>
      <c r="D297" s="323"/>
      <c r="E297" s="323"/>
      <c r="F297" s="323"/>
      <c r="G297" s="323"/>
      <c r="H297" s="323"/>
      <c r="I297" s="323"/>
      <c r="J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73"/>
      <c r="U297" s="103"/>
      <c r="V297" s="76"/>
      <c r="W297" s="76"/>
      <c r="X297" s="76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</row>
    <row r="298" spans="1:256" s="12" customFormat="1" hidden="1" x14ac:dyDescent="0.2">
      <c r="A298" s="109">
        <f>1+A296</f>
        <v>272</v>
      </c>
      <c r="B298" s="69">
        <v>42615</v>
      </c>
      <c r="C298" s="112" t="s">
        <v>5002</v>
      </c>
      <c r="D298" s="112" t="s">
        <v>4476</v>
      </c>
      <c r="E298" s="111">
        <v>15</v>
      </c>
      <c r="F298" s="111" t="s">
        <v>4643</v>
      </c>
      <c r="G298" s="112" t="s">
        <v>4335</v>
      </c>
      <c r="H298" s="112" t="s">
        <v>4776</v>
      </c>
      <c r="I298" s="112" t="s">
        <v>5003</v>
      </c>
      <c r="J298" s="69">
        <v>42620</v>
      </c>
      <c r="K298" s="66">
        <v>42625</v>
      </c>
      <c r="L298" s="114">
        <f t="shared" ref="L298:L304" si="32">E298</f>
        <v>15</v>
      </c>
      <c r="M298" s="115">
        <v>550</v>
      </c>
      <c r="N298" s="113">
        <v>42747</v>
      </c>
      <c r="O298" s="69">
        <v>42628</v>
      </c>
      <c r="P298" s="69">
        <v>43026</v>
      </c>
      <c r="Q298" s="112">
        <v>15</v>
      </c>
      <c r="R298" s="69">
        <v>43006</v>
      </c>
      <c r="S298" s="69">
        <v>43020</v>
      </c>
      <c r="T298" s="133"/>
      <c r="U298" s="119"/>
      <c r="V298" s="120"/>
      <c r="W298" s="120"/>
      <c r="X298" s="120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1"/>
      <c r="EP298" s="121"/>
      <c r="EQ298" s="121"/>
      <c r="ER298" s="121"/>
      <c r="ES298" s="121"/>
      <c r="ET298" s="121"/>
      <c r="EU298" s="121"/>
      <c r="EV298" s="121"/>
      <c r="EW298" s="121"/>
      <c r="EX298" s="121"/>
      <c r="EY298" s="121"/>
      <c r="EZ298" s="121"/>
      <c r="FA298" s="121"/>
      <c r="FB298" s="121"/>
      <c r="FC298" s="121"/>
      <c r="FD298" s="121"/>
      <c r="FE298" s="121"/>
      <c r="FF298" s="121"/>
      <c r="FG298" s="121"/>
      <c r="FH298" s="121"/>
      <c r="FI298" s="121"/>
      <c r="FJ298" s="121"/>
      <c r="FK298" s="121"/>
      <c r="FL298" s="121"/>
      <c r="FM298" s="121"/>
      <c r="FN298" s="121"/>
      <c r="FO298" s="121"/>
      <c r="FP298" s="121"/>
      <c r="FQ298" s="121"/>
      <c r="FR298" s="121"/>
      <c r="FS298" s="121"/>
      <c r="FT298" s="121"/>
      <c r="FU298" s="121"/>
      <c r="FV298" s="121"/>
      <c r="FW298" s="121"/>
      <c r="FX298" s="121"/>
      <c r="FY298" s="121"/>
      <c r="FZ298" s="121"/>
      <c r="GA298" s="121"/>
      <c r="GB298" s="121"/>
      <c r="GC298" s="121"/>
      <c r="GD298" s="121"/>
      <c r="GE298" s="121"/>
      <c r="GF298" s="121"/>
      <c r="GG298" s="121"/>
      <c r="GH298" s="121"/>
      <c r="GI298" s="121"/>
      <c r="GJ298" s="121"/>
      <c r="GK298" s="121"/>
      <c r="GL298" s="121"/>
      <c r="GM298" s="121"/>
      <c r="GN298" s="121"/>
      <c r="GO298" s="121"/>
      <c r="GP298" s="121"/>
      <c r="GQ298" s="121"/>
      <c r="GR298" s="121"/>
      <c r="GS298" s="121"/>
      <c r="GT298" s="121"/>
      <c r="GU298" s="121"/>
      <c r="GV298" s="121"/>
      <c r="GW298" s="121"/>
      <c r="GX298" s="121"/>
      <c r="GY298" s="121"/>
      <c r="GZ298" s="121"/>
      <c r="HA298" s="121"/>
      <c r="HB298" s="121"/>
      <c r="HC298" s="121"/>
      <c r="HD298" s="121"/>
      <c r="HE298" s="121"/>
      <c r="HF298" s="121"/>
      <c r="HG298" s="121"/>
      <c r="HH298" s="121"/>
      <c r="HI298" s="121"/>
      <c r="HJ298" s="121"/>
      <c r="HK298" s="121"/>
      <c r="HL298" s="121"/>
      <c r="HM298" s="121"/>
      <c r="HN298" s="121"/>
      <c r="HO298" s="121"/>
      <c r="HP298" s="121"/>
      <c r="HQ298" s="121"/>
      <c r="HR298" s="121"/>
      <c r="HS298" s="121"/>
      <c r="HT298" s="121"/>
      <c r="HU298" s="121"/>
      <c r="HV298" s="121"/>
      <c r="HW298" s="121"/>
      <c r="HX298" s="121"/>
      <c r="HY298" s="121"/>
      <c r="HZ298" s="121"/>
      <c r="IA298" s="121"/>
      <c r="IB298" s="121"/>
      <c r="IC298" s="121"/>
      <c r="ID298" s="121"/>
      <c r="IE298" s="121"/>
      <c r="IF298" s="121"/>
      <c r="IG298" s="121"/>
      <c r="IH298" s="121"/>
      <c r="II298" s="121"/>
      <c r="IJ298" s="121"/>
      <c r="IK298" s="121"/>
      <c r="IL298" s="121"/>
      <c r="IM298" s="121"/>
      <c r="IN298" s="121"/>
      <c r="IO298" s="121"/>
      <c r="IP298" s="121"/>
      <c r="IQ298" s="121"/>
      <c r="IR298" s="121"/>
      <c r="IS298" s="121"/>
      <c r="IT298" s="121"/>
      <c r="IU298" s="121"/>
      <c r="IV298" s="121"/>
    </row>
    <row r="299" spans="1:256" hidden="1" x14ac:dyDescent="0.2">
      <c r="A299" s="60">
        <f t="shared" ref="A299:A308" si="33">1+A298</f>
        <v>273</v>
      </c>
      <c r="B299" s="70">
        <v>42625</v>
      </c>
      <c r="C299" s="78" t="s">
        <v>5004</v>
      </c>
      <c r="D299" s="78" t="s">
        <v>4764</v>
      </c>
      <c r="E299" s="63">
        <v>5</v>
      </c>
      <c r="F299" s="63" t="s">
        <v>4643</v>
      </c>
      <c r="G299" s="78" t="s">
        <v>4335</v>
      </c>
      <c r="H299" s="78" t="s">
        <v>4776</v>
      </c>
      <c r="I299" s="112" t="s">
        <v>5005</v>
      </c>
      <c r="J299" s="70">
        <v>42627</v>
      </c>
      <c r="K299" s="66">
        <v>42629</v>
      </c>
      <c r="L299" s="67">
        <f t="shared" si="32"/>
        <v>5</v>
      </c>
      <c r="M299" s="68">
        <v>550</v>
      </c>
      <c r="N299" s="61">
        <v>42751</v>
      </c>
      <c r="O299" s="69">
        <v>42639</v>
      </c>
      <c r="P299" s="70">
        <v>42845</v>
      </c>
      <c r="Q299" s="78">
        <v>5</v>
      </c>
      <c r="R299" s="70">
        <v>42649</v>
      </c>
      <c r="S299" s="70">
        <v>42681</v>
      </c>
      <c r="T299" s="73"/>
      <c r="U299" s="103"/>
      <c r="V299" s="76"/>
      <c r="W299" s="76"/>
      <c r="X299" s="76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</row>
    <row r="300" spans="1:256" hidden="1" x14ac:dyDescent="0.2">
      <c r="A300" s="60">
        <f t="shared" si="33"/>
        <v>274</v>
      </c>
      <c r="B300" s="70">
        <v>42627</v>
      </c>
      <c r="C300" s="78" t="s">
        <v>5006</v>
      </c>
      <c r="D300" s="78" t="s">
        <v>4574</v>
      </c>
      <c r="E300" s="63">
        <v>5</v>
      </c>
      <c r="F300" s="63" t="s">
        <v>4643</v>
      </c>
      <c r="G300" s="78" t="s">
        <v>4335</v>
      </c>
      <c r="H300" s="78" t="s">
        <v>4776</v>
      </c>
      <c r="I300" s="112" t="s">
        <v>5007</v>
      </c>
      <c r="J300" s="70">
        <v>42627</v>
      </c>
      <c r="K300" s="66">
        <v>42629</v>
      </c>
      <c r="L300" s="67">
        <f t="shared" si="32"/>
        <v>5</v>
      </c>
      <c r="M300" s="68">
        <v>550</v>
      </c>
      <c r="N300" s="61">
        <v>42751</v>
      </c>
      <c r="O300" s="69">
        <v>42639</v>
      </c>
      <c r="P300" s="70">
        <v>42670</v>
      </c>
      <c r="Q300" s="71">
        <f>E300</f>
        <v>5</v>
      </c>
      <c r="R300" s="70">
        <v>42650</v>
      </c>
      <c r="S300" s="70">
        <v>42656</v>
      </c>
      <c r="T300" s="73"/>
      <c r="U300" s="103"/>
      <c r="V300" s="76"/>
      <c r="W300" s="76"/>
      <c r="X300" s="76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</row>
    <row r="301" spans="1:256" hidden="1" x14ac:dyDescent="0.2">
      <c r="A301" s="60">
        <f t="shared" si="33"/>
        <v>275</v>
      </c>
      <c r="B301" s="70">
        <v>42626</v>
      </c>
      <c r="C301" s="78" t="s">
        <v>4748</v>
      </c>
      <c r="D301" s="78" t="s">
        <v>4476</v>
      </c>
      <c r="E301" s="63">
        <v>5</v>
      </c>
      <c r="F301" s="63" t="s">
        <v>4643</v>
      </c>
      <c r="G301" s="78" t="s">
        <v>4335</v>
      </c>
      <c r="H301" s="78" t="s">
        <v>4776</v>
      </c>
      <c r="I301" s="112" t="s">
        <v>5008</v>
      </c>
      <c r="J301" s="70">
        <v>42632</v>
      </c>
      <c r="K301" s="66">
        <v>42639</v>
      </c>
      <c r="L301" s="67">
        <f t="shared" si="32"/>
        <v>5</v>
      </c>
      <c r="M301" s="68">
        <v>581.91999999999996</v>
      </c>
      <c r="N301" s="61">
        <v>42760</v>
      </c>
      <c r="O301" s="69">
        <v>42643</v>
      </c>
      <c r="P301" s="70">
        <v>42664</v>
      </c>
      <c r="Q301" s="71">
        <f>E301</f>
        <v>5</v>
      </c>
      <c r="R301" s="70">
        <v>42647</v>
      </c>
      <c r="S301" s="70">
        <v>42654</v>
      </c>
      <c r="T301" s="73"/>
      <c r="U301" s="103"/>
      <c r="V301" s="76"/>
      <c r="W301" s="76"/>
      <c r="X301" s="76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</row>
    <row r="302" spans="1:256" hidden="1" x14ac:dyDescent="0.2">
      <c r="A302" s="60">
        <f t="shared" si="33"/>
        <v>276</v>
      </c>
      <c r="B302" s="70">
        <v>42627</v>
      </c>
      <c r="C302" s="78" t="s">
        <v>4753</v>
      </c>
      <c r="D302" s="62" t="s">
        <v>4539</v>
      </c>
      <c r="E302" s="63">
        <v>15</v>
      </c>
      <c r="F302" s="63" t="s">
        <v>4643</v>
      </c>
      <c r="G302" s="78" t="s">
        <v>4335</v>
      </c>
      <c r="H302" s="78" t="s">
        <v>4776</v>
      </c>
      <c r="I302" s="112" t="s">
        <v>5009</v>
      </c>
      <c r="J302" s="70">
        <v>42634</v>
      </c>
      <c r="K302" s="66">
        <v>42639</v>
      </c>
      <c r="L302" s="67">
        <f t="shared" si="32"/>
        <v>15</v>
      </c>
      <c r="M302" s="68">
        <v>550</v>
      </c>
      <c r="N302" s="61">
        <v>42760</v>
      </c>
      <c r="O302" s="69">
        <v>42643</v>
      </c>
      <c r="P302" s="70">
        <v>42670</v>
      </c>
      <c r="Q302" s="71">
        <f>E302</f>
        <v>15</v>
      </c>
      <c r="R302" s="70">
        <v>42653</v>
      </c>
      <c r="S302" s="70">
        <v>42661</v>
      </c>
      <c r="T302" s="73"/>
      <c r="U302" s="103"/>
      <c r="V302" s="76"/>
      <c r="W302" s="76"/>
      <c r="X302" s="76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</row>
    <row r="303" spans="1:256" hidden="1" x14ac:dyDescent="0.2">
      <c r="A303" s="60">
        <f t="shared" si="33"/>
        <v>277</v>
      </c>
      <c r="B303" s="70">
        <v>42627</v>
      </c>
      <c r="C303" s="78" t="s">
        <v>4751</v>
      </c>
      <c r="D303" s="78" t="s">
        <v>5010</v>
      </c>
      <c r="E303" s="63">
        <v>40</v>
      </c>
      <c r="F303" s="63" t="s">
        <v>4643</v>
      </c>
      <c r="G303" s="78" t="s">
        <v>4335</v>
      </c>
      <c r="H303" s="78" t="s">
        <v>4779</v>
      </c>
      <c r="I303" s="112" t="s">
        <v>5011</v>
      </c>
      <c r="J303" s="70">
        <v>42634</v>
      </c>
      <c r="K303" s="66">
        <v>42647</v>
      </c>
      <c r="L303" s="67">
        <f t="shared" si="32"/>
        <v>40</v>
      </c>
      <c r="M303" s="68">
        <v>4655.34</v>
      </c>
      <c r="N303" s="61">
        <v>42770</v>
      </c>
      <c r="O303" s="69">
        <v>42653</v>
      </c>
      <c r="P303" s="70">
        <v>42654</v>
      </c>
      <c r="Q303" s="78">
        <v>40</v>
      </c>
      <c r="R303" s="70">
        <v>42654</v>
      </c>
      <c r="S303" s="70">
        <v>42668</v>
      </c>
      <c r="T303" s="73"/>
      <c r="U303" s="103"/>
      <c r="V303" s="76"/>
      <c r="W303" s="76"/>
      <c r="X303" s="76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</row>
    <row r="304" spans="1:256" hidden="1" x14ac:dyDescent="0.2">
      <c r="A304" s="60">
        <f t="shared" si="33"/>
        <v>278</v>
      </c>
      <c r="B304" s="70">
        <v>42636</v>
      </c>
      <c r="C304" s="78" t="s">
        <v>5012</v>
      </c>
      <c r="D304" s="78" t="s">
        <v>5013</v>
      </c>
      <c r="E304" s="68">
        <v>1.45</v>
      </c>
      <c r="F304" s="63" t="s">
        <v>4643</v>
      </c>
      <c r="G304" s="78" t="s">
        <v>4335</v>
      </c>
      <c r="H304" s="78" t="s">
        <v>4779</v>
      </c>
      <c r="I304" s="112" t="s">
        <v>5014</v>
      </c>
      <c r="J304" s="70">
        <v>42641</v>
      </c>
      <c r="K304" s="66">
        <v>43040</v>
      </c>
      <c r="L304" s="102">
        <f t="shared" si="32"/>
        <v>1.45</v>
      </c>
      <c r="M304" s="68">
        <v>550</v>
      </c>
      <c r="N304" s="61">
        <v>42797</v>
      </c>
      <c r="O304" s="69">
        <v>42683</v>
      </c>
      <c r="P304" s="70">
        <v>42707</v>
      </c>
      <c r="Q304" s="78">
        <v>1.45</v>
      </c>
      <c r="R304" s="70">
        <v>42683</v>
      </c>
      <c r="S304" s="70">
        <v>42692</v>
      </c>
      <c r="T304" s="73"/>
      <c r="U304" s="103"/>
      <c r="V304" s="76"/>
      <c r="W304" s="76"/>
      <c r="X304" s="76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</row>
    <row r="305" spans="1:256" hidden="1" x14ac:dyDescent="0.2">
      <c r="A305" s="60">
        <f t="shared" si="33"/>
        <v>279</v>
      </c>
      <c r="B305" s="70">
        <v>42636</v>
      </c>
      <c r="C305" s="78" t="s">
        <v>5015</v>
      </c>
      <c r="D305" s="78" t="s">
        <v>4698</v>
      </c>
      <c r="E305" s="63">
        <v>15</v>
      </c>
      <c r="F305" s="63" t="s">
        <v>4643</v>
      </c>
      <c r="G305" s="70">
        <v>42709</v>
      </c>
      <c r="H305" s="78" t="s">
        <v>4776</v>
      </c>
      <c r="I305" s="112" t="s">
        <v>5016</v>
      </c>
      <c r="J305" s="70">
        <v>42647</v>
      </c>
      <c r="K305" s="66" t="s">
        <v>4335</v>
      </c>
      <c r="L305" s="67">
        <v>0</v>
      </c>
      <c r="M305" s="134" t="s">
        <v>4335</v>
      </c>
      <c r="N305" s="134" t="s">
        <v>4335</v>
      </c>
      <c r="O305" s="135" t="s">
        <v>4335</v>
      </c>
      <c r="P305" s="134" t="s">
        <v>4335</v>
      </c>
      <c r="Q305" s="134" t="s">
        <v>4335</v>
      </c>
      <c r="R305" s="134" t="s">
        <v>4335</v>
      </c>
      <c r="S305" s="134" t="s">
        <v>4335</v>
      </c>
      <c r="T305" s="73"/>
      <c r="U305" s="103"/>
      <c r="V305" s="76"/>
      <c r="W305" s="76"/>
      <c r="X305" s="76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06" spans="1:256" hidden="1" x14ac:dyDescent="0.2">
      <c r="A306" s="60">
        <f t="shared" si="33"/>
        <v>280</v>
      </c>
      <c r="B306" s="70">
        <v>42636</v>
      </c>
      <c r="C306" s="78" t="s">
        <v>5017</v>
      </c>
      <c r="D306" s="78" t="s">
        <v>5018</v>
      </c>
      <c r="E306" s="63">
        <v>25</v>
      </c>
      <c r="F306" s="63" t="s">
        <v>4643</v>
      </c>
      <c r="G306" s="78" t="s">
        <v>4335</v>
      </c>
      <c r="H306" s="78" t="s">
        <v>4779</v>
      </c>
      <c r="I306" s="112" t="s">
        <v>5019</v>
      </c>
      <c r="J306" s="70">
        <v>42647</v>
      </c>
      <c r="K306" s="66">
        <v>42649</v>
      </c>
      <c r="L306" s="67">
        <f>E306</f>
        <v>25</v>
      </c>
      <c r="M306" s="68">
        <v>2909.58</v>
      </c>
      <c r="N306" s="61">
        <v>42772</v>
      </c>
      <c r="O306" s="69">
        <v>42654</v>
      </c>
      <c r="P306" s="70">
        <v>42677</v>
      </c>
      <c r="Q306" s="71">
        <f>E306</f>
        <v>25</v>
      </c>
      <c r="R306" s="70">
        <v>42663</v>
      </c>
      <c r="S306" s="70">
        <v>42669</v>
      </c>
      <c r="T306" s="73"/>
      <c r="U306" s="103"/>
      <c r="V306" s="76"/>
      <c r="W306" s="76"/>
      <c r="X306" s="7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</row>
    <row r="307" spans="1:256" hidden="1" x14ac:dyDescent="0.2">
      <c r="A307" s="60">
        <f t="shared" si="33"/>
        <v>281</v>
      </c>
      <c r="B307" s="70">
        <v>42639</v>
      </c>
      <c r="C307" s="78" t="s">
        <v>4763</v>
      </c>
      <c r="D307" s="78" t="s">
        <v>4764</v>
      </c>
      <c r="E307" s="63">
        <v>5</v>
      </c>
      <c r="F307" s="63" t="s">
        <v>4643</v>
      </c>
      <c r="G307" s="78" t="s">
        <v>4335</v>
      </c>
      <c r="H307" s="78" t="s">
        <v>4776</v>
      </c>
      <c r="I307" s="112" t="s">
        <v>5020</v>
      </c>
      <c r="J307" s="70">
        <v>42647</v>
      </c>
      <c r="K307" s="66">
        <v>42649</v>
      </c>
      <c r="L307" s="67">
        <f>E307</f>
        <v>5</v>
      </c>
      <c r="M307" s="68">
        <v>550</v>
      </c>
      <c r="N307" s="61">
        <v>42772</v>
      </c>
      <c r="O307" s="69">
        <v>42656</v>
      </c>
      <c r="P307" s="70">
        <v>42703</v>
      </c>
      <c r="Q307" s="78">
        <v>5</v>
      </c>
      <c r="R307" s="70">
        <v>42656</v>
      </c>
      <c r="S307" s="70">
        <v>42692</v>
      </c>
      <c r="T307" s="73"/>
      <c r="U307" s="103"/>
      <c r="V307" s="76"/>
      <c r="W307" s="76"/>
      <c r="X307" s="76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</row>
    <row r="308" spans="1:256" hidden="1" x14ac:dyDescent="0.2">
      <c r="A308" s="60">
        <f t="shared" si="33"/>
        <v>282</v>
      </c>
      <c r="B308" s="70">
        <v>42636</v>
      </c>
      <c r="C308" s="78" t="s">
        <v>4761</v>
      </c>
      <c r="D308" s="78" t="s">
        <v>5021</v>
      </c>
      <c r="E308" s="83">
        <v>0.3</v>
      </c>
      <c r="F308" s="63" t="s">
        <v>4643</v>
      </c>
      <c r="G308" s="78" t="s">
        <v>4335</v>
      </c>
      <c r="H308" s="78" t="s">
        <v>4779</v>
      </c>
      <c r="I308" s="112" t="s">
        <v>5022</v>
      </c>
      <c r="J308" s="70">
        <v>42642</v>
      </c>
      <c r="K308" s="66">
        <v>42675</v>
      </c>
      <c r="L308" s="84">
        <f>E308</f>
        <v>0.3</v>
      </c>
      <c r="M308" s="68">
        <v>34.909999999999997</v>
      </c>
      <c r="N308" s="61">
        <v>42797</v>
      </c>
      <c r="O308" s="69">
        <v>42676</v>
      </c>
      <c r="P308" s="70">
        <v>42676</v>
      </c>
      <c r="Q308" s="78">
        <v>0.3</v>
      </c>
      <c r="R308" s="70">
        <v>42676</v>
      </c>
      <c r="S308" s="70">
        <v>42692</v>
      </c>
      <c r="T308" s="73"/>
      <c r="U308" s="103"/>
      <c r="V308" s="76"/>
      <c r="W308" s="76"/>
      <c r="X308" s="76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</row>
    <row r="309" spans="1:256" ht="18" hidden="1" customHeight="1" x14ac:dyDescent="0.2">
      <c r="A309" s="322" t="s">
        <v>5023</v>
      </c>
      <c r="B309" s="323"/>
      <c r="C309" s="323"/>
      <c r="D309" s="323"/>
      <c r="E309" s="323"/>
      <c r="F309" s="323"/>
      <c r="G309" s="323"/>
      <c r="H309" s="323"/>
      <c r="I309" s="323"/>
      <c r="J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73"/>
      <c r="U309" s="103"/>
      <c r="V309" s="76"/>
      <c r="W309" s="76"/>
      <c r="X309" s="76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</row>
    <row r="310" spans="1:256" hidden="1" x14ac:dyDescent="0.2">
      <c r="A310" s="60">
        <f>1+A308</f>
        <v>283</v>
      </c>
      <c r="B310" s="70">
        <v>42646</v>
      </c>
      <c r="C310" s="78" t="s">
        <v>4631</v>
      </c>
      <c r="D310" s="78" t="s">
        <v>4476</v>
      </c>
      <c r="E310" s="63">
        <v>15</v>
      </c>
      <c r="F310" s="63" t="s">
        <v>4643</v>
      </c>
      <c r="G310" s="78" t="s">
        <v>4335</v>
      </c>
      <c r="H310" s="78" t="s">
        <v>4776</v>
      </c>
      <c r="I310" s="112" t="s">
        <v>5024</v>
      </c>
      <c r="J310" s="70">
        <v>42650</v>
      </c>
      <c r="K310" s="66">
        <v>42653</v>
      </c>
      <c r="L310" s="67">
        <f>E310</f>
        <v>15</v>
      </c>
      <c r="M310" s="68">
        <v>550</v>
      </c>
      <c r="N310" s="61">
        <v>42776</v>
      </c>
      <c r="O310" s="69">
        <v>42662</v>
      </c>
      <c r="P310" s="70">
        <v>42709</v>
      </c>
      <c r="Q310" s="78">
        <v>15</v>
      </c>
      <c r="R310" s="70">
        <v>42668</v>
      </c>
      <c r="S310" s="70">
        <v>42677</v>
      </c>
      <c r="T310" s="73"/>
      <c r="U310" s="103"/>
      <c r="V310" s="76"/>
      <c r="W310" s="76"/>
      <c r="X310" s="76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</row>
    <row r="311" spans="1:256" hidden="1" x14ac:dyDescent="0.2">
      <c r="A311" s="60">
        <f t="shared" ref="A311:A374" si="34">1+A310</f>
        <v>284</v>
      </c>
      <c r="B311" s="70">
        <v>42648</v>
      </c>
      <c r="C311" s="78" t="s">
        <v>5025</v>
      </c>
      <c r="D311" s="78" t="s">
        <v>4451</v>
      </c>
      <c r="E311" s="63">
        <v>5</v>
      </c>
      <c r="F311" s="63" t="s">
        <v>4643</v>
      </c>
      <c r="G311" s="78" t="s">
        <v>4335</v>
      </c>
      <c r="H311" s="78" t="s">
        <v>4776</v>
      </c>
      <c r="I311" s="112" t="s">
        <v>5026</v>
      </c>
      <c r="J311" s="70">
        <v>42654</v>
      </c>
      <c r="K311" s="66">
        <v>42656</v>
      </c>
      <c r="L311" s="67">
        <f>E311</f>
        <v>5</v>
      </c>
      <c r="M311" s="68">
        <v>550</v>
      </c>
      <c r="N311" s="61">
        <v>42779</v>
      </c>
      <c r="O311" s="69">
        <v>42663</v>
      </c>
      <c r="P311" s="70">
        <v>42692</v>
      </c>
      <c r="Q311" s="71">
        <f>E311</f>
        <v>5</v>
      </c>
      <c r="R311" s="70">
        <v>42664</v>
      </c>
      <c r="S311" s="70">
        <v>42671</v>
      </c>
      <c r="T311" s="73"/>
      <c r="U311" s="103"/>
      <c r="V311" s="76"/>
      <c r="W311" s="76"/>
      <c r="X311" s="76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</row>
    <row r="312" spans="1:256" ht="38.25" hidden="1" x14ac:dyDescent="0.2">
      <c r="A312" s="60">
        <f t="shared" si="34"/>
        <v>285</v>
      </c>
      <c r="B312" s="70">
        <v>42648</v>
      </c>
      <c r="C312" s="78" t="s">
        <v>5027</v>
      </c>
      <c r="D312" s="78" t="s">
        <v>4476</v>
      </c>
      <c r="E312" s="63">
        <v>5</v>
      </c>
      <c r="F312" s="63" t="s">
        <v>4643</v>
      </c>
      <c r="G312" s="78" t="s">
        <v>4335</v>
      </c>
      <c r="H312" s="78" t="s">
        <v>4776</v>
      </c>
      <c r="I312" s="112" t="s">
        <v>5028</v>
      </c>
      <c r="J312" s="70">
        <v>42654</v>
      </c>
      <c r="K312" s="66">
        <v>42662</v>
      </c>
      <c r="L312" s="67">
        <f>E312</f>
        <v>5</v>
      </c>
      <c r="M312" s="68">
        <v>550</v>
      </c>
      <c r="N312" s="61">
        <v>42784</v>
      </c>
      <c r="O312" s="69">
        <v>42669</v>
      </c>
      <c r="P312" s="70" t="s">
        <v>4335</v>
      </c>
      <c r="Q312" s="78" t="s">
        <v>4335</v>
      </c>
      <c r="R312" s="70" t="s">
        <v>4335</v>
      </c>
      <c r="S312" s="70" t="s">
        <v>4335</v>
      </c>
      <c r="T312" s="129" t="s">
        <v>5029</v>
      </c>
      <c r="U312" s="103"/>
      <c r="V312" s="76"/>
      <c r="W312" s="76"/>
      <c r="X312" s="76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idden="1" x14ac:dyDescent="0.2">
      <c r="A313" s="60">
        <f t="shared" si="34"/>
        <v>286</v>
      </c>
      <c r="B313" s="136">
        <v>42656</v>
      </c>
      <c r="C313" s="137" t="s">
        <v>4804</v>
      </c>
      <c r="D313" s="78" t="s">
        <v>5010</v>
      </c>
      <c r="E313" s="63">
        <v>30</v>
      </c>
      <c r="F313" s="63" t="s">
        <v>4643</v>
      </c>
      <c r="G313" s="78" t="s">
        <v>4335</v>
      </c>
      <c r="H313" s="78" t="s">
        <v>4779</v>
      </c>
      <c r="I313" s="112" t="s">
        <v>5030</v>
      </c>
      <c r="J313" s="70">
        <v>42656</v>
      </c>
      <c r="K313" s="66">
        <v>42670</v>
      </c>
      <c r="L313" s="67">
        <f>E313</f>
        <v>30</v>
      </c>
      <c r="M313" s="68">
        <v>3491.5</v>
      </c>
      <c r="N313" s="61">
        <v>42793</v>
      </c>
      <c r="O313" s="69">
        <v>42670</v>
      </c>
      <c r="P313" s="70">
        <v>42670</v>
      </c>
      <c r="Q313" s="78">
        <v>30</v>
      </c>
      <c r="R313" s="70">
        <v>42670</v>
      </c>
      <c r="S313" s="70">
        <v>42674</v>
      </c>
      <c r="T313" s="73"/>
      <c r="U313" s="103"/>
      <c r="V313" s="76"/>
      <c r="W313" s="76"/>
      <c r="X313" s="76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</row>
    <row r="314" spans="1:256" ht="19.5" hidden="1" x14ac:dyDescent="0.2">
      <c r="A314" s="60">
        <f t="shared" si="34"/>
        <v>287</v>
      </c>
      <c r="B314" s="70">
        <v>42646</v>
      </c>
      <c r="C314" s="78" t="s">
        <v>5031</v>
      </c>
      <c r="D314" s="138" t="s">
        <v>5032</v>
      </c>
      <c r="E314" s="63">
        <v>45</v>
      </c>
      <c r="F314" s="63" t="s">
        <v>4643</v>
      </c>
      <c r="G314" s="70">
        <v>42733</v>
      </c>
      <c r="H314" s="78" t="s">
        <v>4779</v>
      </c>
      <c r="I314" s="112" t="s">
        <v>5033</v>
      </c>
      <c r="J314" s="70">
        <v>42656</v>
      </c>
      <c r="K314" s="135" t="s">
        <v>4335</v>
      </c>
      <c r="L314" s="67">
        <v>0</v>
      </c>
      <c r="M314" s="134" t="s">
        <v>4335</v>
      </c>
      <c r="N314" s="134" t="s">
        <v>4335</v>
      </c>
      <c r="O314" s="135" t="s">
        <v>4335</v>
      </c>
      <c r="P314" s="134" t="s">
        <v>4335</v>
      </c>
      <c r="Q314" s="134" t="s">
        <v>4335</v>
      </c>
      <c r="R314" s="134" t="s">
        <v>4335</v>
      </c>
      <c r="S314" s="134" t="s">
        <v>4335</v>
      </c>
      <c r="T314" s="73"/>
      <c r="U314" s="103"/>
      <c r="V314" s="76"/>
      <c r="W314" s="76"/>
      <c r="X314" s="76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</row>
    <row r="315" spans="1:256" hidden="1" x14ac:dyDescent="0.2">
      <c r="A315" s="60">
        <f t="shared" si="34"/>
        <v>288</v>
      </c>
      <c r="B315" s="70">
        <v>42655</v>
      </c>
      <c r="C315" s="78" t="s">
        <v>5034</v>
      </c>
      <c r="D315" s="78" t="s">
        <v>5035</v>
      </c>
      <c r="E315" s="63">
        <v>5</v>
      </c>
      <c r="F315" s="63" t="s">
        <v>4643</v>
      </c>
      <c r="G315" s="78" t="s">
        <v>4335</v>
      </c>
      <c r="H315" s="78" t="s">
        <v>4776</v>
      </c>
      <c r="I315" s="112" t="s">
        <v>5036</v>
      </c>
      <c r="J315" s="70">
        <v>42664</v>
      </c>
      <c r="K315" s="66">
        <v>42670</v>
      </c>
      <c r="L315" s="67">
        <f t="shared" ref="L315:L371" si="35">E315</f>
        <v>5</v>
      </c>
      <c r="M315" s="68">
        <v>550</v>
      </c>
      <c r="N315" s="61">
        <v>42852</v>
      </c>
      <c r="O315" s="69">
        <v>42675</v>
      </c>
      <c r="P315" s="70">
        <v>42697</v>
      </c>
      <c r="Q315" s="78">
        <v>5</v>
      </c>
      <c r="R315" s="70">
        <v>42682</v>
      </c>
      <c r="S315" s="70">
        <v>42690</v>
      </c>
      <c r="T315" s="73"/>
      <c r="U315" s="103"/>
      <c r="V315" s="76"/>
      <c r="W315" s="76"/>
      <c r="X315" s="76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</row>
    <row r="316" spans="1:256" hidden="1" x14ac:dyDescent="0.2">
      <c r="A316" s="60">
        <f t="shared" si="34"/>
        <v>289</v>
      </c>
      <c r="B316" s="70">
        <v>42655</v>
      </c>
      <c r="C316" s="78" t="s">
        <v>4795</v>
      </c>
      <c r="D316" s="78" t="s">
        <v>5035</v>
      </c>
      <c r="E316" s="63">
        <v>5</v>
      </c>
      <c r="F316" s="63" t="s">
        <v>4643</v>
      </c>
      <c r="G316" s="78" t="s">
        <v>4335</v>
      </c>
      <c r="H316" s="78" t="s">
        <v>4776</v>
      </c>
      <c r="I316" s="112" t="s">
        <v>5037</v>
      </c>
      <c r="J316" s="70">
        <v>42664</v>
      </c>
      <c r="K316" s="66">
        <v>42670</v>
      </c>
      <c r="L316" s="67">
        <f t="shared" si="35"/>
        <v>5</v>
      </c>
      <c r="M316" s="68">
        <v>550</v>
      </c>
      <c r="N316" s="61">
        <v>42852</v>
      </c>
      <c r="O316" s="69">
        <v>42684</v>
      </c>
      <c r="P316" s="70">
        <v>42712</v>
      </c>
      <c r="Q316" s="78">
        <v>5</v>
      </c>
      <c r="R316" s="70">
        <v>42690</v>
      </c>
      <c r="S316" s="70">
        <v>42702</v>
      </c>
      <c r="T316" s="73"/>
      <c r="U316" s="103"/>
      <c r="V316" s="76"/>
      <c r="W316" s="76"/>
      <c r="X316" s="7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17" spans="1:256" hidden="1" x14ac:dyDescent="0.2">
      <c r="A317" s="60">
        <f t="shared" si="34"/>
        <v>290</v>
      </c>
      <c r="B317" s="70">
        <v>42655</v>
      </c>
      <c r="C317" s="78" t="s">
        <v>4793</v>
      </c>
      <c r="D317" s="78" t="s">
        <v>5035</v>
      </c>
      <c r="E317" s="63">
        <v>5</v>
      </c>
      <c r="F317" s="63" t="s">
        <v>4643</v>
      </c>
      <c r="G317" s="78" t="s">
        <v>4335</v>
      </c>
      <c r="H317" s="78" t="s">
        <v>4776</v>
      </c>
      <c r="I317" s="112" t="s">
        <v>5038</v>
      </c>
      <c r="J317" s="70">
        <v>42664</v>
      </c>
      <c r="K317" s="66">
        <v>42670</v>
      </c>
      <c r="L317" s="67">
        <f t="shared" si="35"/>
        <v>5</v>
      </c>
      <c r="M317" s="68">
        <v>550</v>
      </c>
      <c r="N317" s="61">
        <v>42852</v>
      </c>
      <c r="O317" s="69">
        <v>42684</v>
      </c>
      <c r="P317" s="70">
        <v>42719</v>
      </c>
      <c r="Q317" s="78">
        <v>5</v>
      </c>
      <c r="R317" s="70">
        <v>42697</v>
      </c>
      <c r="S317" s="70">
        <v>42704</v>
      </c>
      <c r="T317" s="73"/>
      <c r="U317" s="103"/>
      <c r="V317" s="76"/>
      <c r="W317" s="76"/>
      <c r="X317" s="76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idden="1" x14ac:dyDescent="0.2">
      <c r="A318" s="60">
        <f t="shared" si="34"/>
        <v>291</v>
      </c>
      <c r="B318" s="70">
        <v>42655</v>
      </c>
      <c r="C318" s="78" t="s">
        <v>5039</v>
      </c>
      <c r="D318" s="78" t="s">
        <v>5035</v>
      </c>
      <c r="E318" s="63">
        <v>8</v>
      </c>
      <c r="F318" s="63" t="s">
        <v>4643</v>
      </c>
      <c r="G318" s="78" t="s">
        <v>4335</v>
      </c>
      <c r="H318" s="78" t="s">
        <v>4776</v>
      </c>
      <c r="I318" s="112" t="s">
        <v>5040</v>
      </c>
      <c r="J318" s="70">
        <v>42664</v>
      </c>
      <c r="K318" s="66">
        <v>42670</v>
      </c>
      <c r="L318" s="67">
        <f t="shared" si="35"/>
        <v>8</v>
      </c>
      <c r="M318" s="68">
        <v>550</v>
      </c>
      <c r="N318" s="61">
        <v>42852</v>
      </c>
      <c r="O318" s="69">
        <v>42675</v>
      </c>
      <c r="P318" s="70">
        <v>42697</v>
      </c>
      <c r="Q318" s="78">
        <v>8</v>
      </c>
      <c r="R318" s="70">
        <v>42681</v>
      </c>
      <c r="S318" s="70">
        <v>42684</v>
      </c>
      <c r="T318" s="73"/>
      <c r="U318" s="103"/>
      <c r="V318" s="76"/>
      <c r="W318" s="76"/>
      <c r="X318" s="76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</row>
    <row r="319" spans="1:256" hidden="1" x14ac:dyDescent="0.2">
      <c r="A319" s="60">
        <f t="shared" si="34"/>
        <v>292</v>
      </c>
      <c r="B319" s="70">
        <v>42655</v>
      </c>
      <c r="C319" s="78" t="s">
        <v>5041</v>
      </c>
      <c r="D319" s="78" t="s">
        <v>5035</v>
      </c>
      <c r="E319" s="63">
        <v>5</v>
      </c>
      <c r="F319" s="63" t="s">
        <v>4643</v>
      </c>
      <c r="G319" s="78" t="s">
        <v>4335</v>
      </c>
      <c r="H319" s="78" t="s">
        <v>4776</v>
      </c>
      <c r="I319" s="112" t="s">
        <v>5042</v>
      </c>
      <c r="J319" s="70">
        <v>42664</v>
      </c>
      <c r="K319" s="66">
        <v>42670</v>
      </c>
      <c r="L319" s="67">
        <f t="shared" si="35"/>
        <v>5</v>
      </c>
      <c r="M319" s="68">
        <v>550</v>
      </c>
      <c r="N319" s="61">
        <v>42852</v>
      </c>
      <c r="O319" s="69">
        <v>42684</v>
      </c>
      <c r="P319" s="70">
        <v>42706</v>
      </c>
      <c r="Q319" s="78">
        <v>5</v>
      </c>
      <c r="R319" s="70">
        <v>42690</v>
      </c>
      <c r="S319" s="70">
        <v>42697</v>
      </c>
      <c r="T319" s="73"/>
      <c r="U319" s="103"/>
      <c r="V319" s="76"/>
      <c r="W319" s="76"/>
      <c r="X319" s="76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</row>
    <row r="320" spans="1:256" hidden="1" x14ac:dyDescent="0.2">
      <c r="A320" s="60">
        <f t="shared" si="34"/>
        <v>293</v>
      </c>
      <c r="B320" s="70">
        <v>42655</v>
      </c>
      <c r="C320" s="78" t="s">
        <v>5043</v>
      </c>
      <c r="D320" s="78" t="s">
        <v>5035</v>
      </c>
      <c r="E320" s="63">
        <v>10</v>
      </c>
      <c r="F320" s="63" t="s">
        <v>4643</v>
      </c>
      <c r="G320" s="78" t="s">
        <v>4335</v>
      </c>
      <c r="H320" s="78" t="s">
        <v>4776</v>
      </c>
      <c r="I320" s="112" t="s">
        <v>5044</v>
      </c>
      <c r="J320" s="70">
        <v>42664</v>
      </c>
      <c r="K320" s="66">
        <v>42670</v>
      </c>
      <c r="L320" s="67">
        <f t="shared" si="35"/>
        <v>10</v>
      </c>
      <c r="M320" s="68">
        <v>550</v>
      </c>
      <c r="N320" s="61">
        <v>42852</v>
      </c>
      <c r="O320" s="69">
        <v>42675</v>
      </c>
      <c r="P320" s="70">
        <v>42697</v>
      </c>
      <c r="Q320" s="78">
        <v>10</v>
      </c>
      <c r="R320" s="70">
        <v>42681</v>
      </c>
      <c r="S320" s="70">
        <v>42690</v>
      </c>
      <c r="T320" s="73"/>
      <c r="U320" s="103"/>
      <c r="V320" s="76"/>
      <c r="W320" s="76"/>
      <c r="X320" s="76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</row>
    <row r="321" spans="1:256" hidden="1" x14ac:dyDescent="0.2">
      <c r="A321" s="60">
        <f t="shared" si="34"/>
        <v>294</v>
      </c>
      <c r="B321" s="70">
        <v>42655</v>
      </c>
      <c r="C321" s="78" t="s">
        <v>4797</v>
      </c>
      <c r="D321" s="78" t="s">
        <v>5035</v>
      </c>
      <c r="E321" s="63">
        <v>8</v>
      </c>
      <c r="F321" s="63" t="s">
        <v>4643</v>
      </c>
      <c r="G321" s="78" t="s">
        <v>4335</v>
      </c>
      <c r="H321" s="78" t="s">
        <v>4776</v>
      </c>
      <c r="I321" s="112" t="s">
        <v>5045</v>
      </c>
      <c r="J321" s="70">
        <v>42664</v>
      </c>
      <c r="K321" s="66">
        <v>42670</v>
      </c>
      <c r="L321" s="67">
        <f t="shared" si="35"/>
        <v>8</v>
      </c>
      <c r="M321" s="68">
        <v>550</v>
      </c>
      <c r="N321" s="61">
        <v>42852</v>
      </c>
      <c r="O321" s="69">
        <v>42684</v>
      </c>
      <c r="P321" s="70">
        <v>42706</v>
      </c>
      <c r="Q321" s="78">
        <v>8</v>
      </c>
      <c r="R321" s="70">
        <v>42690</v>
      </c>
      <c r="S321" s="70">
        <v>42696</v>
      </c>
      <c r="T321" s="73"/>
      <c r="U321" s="103"/>
      <c r="V321" s="76"/>
      <c r="W321" s="76"/>
      <c r="X321" s="76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</row>
    <row r="322" spans="1:256" hidden="1" x14ac:dyDescent="0.2">
      <c r="A322" s="60">
        <f t="shared" si="34"/>
        <v>295</v>
      </c>
      <c r="B322" s="70">
        <v>42655</v>
      </c>
      <c r="C322" s="78" t="s">
        <v>4791</v>
      </c>
      <c r="D322" s="78" t="s">
        <v>5035</v>
      </c>
      <c r="E322" s="63">
        <v>15</v>
      </c>
      <c r="F322" s="63" t="s">
        <v>4643</v>
      </c>
      <c r="G322" s="78" t="s">
        <v>4335</v>
      </c>
      <c r="H322" s="78" t="s">
        <v>4776</v>
      </c>
      <c r="I322" s="112" t="s">
        <v>5046</v>
      </c>
      <c r="J322" s="70">
        <v>42664</v>
      </c>
      <c r="K322" s="66">
        <v>42670</v>
      </c>
      <c r="L322" s="67">
        <f t="shared" si="35"/>
        <v>15</v>
      </c>
      <c r="M322" s="68">
        <v>550</v>
      </c>
      <c r="N322" s="61">
        <v>42852</v>
      </c>
      <c r="O322" s="69">
        <v>42675</v>
      </c>
      <c r="P322" s="70">
        <v>42699</v>
      </c>
      <c r="Q322" s="78">
        <v>15</v>
      </c>
      <c r="R322" s="70">
        <v>42683</v>
      </c>
      <c r="S322" s="70">
        <v>42689</v>
      </c>
      <c r="T322" s="73"/>
      <c r="U322" s="103"/>
      <c r="V322" s="76"/>
      <c r="W322" s="76"/>
      <c r="X322" s="76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</row>
    <row r="323" spans="1:256" hidden="1" x14ac:dyDescent="0.2">
      <c r="A323" s="60">
        <f t="shared" si="34"/>
        <v>296</v>
      </c>
      <c r="B323" s="70">
        <v>42656</v>
      </c>
      <c r="C323" s="78" t="s">
        <v>5047</v>
      </c>
      <c r="D323" s="78" t="s">
        <v>5035</v>
      </c>
      <c r="E323" s="63">
        <v>5</v>
      </c>
      <c r="F323" s="63" t="s">
        <v>4643</v>
      </c>
      <c r="G323" s="78" t="s">
        <v>4335</v>
      </c>
      <c r="H323" s="78" t="s">
        <v>4776</v>
      </c>
      <c r="I323" s="112" t="s">
        <v>5048</v>
      </c>
      <c r="J323" s="70">
        <v>42667</v>
      </c>
      <c r="K323" s="66">
        <v>42670</v>
      </c>
      <c r="L323" s="67">
        <f t="shared" si="35"/>
        <v>5</v>
      </c>
      <c r="M323" s="68">
        <v>550</v>
      </c>
      <c r="N323" s="61">
        <v>42852</v>
      </c>
      <c r="O323" s="69">
        <v>42684</v>
      </c>
      <c r="P323" s="70">
        <v>42699</v>
      </c>
      <c r="Q323" s="78">
        <v>5</v>
      </c>
      <c r="R323" s="70">
        <v>42685</v>
      </c>
      <c r="S323" s="70">
        <v>42692</v>
      </c>
      <c r="T323" s="73"/>
      <c r="U323" s="103"/>
      <c r="V323" s="76"/>
      <c r="W323" s="76"/>
      <c r="X323" s="76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</row>
    <row r="324" spans="1:256" hidden="1" x14ac:dyDescent="0.2">
      <c r="A324" s="60">
        <f t="shared" si="34"/>
        <v>297</v>
      </c>
      <c r="B324" s="70">
        <v>42655</v>
      </c>
      <c r="C324" s="78" t="s">
        <v>4785</v>
      </c>
      <c r="D324" s="78" t="s">
        <v>5035</v>
      </c>
      <c r="E324" s="63">
        <v>5</v>
      </c>
      <c r="F324" s="63" t="s">
        <v>4643</v>
      </c>
      <c r="G324" s="78" t="s">
        <v>4335</v>
      </c>
      <c r="H324" s="78" t="s">
        <v>4776</v>
      </c>
      <c r="I324" s="112" t="s">
        <v>5049</v>
      </c>
      <c r="J324" s="70">
        <v>42667</v>
      </c>
      <c r="K324" s="66">
        <v>42670</v>
      </c>
      <c r="L324" s="67">
        <f t="shared" si="35"/>
        <v>5</v>
      </c>
      <c r="M324" s="68">
        <v>550</v>
      </c>
      <c r="N324" s="61">
        <v>42852</v>
      </c>
      <c r="O324" s="69">
        <v>42675</v>
      </c>
      <c r="P324" s="70">
        <v>42697</v>
      </c>
      <c r="Q324" s="78">
        <v>5</v>
      </c>
      <c r="R324" s="70">
        <v>42681</v>
      </c>
      <c r="S324" s="70">
        <v>42690</v>
      </c>
      <c r="T324" s="73"/>
      <c r="U324" s="103"/>
      <c r="V324" s="76"/>
      <c r="W324" s="76"/>
      <c r="X324" s="76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</row>
    <row r="325" spans="1:256" hidden="1" x14ac:dyDescent="0.2">
      <c r="A325" s="60">
        <f t="shared" si="34"/>
        <v>298</v>
      </c>
      <c r="B325" s="70">
        <v>42655</v>
      </c>
      <c r="C325" s="78" t="s">
        <v>4787</v>
      </c>
      <c r="D325" s="78" t="s">
        <v>5035</v>
      </c>
      <c r="E325" s="63">
        <v>15</v>
      </c>
      <c r="F325" s="63" t="s">
        <v>4643</v>
      </c>
      <c r="G325" s="78" t="s">
        <v>4335</v>
      </c>
      <c r="H325" s="78" t="s">
        <v>4776</v>
      </c>
      <c r="I325" s="112" t="s">
        <v>5050</v>
      </c>
      <c r="J325" s="70">
        <v>42667</v>
      </c>
      <c r="K325" s="66">
        <v>42670</v>
      </c>
      <c r="L325" s="67">
        <f t="shared" si="35"/>
        <v>15</v>
      </c>
      <c r="M325" s="68">
        <v>550</v>
      </c>
      <c r="N325" s="61">
        <v>42852</v>
      </c>
      <c r="O325" s="69">
        <v>42684</v>
      </c>
      <c r="P325" s="70">
        <v>42697</v>
      </c>
      <c r="Q325" s="78">
        <v>15</v>
      </c>
      <c r="R325" s="70">
        <v>42685</v>
      </c>
      <c r="S325" s="70">
        <v>42692</v>
      </c>
      <c r="T325" s="73"/>
      <c r="U325" s="103"/>
      <c r="V325" s="76"/>
      <c r="W325" s="76"/>
      <c r="X325" s="76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idden="1" x14ac:dyDescent="0.2">
      <c r="A326" s="60">
        <f t="shared" si="34"/>
        <v>299</v>
      </c>
      <c r="B326" s="70">
        <v>42655</v>
      </c>
      <c r="C326" s="78" t="s">
        <v>4789</v>
      </c>
      <c r="D326" s="78" t="s">
        <v>5035</v>
      </c>
      <c r="E326" s="63">
        <v>5</v>
      </c>
      <c r="F326" s="63" t="s">
        <v>4643</v>
      </c>
      <c r="G326" s="78" t="s">
        <v>4335</v>
      </c>
      <c r="H326" s="78" t="s">
        <v>4776</v>
      </c>
      <c r="I326" s="112" t="s">
        <v>5051</v>
      </c>
      <c r="J326" s="70">
        <v>42667</v>
      </c>
      <c r="K326" s="66">
        <v>42670</v>
      </c>
      <c r="L326" s="67">
        <f t="shared" si="35"/>
        <v>5</v>
      </c>
      <c r="M326" s="68">
        <v>550</v>
      </c>
      <c r="N326" s="61">
        <v>42852</v>
      </c>
      <c r="O326" s="69">
        <v>42684</v>
      </c>
      <c r="P326" s="70">
        <v>42851</v>
      </c>
      <c r="Q326" s="78">
        <v>5</v>
      </c>
      <c r="R326" s="70">
        <v>42690</v>
      </c>
      <c r="S326" s="70">
        <v>42696</v>
      </c>
      <c r="T326" s="73"/>
      <c r="U326" s="103"/>
      <c r="V326" s="76"/>
      <c r="W326" s="76"/>
      <c r="X326" s="7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</row>
    <row r="327" spans="1:256" hidden="1" x14ac:dyDescent="0.2">
      <c r="A327" s="60">
        <f t="shared" si="34"/>
        <v>300</v>
      </c>
      <c r="B327" s="70">
        <v>42656</v>
      </c>
      <c r="C327" s="78" t="s">
        <v>5052</v>
      </c>
      <c r="D327" s="78" t="s">
        <v>5035</v>
      </c>
      <c r="E327" s="63">
        <v>5</v>
      </c>
      <c r="F327" s="63" t="s">
        <v>4643</v>
      </c>
      <c r="G327" s="78" t="s">
        <v>4335</v>
      </c>
      <c r="H327" s="78" t="s">
        <v>4776</v>
      </c>
      <c r="I327" s="112" t="s">
        <v>5053</v>
      </c>
      <c r="J327" s="70">
        <v>42667</v>
      </c>
      <c r="K327" s="66">
        <v>42670</v>
      </c>
      <c r="L327" s="67">
        <f t="shared" si="35"/>
        <v>5</v>
      </c>
      <c r="M327" s="68">
        <v>550</v>
      </c>
      <c r="N327" s="61">
        <v>42852</v>
      </c>
      <c r="O327" s="69">
        <v>42677</v>
      </c>
      <c r="P327" s="70">
        <v>42703</v>
      </c>
      <c r="Q327" s="78">
        <v>5</v>
      </c>
      <c r="R327" s="70">
        <v>42689</v>
      </c>
      <c r="S327" s="70">
        <v>42692</v>
      </c>
      <c r="T327" s="73"/>
      <c r="U327" s="103"/>
      <c r="V327" s="76"/>
      <c r="W327" s="76"/>
      <c r="X327" s="76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</row>
    <row r="328" spans="1:256" hidden="1" x14ac:dyDescent="0.2">
      <c r="A328" s="60">
        <f t="shared" si="34"/>
        <v>301</v>
      </c>
      <c r="B328" s="70">
        <v>42656</v>
      </c>
      <c r="C328" s="78" t="s">
        <v>5054</v>
      </c>
      <c r="D328" s="78" t="s">
        <v>5035</v>
      </c>
      <c r="E328" s="63">
        <v>5</v>
      </c>
      <c r="F328" s="63" t="s">
        <v>4643</v>
      </c>
      <c r="G328" s="78" t="s">
        <v>4335</v>
      </c>
      <c r="H328" s="78" t="s">
        <v>4776</v>
      </c>
      <c r="I328" s="112" t="s">
        <v>5055</v>
      </c>
      <c r="J328" s="70">
        <v>42667</v>
      </c>
      <c r="K328" s="66">
        <v>42670</v>
      </c>
      <c r="L328" s="67">
        <f t="shared" si="35"/>
        <v>5</v>
      </c>
      <c r="M328" s="68">
        <v>550</v>
      </c>
      <c r="N328" s="61">
        <v>42852</v>
      </c>
      <c r="O328" s="69">
        <v>42675</v>
      </c>
      <c r="P328" s="70">
        <v>42703</v>
      </c>
      <c r="Q328" s="78">
        <v>5</v>
      </c>
      <c r="R328" s="70">
        <v>42681</v>
      </c>
      <c r="S328" s="70">
        <v>42698</v>
      </c>
      <c r="T328" s="73"/>
      <c r="U328" s="103"/>
      <c r="V328" s="76"/>
      <c r="W328" s="76"/>
      <c r="X328" s="76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</row>
    <row r="329" spans="1:256" hidden="1" x14ac:dyDescent="0.2">
      <c r="A329" s="60">
        <f t="shared" si="34"/>
        <v>302</v>
      </c>
      <c r="B329" s="70">
        <v>42656</v>
      </c>
      <c r="C329" s="78" t="s">
        <v>5056</v>
      </c>
      <c r="D329" s="78" t="s">
        <v>5035</v>
      </c>
      <c r="E329" s="63">
        <v>5</v>
      </c>
      <c r="F329" s="63" t="s">
        <v>4643</v>
      </c>
      <c r="G329" s="78" t="s">
        <v>4335</v>
      </c>
      <c r="H329" s="78" t="s">
        <v>4776</v>
      </c>
      <c r="I329" s="112" t="s">
        <v>5057</v>
      </c>
      <c r="J329" s="70">
        <v>42667</v>
      </c>
      <c r="K329" s="66">
        <v>42670</v>
      </c>
      <c r="L329" s="67">
        <f t="shared" si="35"/>
        <v>5</v>
      </c>
      <c r="M329" s="68">
        <v>550</v>
      </c>
      <c r="N329" s="61">
        <v>42852</v>
      </c>
      <c r="O329" s="69">
        <v>42689</v>
      </c>
      <c r="P329" s="70">
        <v>42712</v>
      </c>
      <c r="Q329" s="78">
        <v>5</v>
      </c>
      <c r="R329" s="70">
        <v>42697</v>
      </c>
      <c r="S329" s="70">
        <v>42705</v>
      </c>
      <c r="T329" s="73"/>
      <c r="U329" s="103"/>
      <c r="V329" s="76"/>
      <c r="W329" s="76"/>
      <c r="X329" s="76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</row>
    <row r="330" spans="1:256" hidden="1" x14ac:dyDescent="0.2">
      <c r="A330" s="60">
        <f t="shared" si="34"/>
        <v>303</v>
      </c>
      <c r="B330" s="70">
        <v>42656</v>
      </c>
      <c r="C330" s="78" t="s">
        <v>5058</v>
      </c>
      <c r="D330" s="78" t="s">
        <v>5035</v>
      </c>
      <c r="E330" s="63">
        <v>5</v>
      </c>
      <c r="F330" s="63" t="s">
        <v>4643</v>
      </c>
      <c r="G330" s="78" t="s">
        <v>4335</v>
      </c>
      <c r="H330" s="78" t="s">
        <v>4776</v>
      </c>
      <c r="I330" s="112" t="s">
        <v>5059</v>
      </c>
      <c r="J330" s="70">
        <v>42667</v>
      </c>
      <c r="K330" s="66">
        <v>42670</v>
      </c>
      <c r="L330" s="67">
        <f t="shared" si="35"/>
        <v>5</v>
      </c>
      <c r="M330" s="68">
        <v>550</v>
      </c>
      <c r="N330" s="61">
        <v>42852</v>
      </c>
      <c r="O330" s="69">
        <v>42675</v>
      </c>
      <c r="P330" s="70">
        <v>42692</v>
      </c>
      <c r="Q330" s="78">
        <v>5</v>
      </c>
      <c r="R330" s="70">
        <v>42682</v>
      </c>
      <c r="S330" s="70">
        <v>42685</v>
      </c>
      <c r="T330" s="73"/>
      <c r="U330" s="103"/>
      <c r="V330" s="76"/>
      <c r="W330" s="76"/>
      <c r="X330" s="76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</row>
    <row r="331" spans="1:256" hidden="1" x14ac:dyDescent="0.2">
      <c r="A331" s="60">
        <f t="shared" si="34"/>
        <v>304</v>
      </c>
      <c r="B331" s="70">
        <v>42656</v>
      </c>
      <c r="C331" s="78" t="s">
        <v>5060</v>
      </c>
      <c r="D331" s="78" t="s">
        <v>5035</v>
      </c>
      <c r="E331" s="63">
        <v>5</v>
      </c>
      <c r="F331" s="63" t="s">
        <v>4643</v>
      </c>
      <c r="G331" s="78" t="s">
        <v>4335</v>
      </c>
      <c r="H331" s="78" t="s">
        <v>4776</v>
      </c>
      <c r="I331" s="112" t="s">
        <v>5061</v>
      </c>
      <c r="J331" s="70">
        <v>42667</v>
      </c>
      <c r="K331" s="66">
        <v>42670</v>
      </c>
      <c r="L331" s="67">
        <f t="shared" si="35"/>
        <v>5</v>
      </c>
      <c r="M331" s="68">
        <v>550</v>
      </c>
      <c r="N331" s="61">
        <v>42852</v>
      </c>
      <c r="O331" s="69">
        <v>42684</v>
      </c>
      <c r="P331" s="70">
        <v>42712</v>
      </c>
      <c r="Q331" s="78">
        <v>5</v>
      </c>
      <c r="R331" s="70">
        <v>42702</v>
      </c>
      <c r="S331" s="70">
        <v>42706</v>
      </c>
      <c r="T331" s="73"/>
      <c r="U331" s="103"/>
      <c r="V331" s="76"/>
      <c r="W331" s="76"/>
      <c r="X331" s="76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</row>
    <row r="332" spans="1:256" hidden="1" x14ac:dyDescent="0.2">
      <c r="A332" s="60">
        <f t="shared" si="34"/>
        <v>305</v>
      </c>
      <c r="B332" s="70">
        <v>42656</v>
      </c>
      <c r="C332" s="78" t="s">
        <v>5062</v>
      </c>
      <c r="D332" s="78" t="s">
        <v>5035</v>
      </c>
      <c r="E332" s="63">
        <v>5</v>
      </c>
      <c r="F332" s="63" t="s">
        <v>4643</v>
      </c>
      <c r="G332" s="78" t="s">
        <v>4335</v>
      </c>
      <c r="H332" s="78" t="s">
        <v>4776</v>
      </c>
      <c r="I332" s="112" t="s">
        <v>5063</v>
      </c>
      <c r="J332" s="70">
        <v>42667</v>
      </c>
      <c r="K332" s="66">
        <v>42670</v>
      </c>
      <c r="L332" s="67">
        <f t="shared" si="35"/>
        <v>5</v>
      </c>
      <c r="M332" s="68">
        <v>550</v>
      </c>
      <c r="N332" s="61">
        <v>42852</v>
      </c>
      <c r="O332" s="69">
        <v>42684</v>
      </c>
      <c r="P332" s="70">
        <v>42712</v>
      </c>
      <c r="Q332" s="78">
        <v>5</v>
      </c>
      <c r="R332" s="70">
        <v>42697</v>
      </c>
      <c r="S332" s="70">
        <v>42704</v>
      </c>
      <c r="T332" s="73"/>
      <c r="U332" s="103"/>
      <c r="V332" s="76"/>
      <c r="W332" s="76"/>
      <c r="X332" s="76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3" spans="1:256" hidden="1" x14ac:dyDescent="0.2">
      <c r="A333" s="60">
        <f t="shared" si="34"/>
        <v>306</v>
      </c>
      <c r="B333" s="70">
        <v>42656</v>
      </c>
      <c r="C333" s="78" t="s">
        <v>5064</v>
      </c>
      <c r="D333" s="78" t="s">
        <v>5035</v>
      </c>
      <c r="E333" s="63">
        <v>5</v>
      </c>
      <c r="F333" s="63" t="s">
        <v>4643</v>
      </c>
      <c r="G333" s="78" t="s">
        <v>4335</v>
      </c>
      <c r="H333" s="78" t="s">
        <v>4776</v>
      </c>
      <c r="I333" s="112" t="s">
        <v>5065</v>
      </c>
      <c r="J333" s="70">
        <v>42667</v>
      </c>
      <c r="K333" s="66">
        <v>42670</v>
      </c>
      <c r="L333" s="67">
        <f t="shared" si="35"/>
        <v>5</v>
      </c>
      <c r="M333" s="68">
        <v>550</v>
      </c>
      <c r="N333" s="61">
        <v>42852</v>
      </c>
      <c r="O333" s="69">
        <v>42681</v>
      </c>
      <c r="P333" s="70">
        <v>42703</v>
      </c>
      <c r="Q333" s="78">
        <v>5</v>
      </c>
      <c r="R333" s="70">
        <v>42690</v>
      </c>
      <c r="S333" s="70">
        <v>42696</v>
      </c>
      <c r="T333" s="73"/>
      <c r="U333" s="103"/>
      <c r="V333" s="76"/>
      <c r="W333" s="76"/>
      <c r="X333" s="76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</row>
    <row r="334" spans="1:256" hidden="1" x14ac:dyDescent="0.2">
      <c r="A334" s="60">
        <f t="shared" si="34"/>
        <v>307</v>
      </c>
      <c r="B334" s="70">
        <v>42656</v>
      </c>
      <c r="C334" s="78" t="s">
        <v>5066</v>
      </c>
      <c r="D334" s="78" t="s">
        <v>5035</v>
      </c>
      <c r="E334" s="63">
        <v>15</v>
      </c>
      <c r="F334" s="63" t="s">
        <v>4643</v>
      </c>
      <c r="G334" s="78" t="s">
        <v>4335</v>
      </c>
      <c r="H334" s="78" t="s">
        <v>4776</v>
      </c>
      <c r="I334" s="112" t="s">
        <v>5067</v>
      </c>
      <c r="J334" s="70">
        <v>42667</v>
      </c>
      <c r="K334" s="66">
        <v>42670</v>
      </c>
      <c r="L334" s="67">
        <f t="shared" si="35"/>
        <v>15</v>
      </c>
      <c r="M334" s="68">
        <v>550</v>
      </c>
      <c r="N334" s="61">
        <v>42852</v>
      </c>
      <c r="O334" s="69">
        <v>42684</v>
      </c>
      <c r="P334" s="70">
        <v>42692</v>
      </c>
      <c r="Q334" s="78">
        <v>15</v>
      </c>
      <c r="R334" s="70">
        <v>42685</v>
      </c>
      <c r="S334" s="70">
        <v>42685</v>
      </c>
      <c r="T334" s="73"/>
      <c r="U334" s="103"/>
      <c r="V334" s="76"/>
      <c r="W334" s="76"/>
      <c r="X334" s="76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</row>
    <row r="335" spans="1:256" hidden="1" x14ac:dyDescent="0.2">
      <c r="A335" s="60">
        <f t="shared" si="34"/>
        <v>308</v>
      </c>
      <c r="B335" s="70">
        <v>42656</v>
      </c>
      <c r="C335" s="78" t="s">
        <v>5068</v>
      </c>
      <c r="D335" s="78" t="s">
        <v>5035</v>
      </c>
      <c r="E335" s="63">
        <v>5</v>
      </c>
      <c r="F335" s="63" t="s">
        <v>4643</v>
      </c>
      <c r="G335" s="78" t="s">
        <v>4335</v>
      </c>
      <c r="H335" s="78" t="s">
        <v>4776</v>
      </c>
      <c r="I335" s="112" t="s">
        <v>5069</v>
      </c>
      <c r="J335" s="70">
        <v>42667</v>
      </c>
      <c r="K335" s="66">
        <v>42670</v>
      </c>
      <c r="L335" s="67">
        <f t="shared" si="35"/>
        <v>5</v>
      </c>
      <c r="M335" s="68">
        <v>550</v>
      </c>
      <c r="N335" s="61">
        <v>42852</v>
      </c>
      <c r="O335" s="69">
        <v>42684</v>
      </c>
      <c r="P335" s="70">
        <v>42719</v>
      </c>
      <c r="Q335" s="78">
        <v>5</v>
      </c>
      <c r="R335" s="70">
        <v>42702</v>
      </c>
      <c r="S335" s="70">
        <v>42706</v>
      </c>
      <c r="T335" s="73"/>
      <c r="U335" s="103"/>
      <c r="V335" s="76"/>
      <c r="W335" s="76"/>
      <c r="X335" s="76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</row>
    <row r="336" spans="1:256" hidden="1" x14ac:dyDescent="0.2">
      <c r="A336" s="60">
        <f t="shared" si="34"/>
        <v>309</v>
      </c>
      <c r="B336" s="70">
        <v>42656</v>
      </c>
      <c r="C336" s="78" t="s">
        <v>4799</v>
      </c>
      <c r="D336" s="78" t="s">
        <v>5035</v>
      </c>
      <c r="E336" s="63">
        <v>8</v>
      </c>
      <c r="F336" s="63" t="s">
        <v>4643</v>
      </c>
      <c r="G336" s="78" t="s">
        <v>4335</v>
      </c>
      <c r="H336" s="78" t="s">
        <v>4776</v>
      </c>
      <c r="I336" s="112" t="s">
        <v>5070</v>
      </c>
      <c r="J336" s="70">
        <v>42667</v>
      </c>
      <c r="K336" s="66">
        <v>42667</v>
      </c>
      <c r="L336" s="67">
        <f t="shared" si="35"/>
        <v>8</v>
      </c>
      <c r="M336" s="68">
        <v>550</v>
      </c>
      <c r="N336" s="61">
        <v>42849</v>
      </c>
      <c r="O336" s="69">
        <v>42684</v>
      </c>
      <c r="P336" s="70">
        <v>42719</v>
      </c>
      <c r="Q336" s="78">
        <v>8</v>
      </c>
      <c r="R336" s="70">
        <v>42685</v>
      </c>
      <c r="S336" s="70">
        <v>42696</v>
      </c>
      <c r="T336" s="73"/>
      <c r="U336" s="103"/>
      <c r="V336" s="76"/>
      <c r="W336" s="76"/>
      <c r="X336" s="7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idden="1" x14ac:dyDescent="0.2">
      <c r="A337" s="60">
        <f t="shared" si="34"/>
        <v>310</v>
      </c>
      <c r="B337" s="70">
        <v>42656</v>
      </c>
      <c r="C337" s="78" t="s">
        <v>5071</v>
      </c>
      <c r="D337" s="78" t="s">
        <v>5035</v>
      </c>
      <c r="E337" s="63">
        <v>5</v>
      </c>
      <c r="F337" s="63" t="s">
        <v>4643</v>
      </c>
      <c r="G337" s="78" t="s">
        <v>4335</v>
      </c>
      <c r="H337" s="78" t="s">
        <v>4776</v>
      </c>
      <c r="I337" s="112" t="s">
        <v>5072</v>
      </c>
      <c r="J337" s="70">
        <v>42667</v>
      </c>
      <c r="K337" s="66">
        <v>42670</v>
      </c>
      <c r="L337" s="67">
        <f t="shared" si="35"/>
        <v>5</v>
      </c>
      <c r="M337" s="68">
        <v>550</v>
      </c>
      <c r="N337" s="61">
        <v>42852</v>
      </c>
      <c r="O337" s="69">
        <v>42684</v>
      </c>
      <c r="P337" s="70">
        <v>42703</v>
      </c>
      <c r="Q337" s="78">
        <v>5</v>
      </c>
      <c r="R337" s="70">
        <v>42690</v>
      </c>
      <c r="S337" s="70">
        <v>42697</v>
      </c>
      <c r="T337" s="73"/>
      <c r="U337" s="103"/>
      <c r="V337" s="76"/>
      <c r="W337" s="76"/>
      <c r="X337" s="76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</row>
    <row r="338" spans="1:256" hidden="1" x14ac:dyDescent="0.2">
      <c r="A338" s="60">
        <f t="shared" si="34"/>
        <v>311</v>
      </c>
      <c r="B338" s="70">
        <v>42656</v>
      </c>
      <c r="C338" s="78" t="s">
        <v>5073</v>
      </c>
      <c r="D338" s="78" t="s">
        <v>5035</v>
      </c>
      <c r="E338" s="63">
        <v>8</v>
      </c>
      <c r="F338" s="63" t="s">
        <v>4643</v>
      </c>
      <c r="G338" s="78" t="s">
        <v>4335</v>
      </c>
      <c r="H338" s="78" t="s">
        <v>4776</v>
      </c>
      <c r="I338" s="112" t="s">
        <v>5074</v>
      </c>
      <c r="J338" s="70">
        <v>42667</v>
      </c>
      <c r="K338" s="66">
        <v>42670</v>
      </c>
      <c r="L338" s="67">
        <f t="shared" si="35"/>
        <v>8</v>
      </c>
      <c r="M338" s="68">
        <v>550</v>
      </c>
      <c r="N338" s="61">
        <v>42852</v>
      </c>
      <c r="O338" s="69">
        <v>42675</v>
      </c>
      <c r="P338" s="70">
        <v>42703</v>
      </c>
      <c r="Q338" s="78">
        <v>8</v>
      </c>
      <c r="R338" s="70">
        <v>42681</v>
      </c>
      <c r="S338" s="70">
        <v>42690</v>
      </c>
      <c r="T338" s="73"/>
      <c r="U338" s="103"/>
      <c r="V338" s="76"/>
      <c r="W338" s="76"/>
      <c r="X338" s="76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39" spans="1:256" hidden="1" x14ac:dyDescent="0.2">
      <c r="A339" s="60">
        <f t="shared" si="34"/>
        <v>312</v>
      </c>
      <c r="B339" s="70">
        <v>42656</v>
      </c>
      <c r="C339" s="78" t="s">
        <v>5075</v>
      </c>
      <c r="D339" s="78" t="s">
        <v>5035</v>
      </c>
      <c r="E339" s="63">
        <v>5</v>
      </c>
      <c r="F339" s="63" t="s">
        <v>4643</v>
      </c>
      <c r="G339" s="78" t="s">
        <v>4335</v>
      </c>
      <c r="H339" s="78" t="s">
        <v>4776</v>
      </c>
      <c r="I339" s="112" t="s">
        <v>5076</v>
      </c>
      <c r="J339" s="70">
        <v>42667</v>
      </c>
      <c r="K339" s="66">
        <v>42670</v>
      </c>
      <c r="L339" s="67">
        <f t="shared" si="35"/>
        <v>5</v>
      </c>
      <c r="M339" s="68">
        <v>550</v>
      </c>
      <c r="N339" s="61">
        <v>42852</v>
      </c>
      <c r="O339" s="69">
        <v>42684</v>
      </c>
      <c r="P339" s="70">
        <v>42709</v>
      </c>
      <c r="Q339" s="78">
        <v>5</v>
      </c>
      <c r="R339" s="70">
        <v>42697</v>
      </c>
      <c r="S339" s="70">
        <v>42704</v>
      </c>
      <c r="T339" s="73"/>
      <c r="U339" s="103"/>
      <c r="V339" s="76"/>
      <c r="W339" s="76"/>
      <c r="X339" s="76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idden="1" x14ac:dyDescent="0.2">
      <c r="A340" s="60">
        <f t="shared" si="34"/>
        <v>313</v>
      </c>
      <c r="B340" s="70">
        <v>42656</v>
      </c>
      <c r="C340" s="78" t="s">
        <v>5077</v>
      </c>
      <c r="D340" s="78" t="s">
        <v>5035</v>
      </c>
      <c r="E340" s="63">
        <v>5</v>
      </c>
      <c r="F340" s="63" t="s">
        <v>4643</v>
      </c>
      <c r="G340" s="78" t="s">
        <v>4335</v>
      </c>
      <c r="H340" s="78" t="s">
        <v>4776</v>
      </c>
      <c r="I340" s="112" t="s">
        <v>5078</v>
      </c>
      <c r="J340" s="70">
        <v>42667</v>
      </c>
      <c r="K340" s="66">
        <v>42670</v>
      </c>
      <c r="L340" s="67">
        <f t="shared" si="35"/>
        <v>5</v>
      </c>
      <c r="M340" s="68">
        <v>550</v>
      </c>
      <c r="N340" s="61">
        <v>42852</v>
      </c>
      <c r="O340" s="69">
        <v>42675</v>
      </c>
      <c r="P340" s="70">
        <v>42697</v>
      </c>
      <c r="Q340" s="78">
        <v>5</v>
      </c>
      <c r="R340" s="70">
        <v>42681</v>
      </c>
      <c r="S340" s="70">
        <v>42689</v>
      </c>
      <c r="T340" s="73"/>
      <c r="U340" s="103"/>
      <c r="V340" s="76"/>
      <c r="W340" s="76"/>
      <c r="X340" s="76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</row>
    <row r="341" spans="1:256" hidden="1" x14ac:dyDescent="0.2">
      <c r="A341" s="60">
        <f t="shared" si="34"/>
        <v>314</v>
      </c>
      <c r="B341" s="70">
        <v>42656</v>
      </c>
      <c r="C341" s="78" t="s">
        <v>4801</v>
      </c>
      <c r="D341" s="78" t="s">
        <v>5035</v>
      </c>
      <c r="E341" s="63">
        <v>5</v>
      </c>
      <c r="F341" s="63" t="s">
        <v>4643</v>
      </c>
      <c r="G341" s="78" t="s">
        <v>4335</v>
      </c>
      <c r="H341" s="78" t="s">
        <v>4776</v>
      </c>
      <c r="I341" s="112" t="s">
        <v>5079</v>
      </c>
      <c r="J341" s="70">
        <v>42667</v>
      </c>
      <c r="K341" s="66">
        <v>42670</v>
      </c>
      <c r="L341" s="67">
        <f t="shared" si="35"/>
        <v>5</v>
      </c>
      <c r="M341" s="68">
        <v>550</v>
      </c>
      <c r="N341" s="61">
        <v>42852</v>
      </c>
      <c r="O341" s="69">
        <v>42684</v>
      </c>
      <c r="P341" s="70">
        <v>42699</v>
      </c>
      <c r="Q341" s="78">
        <v>5</v>
      </c>
      <c r="R341" s="70">
        <v>42690</v>
      </c>
      <c r="S341" s="70">
        <v>42696</v>
      </c>
      <c r="T341" s="73"/>
      <c r="U341" s="103"/>
      <c r="V341" s="76"/>
      <c r="W341" s="76"/>
      <c r="X341" s="76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idden="1" x14ac:dyDescent="0.2">
      <c r="A342" s="60">
        <f t="shared" si="34"/>
        <v>315</v>
      </c>
      <c r="B342" s="70">
        <v>42660</v>
      </c>
      <c r="C342" s="78" t="s">
        <v>5080</v>
      </c>
      <c r="D342" s="78" t="s">
        <v>5035</v>
      </c>
      <c r="E342" s="63">
        <v>15</v>
      </c>
      <c r="F342" s="63" t="s">
        <v>4643</v>
      </c>
      <c r="G342" s="78" t="s">
        <v>4335</v>
      </c>
      <c r="H342" s="78" t="s">
        <v>4776</v>
      </c>
      <c r="I342" s="112" t="s">
        <v>5081</v>
      </c>
      <c r="J342" s="70">
        <v>42667</v>
      </c>
      <c r="K342" s="66">
        <v>42670</v>
      </c>
      <c r="L342" s="67">
        <f t="shared" si="35"/>
        <v>15</v>
      </c>
      <c r="M342" s="68">
        <v>550</v>
      </c>
      <c r="N342" s="61">
        <v>42852</v>
      </c>
      <c r="O342" s="69">
        <v>42684</v>
      </c>
      <c r="P342" s="70">
        <v>42706</v>
      </c>
      <c r="Q342" s="78">
        <v>15</v>
      </c>
      <c r="R342" s="70">
        <v>42685</v>
      </c>
      <c r="S342" s="70">
        <v>42699</v>
      </c>
      <c r="T342" s="73"/>
      <c r="U342" s="103"/>
      <c r="V342" s="76"/>
      <c r="W342" s="76"/>
      <c r="X342" s="76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</row>
    <row r="343" spans="1:256" hidden="1" x14ac:dyDescent="0.2">
      <c r="A343" s="60">
        <f t="shared" si="34"/>
        <v>316</v>
      </c>
      <c r="B343" s="70">
        <v>42660</v>
      </c>
      <c r="C343" s="78" t="s">
        <v>5082</v>
      </c>
      <c r="D343" s="78" t="s">
        <v>5035</v>
      </c>
      <c r="E343" s="63">
        <v>8</v>
      </c>
      <c r="F343" s="63" t="s">
        <v>4643</v>
      </c>
      <c r="G343" s="78" t="s">
        <v>4335</v>
      </c>
      <c r="H343" s="78" t="s">
        <v>4776</v>
      </c>
      <c r="I343" s="112" t="s">
        <v>5083</v>
      </c>
      <c r="J343" s="70">
        <v>42668</v>
      </c>
      <c r="K343" s="66">
        <v>42671</v>
      </c>
      <c r="L343" s="67">
        <f t="shared" si="35"/>
        <v>8</v>
      </c>
      <c r="M343" s="68">
        <v>550</v>
      </c>
      <c r="N343" s="61">
        <v>42853</v>
      </c>
      <c r="O343" s="69">
        <v>42675</v>
      </c>
      <c r="P343" s="70">
        <v>42706</v>
      </c>
      <c r="Q343" s="78">
        <v>8</v>
      </c>
      <c r="R343" s="70">
        <v>42681</v>
      </c>
      <c r="S343" s="70">
        <v>42692</v>
      </c>
      <c r="T343" s="73"/>
      <c r="U343" s="103"/>
      <c r="V343" s="76"/>
      <c r="W343" s="76"/>
      <c r="X343" s="76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t="13.7" hidden="1" customHeight="1" x14ac:dyDescent="0.2">
      <c r="A344" s="60">
        <f t="shared" si="34"/>
        <v>317</v>
      </c>
      <c r="B344" s="70">
        <v>42660</v>
      </c>
      <c r="C344" s="78" t="s">
        <v>5084</v>
      </c>
      <c r="D344" s="78" t="s">
        <v>5035</v>
      </c>
      <c r="E344" s="63">
        <v>15</v>
      </c>
      <c r="F344" s="63" t="s">
        <v>4643</v>
      </c>
      <c r="G344" s="78" t="s">
        <v>4335</v>
      </c>
      <c r="H344" s="78" t="s">
        <v>4776</v>
      </c>
      <c r="I344" s="112" t="s">
        <v>5085</v>
      </c>
      <c r="J344" s="70">
        <v>42668</v>
      </c>
      <c r="K344" s="66">
        <v>42670</v>
      </c>
      <c r="L344" s="67">
        <f t="shared" si="35"/>
        <v>15</v>
      </c>
      <c r="M344" s="68">
        <v>550</v>
      </c>
      <c r="N344" s="61">
        <v>42852</v>
      </c>
      <c r="O344" s="69">
        <v>42685</v>
      </c>
      <c r="P344" s="70">
        <v>42703</v>
      </c>
      <c r="Q344" s="78">
        <v>15</v>
      </c>
      <c r="R344" s="70">
        <v>42690</v>
      </c>
      <c r="S344" s="70">
        <v>42695</v>
      </c>
      <c r="T344" s="73"/>
      <c r="U344" s="103"/>
      <c r="V344" s="76"/>
      <c r="W344" s="76"/>
      <c r="X344" s="76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idden="1" x14ac:dyDescent="0.2">
      <c r="A345" s="60">
        <f t="shared" si="34"/>
        <v>318</v>
      </c>
      <c r="B345" s="70">
        <v>42660</v>
      </c>
      <c r="C345" s="78" t="s">
        <v>5086</v>
      </c>
      <c r="D345" s="78" t="s">
        <v>5035</v>
      </c>
      <c r="E345" s="63">
        <v>15</v>
      </c>
      <c r="F345" s="63" t="s">
        <v>4643</v>
      </c>
      <c r="G345" s="78" t="s">
        <v>4335</v>
      </c>
      <c r="H345" s="78" t="s">
        <v>4776</v>
      </c>
      <c r="I345" s="112" t="s">
        <v>5087</v>
      </c>
      <c r="J345" s="70">
        <v>42668</v>
      </c>
      <c r="K345" s="66">
        <v>42670</v>
      </c>
      <c r="L345" s="67">
        <f t="shared" si="35"/>
        <v>15</v>
      </c>
      <c r="M345" s="68">
        <v>550</v>
      </c>
      <c r="N345" s="61">
        <v>42852</v>
      </c>
      <c r="O345" s="69">
        <v>42684</v>
      </c>
      <c r="P345" s="70">
        <v>44071</v>
      </c>
      <c r="Q345" s="78">
        <v>15</v>
      </c>
      <c r="R345" s="70"/>
      <c r="S345" s="70"/>
      <c r="T345" s="73"/>
      <c r="U345" s="103"/>
      <c r="V345" s="76"/>
      <c r="W345" s="76"/>
      <c r="X345" s="76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</row>
    <row r="346" spans="1:256" hidden="1" x14ac:dyDescent="0.2">
      <c r="A346" s="60">
        <f t="shared" si="34"/>
        <v>319</v>
      </c>
      <c r="B346" s="70">
        <v>42660</v>
      </c>
      <c r="C346" s="78" t="s">
        <v>5088</v>
      </c>
      <c r="D346" s="78" t="s">
        <v>5035</v>
      </c>
      <c r="E346" s="63">
        <v>5</v>
      </c>
      <c r="F346" s="63" t="s">
        <v>4643</v>
      </c>
      <c r="G346" s="78" t="s">
        <v>4335</v>
      </c>
      <c r="H346" s="78" t="s">
        <v>4776</v>
      </c>
      <c r="I346" s="112" t="s">
        <v>5089</v>
      </c>
      <c r="J346" s="70">
        <v>42668</v>
      </c>
      <c r="K346" s="66">
        <v>42671</v>
      </c>
      <c r="L346" s="67">
        <f t="shared" si="35"/>
        <v>5</v>
      </c>
      <c r="M346" s="68">
        <v>550</v>
      </c>
      <c r="N346" s="61">
        <v>42853</v>
      </c>
      <c r="O346" s="69">
        <v>42684</v>
      </c>
      <c r="P346" s="70">
        <v>42762</v>
      </c>
      <c r="Q346" s="78">
        <v>5</v>
      </c>
      <c r="R346" s="70">
        <v>42690</v>
      </c>
      <c r="S346" s="70">
        <v>42697</v>
      </c>
      <c r="T346" s="73"/>
      <c r="U346" s="103"/>
      <c r="V346" s="76"/>
      <c r="W346" s="76"/>
      <c r="X346" s="7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</row>
    <row r="347" spans="1:256" hidden="1" x14ac:dyDescent="0.2">
      <c r="A347" s="60">
        <f t="shared" si="34"/>
        <v>320</v>
      </c>
      <c r="B347" s="70">
        <v>42660</v>
      </c>
      <c r="C347" s="78" t="s">
        <v>4809</v>
      </c>
      <c r="D347" s="78" t="s">
        <v>5035</v>
      </c>
      <c r="E347" s="63">
        <v>5</v>
      </c>
      <c r="F347" s="63" t="s">
        <v>4643</v>
      </c>
      <c r="G347" s="78" t="s">
        <v>4335</v>
      </c>
      <c r="H347" s="78" t="s">
        <v>4776</v>
      </c>
      <c r="I347" s="112" t="s">
        <v>5090</v>
      </c>
      <c r="J347" s="70">
        <v>42668</v>
      </c>
      <c r="K347" s="66">
        <v>42671</v>
      </c>
      <c r="L347" s="67">
        <f t="shared" si="35"/>
        <v>5</v>
      </c>
      <c r="M347" s="68">
        <v>550</v>
      </c>
      <c r="N347" s="61">
        <v>42853</v>
      </c>
      <c r="O347" s="69">
        <v>42684</v>
      </c>
      <c r="P347" s="70">
        <v>42703</v>
      </c>
      <c r="Q347" s="78">
        <v>5</v>
      </c>
      <c r="R347" s="70">
        <v>42685</v>
      </c>
      <c r="S347" s="70">
        <v>42696</v>
      </c>
      <c r="T347" s="73"/>
      <c r="U347" s="103"/>
      <c r="V347" s="76"/>
      <c r="W347" s="76"/>
      <c r="X347" s="76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</row>
    <row r="348" spans="1:256" hidden="1" x14ac:dyDescent="0.2">
      <c r="A348" s="60">
        <f t="shared" si="34"/>
        <v>321</v>
      </c>
      <c r="B348" s="70">
        <v>42656</v>
      </c>
      <c r="C348" s="78" t="s">
        <v>5091</v>
      </c>
      <c r="D348" s="78" t="s">
        <v>5035</v>
      </c>
      <c r="E348" s="63">
        <v>10</v>
      </c>
      <c r="F348" s="63" t="s">
        <v>4643</v>
      </c>
      <c r="G348" s="78" t="s">
        <v>4335</v>
      </c>
      <c r="H348" s="78" t="s">
        <v>4776</v>
      </c>
      <c r="I348" s="112" t="s">
        <v>5092</v>
      </c>
      <c r="J348" s="70">
        <v>42668</v>
      </c>
      <c r="K348" s="66">
        <v>42671</v>
      </c>
      <c r="L348" s="67">
        <f t="shared" si="35"/>
        <v>10</v>
      </c>
      <c r="M348" s="68">
        <v>550</v>
      </c>
      <c r="N348" s="61">
        <v>42853</v>
      </c>
      <c r="O348" s="69">
        <v>42684</v>
      </c>
      <c r="P348" s="70">
        <v>42759</v>
      </c>
      <c r="Q348" s="78">
        <v>10</v>
      </c>
      <c r="R348" s="70">
        <v>42690</v>
      </c>
      <c r="S348" s="70">
        <v>42703</v>
      </c>
      <c r="T348" s="73"/>
      <c r="U348" s="103"/>
      <c r="V348" s="76"/>
      <c r="W348" s="76"/>
      <c r="X348" s="76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hidden="1" x14ac:dyDescent="0.2">
      <c r="A349" s="60">
        <f t="shared" si="34"/>
        <v>322</v>
      </c>
      <c r="B349" s="70">
        <v>42660</v>
      </c>
      <c r="C349" s="78" t="s">
        <v>4813</v>
      </c>
      <c r="D349" s="78" t="s">
        <v>5035</v>
      </c>
      <c r="E349" s="63">
        <v>5</v>
      </c>
      <c r="F349" s="63" t="s">
        <v>4643</v>
      </c>
      <c r="G349" s="78" t="s">
        <v>4335</v>
      </c>
      <c r="H349" s="78" t="s">
        <v>4776</v>
      </c>
      <c r="I349" s="112" t="s">
        <v>5093</v>
      </c>
      <c r="J349" s="70">
        <v>42668</v>
      </c>
      <c r="K349" s="66">
        <v>42671</v>
      </c>
      <c r="L349" s="67">
        <f t="shared" si="35"/>
        <v>5</v>
      </c>
      <c r="M349" s="68">
        <v>550</v>
      </c>
      <c r="N349" s="61">
        <v>42853</v>
      </c>
      <c r="O349" s="69">
        <v>42684</v>
      </c>
      <c r="P349" s="70">
        <v>42719</v>
      </c>
      <c r="Q349" s="78">
        <v>5</v>
      </c>
      <c r="R349" s="70">
        <v>42702</v>
      </c>
      <c r="S349" s="70">
        <v>42705</v>
      </c>
      <c r="T349" s="73"/>
      <c r="U349" s="103"/>
      <c r="V349" s="76"/>
      <c r="W349" s="76"/>
      <c r="X349" s="76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</row>
    <row r="350" spans="1:256" hidden="1" x14ac:dyDescent="0.2">
      <c r="A350" s="60">
        <f t="shared" si="34"/>
        <v>323</v>
      </c>
      <c r="B350" s="70">
        <v>42660</v>
      </c>
      <c r="C350" s="78" t="s">
        <v>5094</v>
      </c>
      <c r="D350" s="78" t="s">
        <v>5035</v>
      </c>
      <c r="E350" s="63">
        <v>5</v>
      </c>
      <c r="F350" s="63" t="s">
        <v>4643</v>
      </c>
      <c r="G350" s="78" t="s">
        <v>4335</v>
      </c>
      <c r="H350" s="78" t="s">
        <v>4776</v>
      </c>
      <c r="I350" s="112" t="s">
        <v>5095</v>
      </c>
      <c r="J350" s="70">
        <v>42668</v>
      </c>
      <c r="K350" s="66">
        <v>42671</v>
      </c>
      <c r="L350" s="67">
        <f t="shared" si="35"/>
        <v>5</v>
      </c>
      <c r="M350" s="68">
        <v>550</v>
      </c>
      <c r="N350" s="61">
        <v>42853</v>
      </c>
      <c r="O350" s="69">
        <v>42675</v>
      </c>
      <c r="P350" s="70">
        <v>42760</v>
      </c>
      <c r="Q350" s="78">
        <v>5</v>
      </c>
      <c r="R350" s="70">
        <v>42681</v>
      </c>
      <c r="S350" s="70">
        <v>42690</v>
      </c>
      <c r="T350" s="73"/>
      <c r="U350" s="103"/>
      <c r="V350" s="76"/>
      <c r="W350" s="76"/>
      <c r="X350" s="76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idden="1" x14ac:dyDescent="0.2">
      <c r="A351" s="60">
        <f t="shared" si="34"/>
        <v>324</v>
      </c>
      <c r="B351" s="70">
        <v>42660</v>
      </c>
      <c r="C351" s="78" t="s">
        <v>5096</v>
      </c>
      <c r="D351" s="78" t="s">
        <v>5035</v>
      </c>
      <c r="E351" s="63">
        <v>5</v>
      </c>
      <c r="F351" s="63" t="s">
        <v>4643</v>
      </c>
      <c r="G351" s="78" t="s">
        <v>4335</v>
      </c>
      <c r="H351" s="78" t="s">
        <v>4776</v>
      </c>
      <c r="I351" s="112" t="s">
        <v>5097</v>
      </c>
      <c r="J351" s="70">
        <v>42668</v>
      </c>
      <c r="K351" s="66">
        <v>42671</v>
      </c>
      <c r="L351" s="67">
        <f t="shared" si="35"/>
        <v>5</v>
      </c>
      <c r="M351" s="68">
        <v>550</v>
      </c>
      <c r="N351" s="61">
        <v>42853</v>
      </c>
      <c r="O351" s="69">
        <v>42684</v>
      </c>
      <c r="P351" s="70">
        <v>42703</v>
      </c>
      <c r="Q351" s="78">
        <v>5</v>
      </c>
      <c r="R351" s="70">
        <v>42690</v>
      </c>
      <c r="S351" s="70">
        <v>42696</v>
      </c>
      <c r="T351" s="73"/>
      <c r="U351" s="103"/>
      <c r="V351" s="76"/>
      <c r="W351" s="76"/>
      <c r="X351" s="76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2" spans="1:256" hidden="1" x14ac:dyDescent="0.2">
      <c r="A352" s="60">
        <f t="shared" si="34"/>
        <v>325</v>
      </c>
      <c r="B352" s="70">
        <v>42660</v>
      </c>
      <c r="C352" s="78" t="s">
        <v>5098</v>
      </c>
      <c r="D352" s="78" t="s">
        <v>5035</v>
      </c>
      <c r="E352" s="63">
        <v>5</v>
      </c>
      <c r="F352" s="63" t="s">
        <v>4643</v>
      </c>
      <c r="G352" s="78" t="s">
        <v>4335</v>
      </c>
      <c r="H352" s="78" t="s">
        <v>4776</v>
      </c>
      <c r="I352" s="112" t="s">
        <v>5099</v>
      </c>
      <c r="J352" s="70">
        <v>42668</v>
      </c>
      <c r="K352" s="66">
        <v>42671</v>
      </c>
      <c r="L352" s="67">
        <f t="shared" si="35"/>
        <v>5</v>
      </c>
      <c r="M352" s="68">
        <v>550</v>
      </c>
      <c r="N352" s="61">
        <v>42853</v>
      </c>
      <c r="O352" s="69">
        <v>42684</v>
      </c>
      <c r="P352" s="70">
        <v>42709</v>
      </c>
      <c r="Q352" s="78">
        <v>5</v>
      </c>
      <c r="R352" s="70">
        <v>42690</v>
      </c>
      <c r="S352" s="70">
        <v>42698</v>
      </c>
      <c r="T352" s="73"/>
      <c r="U352" s="103"/>
      <c r="V352" s="76"/>
      <c r="W352" s="76"/>
      <c r="X352" s="76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</row>
    <row r="353" spans="1:256" hidden="1" x14ac:dyDescent="0.2">
      <c r="A353" s="60">
        <f t="shared" si="34"/>
        <v>326</v>
      </c>
      <c r="B353" s="70">
        <v>42660</v>
      </c>
      <c r="C353" s="78" t="s">
        <v>5100</v>
      </c>
      <c r="D353" s="78" t="s">
        <v>5035</v>
      </c>
      <c r="E353" s="63">
        <v>5</v>
      </c>
      <c r="F353" s="63" t="s">
        <v>4643</v>
      </c>
      <c r="G353" s="78" t="s">
        <v>4335</v>
      </c>
      <c r="H353" s="78" t="s">
        <v>4776</v>
      </c>
      <c r="I353" s="112" t="s">
        <v>5101</v>
      </c>
      <c r="J353" s="70">
        <v>42668</v>
      </c>
      <c r="K353" s="66">
        <v>42671</v>
      </c>
      <c r="L353" s="67">
        <f t="shared" si="35"/>
        <v>5</v>
      </c>
      <c r="M353" s="68">
        <v>550</v>
      </c>
      <c r="N353" s="61">
        <v>42853</v>
      </c>
      <c r="O353" s="69">
        <v>42684</v>
      </c>
      <c r="P353" s="70">
        <v>42706</v>
      </c>
      <c r="Q353" s="78">
        <v>5</v>
      </c>
      <c r="R353" s="70">
        <v>42690</v>
      </c>
      <c r="S353" s="70">
        <v>42696</v>
      </c>
      <c r="T353" s="73"/>
      <c r="U353" s="103"/>
      <c r="V353" s="76"/>
      <c r="W353" s="76"/>
      <c r="X353" s="76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</row>
    <row r="354" spans="1:256" hidden="1" x14ac:dyDescent="0.2">
      <c r="A354" s="60">
        <f t="shared" si="34"/>
        <v>327</v>
      </c>
      <c r="B354" s="70">
        <v>42660</v>
      </c>
      <c r="C354" s="78" t="s">
        <v>4815</v>
      </c>
      <c r="D354" s="78" t="s">
        <v>5035</v>
      </c>
      <c r="E354" s="63">
        <v>5</v>
      </c>
      <c r="F354" s="63" t="s">
        <v>4643</v>
      </c>
      <c r="G354" s="78" t="s">
        <v>4335</v>
      </c>
      <c r="H354" s="78" t="s">
        <v>4776</v>
      </c>
      <c r="I354" s="112" t="s">
        <v>5102</v>
      </c>
      <c r="J354" s="70">
        <v>42668</v>
      </c>
      <c r="K354" s="66">
        <v>42671</v>
      </c>
      <c r="L354" s="67">
        <f t="shared" si="35"/>
        <v>5</v>
      </c>
      <c r="M354" s="68">
        <v>550</v>
      </c>
      <c r="N354" s="61">
        <v>42853</v>
      </c>
      <c r="O354" s="69">
        <v>42684</v>
      </c>
      <c r="P354" s="70">
        <v>42709</v>
      </c>
      <c r="Q354" s="78">
        <v>5</v>
      </c>
      <c r="R354" s="70">
        <v>42690</v>
      </c>
      <c r="S354" s="70">
        <v>42699</v>
      </c>
      <c r="T354" s="73"/>
      <c r="U354" s="103"/>
      <c r="V354" s="76"/>
      <c r="W354" s="76"/>
      <c r="X354" s="76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</row>
    <row r="355" spans="1:256" hidden="1" x14ac:dyDescent="0.2">
      <c r="A355" s="60">
        <f t="shared" si="34"/>
        <v>328</v>
      </c>
      <c r="B355" s="70">
        <v>42660</v>
      </c>
      <c r="C355" s="78" t="s">
        <v>4817</v>
      </c>
      <c r="D355" s="78" t="s">
        <v>5035</v>
      </c>
      <c r="E355" s="63">
        <v>8</v>
      </c>
      <c r="F355" s="63" t="s">
        <v>4643</v>
      </c>
      <c r="G355" s="78" t="s">
        <v>4335</v>
      </c>
      <c r="H355" s="78" t="s">
        <v>4776</v>
      </c>
      <c r="I355" s="112" t="s">
        <v>5103</v>
      </c>
      <c r="J355" s="70">
        <v>42668</v>
      </c>
      <c r="K355" s="66">
        <v>42671</v>
      </c>
      <c r="L355" s="67">
        <f t="shared" si="35"/>
        <v>8</v>
      </c>
      <c r="M355" s="68">
        <v>550</v>
      </c>
      <c r="N355" s="61">
        <v>42853</v>
      </c>
      <c r="O355" s="69">
        <v>42681</v>
      </c>
      <c r="P355" s="70">
        <v>42698</v>
      </c>
      <c r="Q355" s="78">
        <v>8</v>
      </c>
      <c r="R355" s="70">
        <v>42689</v>
      </c>
      <c r="S355" s="70">
        <v>42691</v>
      </c>
      <c r="T355" s="73"/>
      <c r="U355" s="103"/>
      <c r="V355" s="76"/>
      <c r="W355" s="76"/>
      <c r="X355" s="76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</row>
    <row r="356" spans="1:256" hidden="1" x14ac:dyDescent="0.2">
      <c r="A356" s="60">
        <f t="shared" si="34"/>
        <v>329</v>
      </c>
      <c r="B356" s="70">
        <v>42660</v>
      </c>
      <c r="C356" s="78" t="s">
        <v>5104</v>
      </c>
      <c r="D356" s="78" t="s">
        <v>5035</v>
      </c>
      <c r="E356" s="63">
        <v>5</v>
      </c>
      <c r="F356" s="63" t="s">
        <v>4643</v>
      </c>
      <c r="G356" s="78" t="s">
        <v>4335</v>
      </c>
      <c r="H356" s="78" t="s">
        <v>4776</v>
      </c>
      <c r="I356" s="112" t="s">
        <v>5105</v>
      </c>
      <c r="J356" s="70">
        <v>42668</v>
      </c>
      <c r="K356" s="66">
        <v>42671</v>
      </c>
      <c r="L356" s="67">
        <f t="shared" si="35"/>
        <v>5</v>
      </c>
      <c r="M356" s="68">
        <v>550</v>
      </c>
      <c r="N356" s="61">
        <v>42853</v>
      </c>
      <c r="O356" s="69">
        <v>42684</v>
      </c>
      <c r="P356" s="70">
        <v>42712</v>
      </c>
      <c r="Q356" s="78">
        <v>5</v>
      </c>
      <c r="R356" s="70">
        <v>42690</v>
      </c>
      <c r="S356" s="70">
        <v>42702</v>
      </c>
      <c r="T356" s="73"/>
      <c r="U356" s="103"/>
      <c r="V356" s="76"/>
      <c r="W356" s="76"/>
      <c r="X356" s="7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</row>
    <row r="357" spans="1:256" hidden="1" x14ac:dyDescent="0.2">
      <c r="A357" s="60">
        <f t="shared" si="34"/>
        <v>330</v>
      </c>
      <c r="B357" s="70">
        <v>42660</v>
      </c>
      <c r="C357" s="78" t="s">
        <v>5106</v>
      </c>
      <c r="D357" s="78" t="s">
        <v>5035</v>
      </c>
      <c r="E357" s="63">
        <v>8</v>
      </c>
      <c r="F357" s="63" t="s">
        <v>4643</v>
      </c>
      <c r="G357" s="78" t="s">
        <v>4335</v>
      </c>
      <c r="H357" s="78" t="s">
        <v>4776</v>
      </c>
      <c r="I357" s="112" t="s">
        <v>5107</v>
      </c>
      <c r="J357" s="70">
        <v>42668</v>
      </c>
      <c r="K357" s="66">
        <v>42671</v>
      </c>
      <c r="L357" s="67">
        <f t="shared" si="35"/>
        <v>8</v>
      </c>
      <c r="M357" s="68">
        <v>550</v>
      </c>
      <c r="N357" s="61">
        <v>42853</v>
      </c>
      <c r="O357" s="69">
        <v>42684</v>
      </c>
      <c r="P357" s="70">
        <v>42755</v>
      </c>
      <c r="Q357" s="78">
        <v>8</v>
      </c>
      <c r="R357" s="70">
        <v>42716</v>
      </c>
      <c r="S357" s="70">
        <v>42730</v>
      </c>
      <c r="T357" s="73"/>
      <c r="U357" s="103"/>
      <c r="V357" s="76"/>
      <c r="W357" s="76"/>
      <c r="X357" s="76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</row>
    <row r="358" spans="1:256" hidden="1" x14ac:dyDescent="0.2">
      <c r="A358" s="60">
        <f t="shared" si="34"/>
        <v>331</v>
      </c>
      <c r="B358" s="70">
        <v>42661</v>
      </c>
      <c r="C358" s="78" t="s">
        <v>4820</v>
      </c>
      <c r="D358" s="78" t="s">
        <v>5035</v>
      </c>
      <c r="E358" s="63">
        <v>8</v>
      </c>
      <c r="F358" s="63" t="s">
        <v>4643</v>
      </c>
      <c r="G358" s="78" t="s">
        <v>4335</v>
      </c>
      <c r="H358" s="78" t="s">
        <v>4776</v>
      </c>
      <c r="I358" s="112" t="s">
        <v>5108</v>
      </c>
      <c r="J358" s="70">
        <v>42669</v>
      </c>
      <c r="K358" s="66">
        <v>42671</v>
      </c>
      <c r="L358" s="67">
        <f t="shared" si="35"/>
        <v>8</v>
      </c>
      <c r="M358" s="68">
        <v>550</v>
      </c>
      <c r="N358" s="61">
        <v>42853</v>
      </c>
      <c r="O358" s="69">
        <v>42689</v>
      </c>
      <c r="P358" s="70">
        <v>42767</v>
      </c>
      <c r="Q358" s="78">
        <v>8</v>
      </c>
      <c r="R358" s="70">
        <v>42709</v>
      </c>
      <c r="S358" s="70">
        <v>42732</v>
      </c>
      <c r="T358" s="73"/>
      <c r="U358" s="103"/>
      <c r="V358" s="76"/>
      <c r="W358" s="76"/>
      <c r="X358" s="76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</row>
    <row r="359" spans="1:256" hidden="1" x14ac:dyDescent="0.2">
      <c r="A359" s="60">
        <f t="shared" si="34"/>
        <v>332</v>
      </c>
      <c r="B359" s="70">
        <v>42661</v>
      </c>
      <c r="C359" s="78" t="s">
        <v>5109</v>
      </c>
      <c r="D359" s="78" t="s">
        <v>5035</v>
      </c>
      <c r="E359" s="63">
        <v>5</v>
      </c>
      <c r="F359" s="63" t="s">
        <v>4643</v>
      </c>
      <c r="G359" s="78" t="s">
        <v>4335</v>
      </c>
      <c r="H359" s="78" t="s">
        <v>4776</v>
      </c>
      <c r="I359" s="112" t="s">
        <v>5110</v>
      </c>
      <c r="J359" s="70">
        <v>42669</v>
      </c>
      <c r="K359" s="66">
        <v>42671</v>
      </c>
      <c r="L359" s="67">
        <f t="shared" si="35"/>
        <v>5</v>
      </c>
      <c r="M359" s="68">
        <v>550</v>
      </c>
      <c r="N359" s="61">
        <v>42853</v>
      </c>
      <c r="O359" s="69">
        <v>42684</v>
      </c>
      <c r="P359" s="70">
        <v>42706</v>
      </c>
      <c r="Q359" s="78">
        <v>5</v>
      </c>
      <c r="R359" s="70">
        <v>42689</v>
      </c>
      <c r="S359" s="70">
        <v>42702</v>
      </c>
      <c r="T359" s="73"/>
      <c r="U359" s="103"/>
      <c r="V359" s="76"/>
      <c r="W359" s="76"/>
      <c r="X359" s="76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0" spans="1:256" hidden="1" x14ac:dyDescent="0.2">
      <c r="A360" s="60">
        <f t="shared" si="34"/>
        <v>333</v>
      </c>
      <c r="B360" s="70">
        <v>42661</v>
      </c>
      <c r="C360" s="78" t="s">
        <v>5111</v>
      </c>
      <c r="D360" s="78" t="s">
        <v>5035</v>
      </c>
      <c r="E360" s="63">
        <v>5</v>
      </c>
      <c r="F360" s="63" t="s">
        <v>4643</v>
      </c>
      <c r="G360" s="78" t="s">
        <v>4335</v>
      </c>
      <c r="H360" s="78" t="s">
        <v>4776</v>
      </c>
      <c r="I360" s="112" t="s">
        <v>5112</v>
      </c>
      <c r="J360" s="70">
        <v>42669</v>
      </c>
      <c r="K360" s="66">
        <v>42671</v>
      </c>
      <c r="L360" s="67">
        <f t="shared" si="35"/>
        <v>5</v>
      </c>
      <c r="M360" s="68">
        <v>550</v>
      </c>
      <c r="N360" s="61">
        <v>42853</v>
      </c>
      <c r="O360" s="69">
        <v>42684</v>
      </c>
      <c r="P360" s="70">
        <v>42709</v>
      </c>
      <c r="Q360" s="78">
        <v>5</v>
      </c>
      <c r="R360" s="70">
        <v>42690</v>
      </c>
      <c r="S360" s="70">
        <v>42695</v>
      </c>
      <c r="T360" s="73"/>
      <c r="U360" s="103"/>
      <c r="V360" s="76"/>
      <c r="W360" s="76"/>
      <c r="X360" s="76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</row>
    <row r="361" spans="1:256" hidden="1" x14ac:dyDescent="0.2">
      <c r="A361" s="60">
        <f t="shared" si="34"/>
        <v>334</v>
      </c>
      <c r="B361" s="70">
        <v>42661</v>
      </c>
      <c r="C361" s="78" t="s">
        <v>5113</v>
      </c>
      <c r="D361" s="78" t="s">
        <v>5035</v>
      </c>
      <c r="E361" s="63">
        <v>5</v>
      </c>
      <c r="F361" s="63" t="s">
        <v>4643</v>
      </c>
      <c r="G361" s="78" t="s">
        <v>4335</v>
      </c>
      <c r="H361" s="78" t="s">
        <v>4776</v>
      </c>
      <c r="I361" s="112" t="s">
        <v>5114</v>
      </c>
      <c r="J361" s="70">
        <v>42669</v>
      </c>
      <c r="K361" s="66">
        <v>42671</v>
      </c>
      <c r="L361" s="67">
        <f t="shared" si="35"/>
        <v>5</v>
      </c>
      <c r="M361" s="68">
        <v>550</v>
      </c>
      <c r="N361" s="61">
        <v>42853</v>
      </c>
      <c r="O361" s="69">
        <v>42684</v>
      </c>
      <c r="P361" s="70">
        <v>42759</v>
      </c>
      <c r="Q361" s="78">
        <v>5</v>
      </c>
      <c r="R361" s="70">
        <v>42690</v>
      </c>
      <c r="S361" s="70">
        <v>42696</v>
      </c>
      <c r="T361" s="73"/>
      <c r="U361" s="103"/>
      <c r="V361" s="76"/>
      <c r="W361" s="76"/>
      <c r="X361" s="76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</row>
    <row r="362" spans="1:256" hidden="1" x14ac:dyDescent="0.2">
      <c r="A362" s="60">
        <f t="shared" si="34"/>
        <v>335</v>
      </c>
      <c r="B362" s="70">
        <v>42661</v>
      </c>
      <c r="C362" s="78" t="s">
        <v>5115</v>
      </c>
      <c r="D362" s="78" t="s">
        <v>5035</v>
      </c>
      <c r="E362" s="63">
        <v>15</v>
      </c>
      <c r="F362" s="63" t="s">
        <v>4643</v>
      </c>
      <c r="G362" s="78" t="s">
        <v>4335</v>
      </c>
      <c r="H362" s="78" t="s">
        <v>4776</v>
      </c>
      <c r="I362" s="112" t="s">
        <v>5116</v>
      </c>
      <c r="J362" s="70">
        <v>42669</v>
      </c>
      <c r="K362" s="66">
        <v>42671</v>
      </c>
      <c r="L362" s="67">
        <f t="shared" si="35"/>
        <v>15</v>
      </c>
      <c r="M362" s="68">
        <v>550</v>
      </c>
      <c r="N362" s="61">
        <v>42853</v>
      </c>
      <c r="O362" s="69">
        <v>42684</v>
      </c>
      <c r="P362" s="70">
        <v>42706</v>
      </c>
      <c r="Q362" s="78">
        <v>15</v>
      </c>
      <c r="R362" s="70">
        <v>42697</v>
      </c>
      <c r="S362" s="70">
        <v>42703</v>
      </c>
      <c r="T362" s="73"/>
      <c r="U362" s="103"/>
      <c r="V362" s="76"/>
      <c r="W362" s="76"/>
      <c r="X362" s="76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</row>
    <row r="363" spans="1:256" hidden="1" x14ac:dyDescent="0.2">
      <c r="A363" s="60">
        <f t="shared" si="34"/>
        <v>336</v>
      </c>
      <c r="B363" s="70">
        <v>42662</v>
      </c>
      <c r="C363" s="78" t="s">
        <v>5117</v>
      </c>
      <c r="D363" s="78" t="s">
        <v>5035</v>
      </c>
      <c r="E363" s="63">
        <v>5</v>
      </c>
      <c r="F363" s="63" t="s">
        <v>4643</v>
      </c>
      <c r="G363" s="78" t="s">
        <v>4335</v>
      </c>
      <c r="H363" s="78" t="s">
        <v>4776</v>
      </c>
      <c r="I363" s="112" t="s">
        <v>5118</v>
      </c>
      <c r="J363" s="70">
        <v>42669</v>
      </c>
      <c r="K363" s="66">
        <v>42674</v>
      </c>
      <c r="L363" s="67">
        <f t="shared" si="35"/>
        <v>5</v>
      </c>
      <c r="M363" s="68">
        <v>550</v>
      </c>
      <c r="N363" s="61">
        <v>42856</v>
      </c>
      <c r="O363" s="69">
        <v>42689</v>
      </c>
      <c r="P363" s="70">
        <v>42734</v>
      </c>
      <c r="Q363" s="78">
        <v>5</v>
      </c>
      <c r="R363" s="70">
        <v>42697</v>
      </c>
      <c r="S363" s="70">
        <v>42710</v>
      </c>
      <c r="T363" s="73"/>
      <c r="U363" s="103"/>
      <c r="V363" s="76"/>
      <c r="W363" s="76"/>
      <c r="X363" s="76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</row>
    <row r="364" spans="1:256" hidden="1" x14ac:dyDescent="0.2">
      <c r="A364" s="60">
        <f t="shared" si="34"/>
        <v>337</v>
      </c>
      <c r="B364" s="70">
        <v>42662</v>
      </c>
      <c r="C364" s="78" t="s">
        <v>5119</v>
      </c>
      <c r="D364" s="78" t="s">
        <v>5035</v>
      </c>
      <c r="E364" s="63">
        <v>6</v>
      </c>
      <c r="F364" s="63" t="s">
        <v>4643</v>
      </c>
      <c r="G364" s="78" t="s">
        <v>4335</v>
      </c>
      <c r="H364" s="78" t="s">
        <v>4776</v>
      </c>
      <c r="I364" s="112" t="s">
        <v>5120</v>
      </c>
      <c r="J364" s="70">
        <v>42669</v>
      </c>
      <c r="K364" s="66">
        <v>42671</v>
      </c>
      <c r="L364" s="67">
        <f t="shared" si="35"/>
        <v>6</v>
      </c>
      <c r="M364" s="68">
        <v>550</v>
      </c>
      <c r="N364" s="61">
        <v>42853</v>
      </c>
      <c r="O364" s="69">
        <v>42677</v>
      </c>
      <c r="P364" s="70">
        <v>42703</v>
      </c>
      <c r="Q364" s="78">
        <v>6</v>
      </c>
      <c r="R364" s="70">
        <v>42689</v>
      </c>
      <c r="S364" s="70">
        <v>42692</v>
      </c>
      <c r="T364" s="73"/>
      <c r="U364" s="103"/>
      <c r="V364" s="76"/>
      <c r="W364" s="76"/>
      <c r="X364" s="76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idden="1" x14ac:dyDescent="0.2">
      <c r="A365" s="60">
        <f t="shared" si="34"/>
        <v>338</v>
      </c>
      <c r="B365" s="70">
        <v>42662</v>
      </c>
      <c r="C365" s="78" t="s">
        <v>4823</v>
      </c>
      <c r="D365" s="78" t="s">
        <v>5035</v>
      </c>
      <c r="E365" s="63">
        <v>10</v>
      </c>
      <c r="F365" s="63" t="s">
        <v>4643</v>
      </c>
      <c r="G365" s="78" t="s">
        <v>4335</v>
      </c>
      <c r="H365" s="78" t="s">
        <v>4776</v>
      </c>
      <c r="I365" s="112" t="s">
        <v>5121</v>
      </c>
      <c r="J365" s="70">
        <v>42670</v>
      </c>
      <c r="K365" s="66">
        <v>42675</v>
      </c>
      <c r="L365" s="67">
        <f t="shared" si="35"/>
        <v>10</v>
      </c>
      <c r="M365" s="68">
        <v>550</v>
      </c>
      <c r="N365" s="61">
        <v>42857</v>
      </c>
      <c r="O365" s="69">
        <v>42684</v>
      </c>
      <c r="P365" s="70">
        <v>42702</v>
      </c>
      <c r="Q365" s="78">
        <v>10</v>
      </c>
      <c r="R365" s="70">
        <v>42685</v>
      </c>
      <c r="S365" s="70">
        <v>42697</v>
      </c>
      <c r="T365" s="73"/>
      <c r="U365" s="103"/>
      <c r="V365" s="76"/>
      <c r="W365" s="76"/>
      <c r="X365" s="76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</row>
    <row r="366" spans="1:256" hidden="1" x14ac:dyDescent="0.2">
      <c r="A366" s="60">
        <f t="shared" si="34"/>
        <v>339</v>
      </c>
      <c r="B366" s="70">
        <v>42662</v>
      </c>
      <c r="C366" s="78" t="s">
        <v>4825</v>
      </c>
      <c r="D366" s="78" t="s">
        <v>5035</v>
      </c>
      <c r="E366" s="63">
        <v>6</v>
      </c>
      <c r="F366" s="63" t="s">
        <v>4643</v>
      </c>
      <c r="G366" s="78" t="s">
        <v>4335</v>
      </c>
      <c r="H366" s="78" t="s">
        <v>4776</v>
      </c>
      <c r="I366" s="112" t="s">
        <v>5122</v>
      </c>
      <c r="J366" s="70">
        <v>42670</v>
      </c>
      <c r="K366" s="66">
        <v>42675</v>
      </c>
      <c r="L366" s="67">
        <f t="shared" si="35"/>
        <v>6</v>
      </c>
      <c r="M366" s="68">
        <v>698.3</v>
      </c>
      <c r="N366" s="61">
        <v>42857</v>
      </c>
      <c r="O366" s="69">
        <v>42684</v>
      </c>
      <c r="P366" s="70">
        <v>42706</v>
      </c>
      <c r="Q366" s="78">
        <v>6</v>
      </c>
      <c r="R366" s="70">
        <v>42697</v>
      </c>
      <c r="S366" s="70">
        <v>42706</v>
      </c>
      <c r="T366" s="73"/>
      <c r="U366" s="103"/>
      <c r="V366" s="76"/>
      <c r="W366" s="76"/>
      <c r="X366" s="7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</row>
    <row r="367" spans="1:256" hidden="1" x14ac:dyDescent="0.2">
      <c r="A367" s="60">
        <f t="shared" si="34"/>
        <v>340</v>
      </c>
      <c r="B367" s="70">
        <v>42663</v>
      </c>
      <c r="C367" s="78" t="s">
        <v>5123</v>
      </c>
      <c r="D367" s="78" t="s">
        <v>5035</v>
      </c>
      <c r="E367" s="63">
        <v>6</v>
      </c>
      <c r="F367" s="63" t="s">
        <v>4643</v>
      </c>
      <c r="G367" s="78" t="s">
        <v>4335</v>
      </c>
      <c r="H367" s="78" t="s">
        <v>4776</v>
      </c>
      <c r="I367" s="112" t="s">
        <v>5124</v>
      </c>
      <c r="J367" s="70">
        <v>42670</v>
      </c>
      <c r="K367" s="66">
        <v>42675</v>
      </c>
      <c r="L367" s="67">
        <f t="shared" si="35"/>
        <v>6</v>
      </c>
      <c r="M367" s="68">
        <v>550</v>
      </c>
      <c r="N367" s="61">
        <v>42857</v>
      </c>
      <c r="O367" s="69">
        <v>42684</v>
      </c>
      <c r="P367" s="70">
        <v>42800</v>
      </c>
      <c r="Q367" s="78">
        <v>6</v>
      </c>
      <c r="R367" s="70">
        <v>42702</v>
      </c>
      <c r="S367" s="70">
        <v>42709</v>
      </c>
      <c r="T367" s="73"/>
      <c r="U367" s="103"/>
      <c r="V367" s="76"/>
      <c r="W367" s="76"/>
      <c r="X367" s="76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idden="1" x14ac:dyDescent="0.2">
      <c r="A368" s="60">
        <f t="shared" si="34"/>
        <v>341</v>
      </c>
      <c r="B368" s="70">
        <v>42664</v>
      </c>
      <c r="C368" s="78" t="s">
        <v>5125</v>
      </c>
      <c r="D368" s="78" t="s">
        <v>5035</v>
      </c>
      <c r="E368" s="63">
        <v>5</v>
      </c>
      <c r="F368" s="63" t="s">
        <v>4643</v>
      </c>
      <c r="G368" s="78" t="s">
        <v>4335</v>
      </c>
      <c r="H368" s="78" t="s">
        <v>4776</v>
      </c>
      <c r="I368" s="112" t="s">
        <v>5126</v>
      </c>
      <c r="J368" s="70">
        <v>42670</v>
      </c>
      <c r="K368" s="66">
        <v>42675</v>
      </c>
      <c r="L368" s="67">
        <f t="shared" si="35"/>
        <v>5</v>
      </c>
      <c r="M368" s="68">
        <v>550</v>
      </c>
      <c r="N368" s="61">
        <v>42857</v>
      </c>
      <c r="O368" s="69">
        <v>42681</v>
      </c>
      <c r="P368" s="70">
        <v>42732</v>
      </c>
      <c r="Q368" s="78">
        <v>5</v>
      </c>
      <c r="R368" s="70">
        <v>42681</v>
      </c>
      <c r="S368" s="70">
        <v>42688</v>
      </c>
      <c r="T368" s="73"/>
      <c r="U368" s="103"/>
      <c r="V368" s="76"/>
      <c r="W368" s="76"/>
      <c r="X368" s="76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</row>
    <row r="369" spans="1:256" hidden="1" x14ac:dyDescent="0.2">
      <c r="A369" s="60">
        <f t="shared" si="34"/>
        <v>342</v>
      </c>
      <c r="B369" s="70">
        <v>42664</v>
      </c>
      <c r="C369" s="78" t="s">
        <v>5127</v>
      </c>
      <c r="D369" s="78" t="s">
        <v>5035</v>
      </c>
      <c r="E369" s="63">
        <v>8</v>
      </c>
      <c r="F369" s="63" t="s">
        <v>4643</v>
      </c>
      <c r="G369" s="78" t="s">
        <v>4335</v>
      </c>
      <c r="H369" s="78" t="s">
        <v>4776</v>
      </c>
      <c r="I369" s="112" t="s">
        <v>5128</v>
      </c>
      <c r="J369" s="70">
        <v>42671</v>
      </c>
      <c r="K369" s="66">
        <v>42675</v>
      </c>
      <c r="L369" s="67">
        <f t="shared" si="35"/>
        <v>8</v>
      </c>
      <c r="M369" s="68">
        <v>550</v>
      </c>
      <c r="N369" s="61">
        <v>42857</v>
      </c>
      <c r="O369" s="69">
        <v>42695</v>
      </c>
      <c r="P369" s="70">
        <v>42719</v>
      </c>
      <c r="Q369" s="78">
        <v>8</v>
      </c>
      <c r="R369" s="70">
        <v>42702</v>
      </c>
      <c r="S369" s="70">
        <v>42710</v>
      </c>
      <c r="T369" s="73"/>
      <c r="U369" s="103"/>
      <c r="V369" s="76"/>
      <c r="W369" s="76"/>
      <c r="X369" s="76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</row>
    <row r="370" spans="1:256" hidden="1" x14ac:dyDescent="0.2">
      <c r="A370" s="60">
        <f t="shared" si="34"/>
        <v>343</v>
      </c>
      <c r="B370" s="70">
        <v>42664</v>
      </c>
      <c r="C370" s="78" t="s">
        <v>4829</v>
      </c>
      <c r="D370" s="78" t="s">
        <v>5035</v>
      </c>
      <c r="E370" s="63">
        <v>6</v>
      </c>
      <c r="F370" s="63" t="s">
        <v>4643</v>
      </c>
      <c r="G370" s="78" t="s">
        <v>4335</v>
      </c>
      <c r="H370" s="78" t="s">
        <v>4776</v>
      </c>
      <c r="I370" s="112" t="s">
        <v>5129</v>
      </c>
      <c r="J370" s="70">
        <v>42671</v>
      </c>
      <c r="K370" s="66">
        <v>42675</v>
      </c>
      <c r="L370" s="67">
        <f t="shared" si="35"/>
        <v>6</v>
      </c>
      <c r="M370" s="68">
        <v>550</v>
      </c>
      <c r="N370" s="61">
        <v>42857</v>
      </c>
      <c r="O370" s="69">
        <v>42684</v>
      </c>
      <c r="P370" s="70">
        <v>42825</v>
      </c>
      <c r="Q370" s="78">
        <v>6</v>
      </c>
      <c r="R370" s="70">
        <v>42795</v>
      </c>
      <c r="S370" s="70">
        <v>42745</v>
      </c>
      <c r="T370" s="73"/>
      <c r="U370" s="103"/>
      <c r="V370" s="76"/>
      <c r="W370" s="76"/>
      <c r="X370" s="76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</row>
    <row r="371" spans="1:256" hidden="1" x14ac:dyDescent="0.2">
      <c r="A371" s="60">
        <f t="shared" si="34"/>
        <v>344</v>
      </c>
      <c r="B371" s="70">
        <v>42664</v>
      </c>
      <c r="C371" s="78" t="s">
        <v>5130</v>
      </c>
      <c r="D371" s="78" t="s">
        <v>5131</v>
      </c>
      <c r="E371" s="83">
        <v>15.5</v>
      </c>
      <c r="F371" s="63" t="s">
        <v>4643</v>
      </c>
      <c r="G371" s="78" t="s">
        <v>4335</v>
      </c>
      <c r="H371" s="78" t="s">
        <v>4779</v>
      </c>
      <c r="I371" s="112" t="s">
        <v>5132</v>
      </c>
      <c r="J371" s="70">
        <v>42671</v>
      </c>
      <c r="K371" s="66">
        <v>42675</v>
      </c>
      <c r="L371" s="84">
        <f t="shared" si="35"/>
        <v>15.5</v>
      </c>
      <c r="M371" s="68">
        <v>1803.94</v>
      </c>
      <c r="N371" s="61">
        <v>42797</v>
      </c>
      <c r="O371" s="69">
        <v>42683</v>
      </c>
      <c r="P371" s="70">
        <v>42691</v>
      </c>
      <c r="Q371" s="78">
        <v>15.5</v>
      </c>
      <c r="R371" s="70">
        <v>42689</v>
      </c>
      <c r="S371" s="70">
        <v>42692</v>
      </c>
      <c r="T371" s="73"/>
      <c r="U371" s="103"/>
      <c r="V371" s="76"/>
      <c r="W371" s="76"/>
      <c r="X371" s="76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</row>
    <row r="372" spans="1:256" hidden="1" x14ac:dyDescent="0.2">
      <c r="A372" s="60">
        <f t="shared" si="34"/>
        <v>345</v>
      </c>
      <c r="B372" s="70">
        <v>42664</v>
      </c>
      <c r="C372" s="78" t="s">
        <v>4831</v>
      </c>
      <c r="D372" s="78" t="s">
        <v>4890</v>
      </c>
      <c r="E372" s="83">
        <v>6.4</v>
      </c>
      <c r="F372" s="63" t="s">
        <v>4643</v>
      </c>
      <c r="G372" s="70">
        <v>42744</v>
      </c>
      <c r="H372" s="78" t="s">
        <v>4776</v>
      </c>
      <c r="I372" s="112" t="s">
        <v>5133</v>
      </c>
      <c r="J372" s="70">
        <v>42671</v>
      </c>
      <c r="K372" s="135" t="s">
        <v>4335</v>
      </c>
      <c r="L372" s="67">
        <v>0</v>
      </c>
      <c r="M372" s="134" t="s">
        <v>4335</v>
      </c>
      <c r="N372" s="134" t="s">
        <v>4335</v>
      </c>
      <c r="O372" s="135" t="s">
        <v>4335</v>
      </c>
      <c r="P372" s="134" t="s">
        <v>4335</v>
      </c>
      <c r="Q372" s="134" t="s">
        <v>4335</v>
      </c>
      <c r="R372" s="134" t="s">
        <v>4335</v>
      </c>
      <c r="S372" s="134" t="s">
        <v>4335</v>
      </c>
      <c r="T372" s="73"/>
      <c r="U372" s="103"/>
      <c r="V372" s="76"/>
      <c r="W372" s="76"/>
      <c r="X372" s="76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</row>
    <row r="373" spans="1:256" hidden="1" x14ac:dyDescent="0.2">
      <c r="A373" s="60">
        <f t="shared" si="34"/>
        <v>346</v>
      </c>
      <c r="B373" s="70">
        <v>42664</v>
      </c>
      <c r="C373" s="78" t="s">
        <v>5134</v>
      </c>
      <c r="D373" s="78" t="s">
        <v>5035</v>
      </c>
      <c r="E373" s="63">
        <v>8</v>
      </c>
      <c r="F373" s="63" t="s">
        <v>4643</v>
      </c>
      <c r="G373" s="78" t="s">
        <v>4335</v>
      </c>
      <c r="H373" s="78" t="s">
        <v>4776</v>
      </c>
      <c r="I373" s="112" t="s">
        <v>5135</v>
      </c>
      <c r="J373" s="70">
        <v>42671</v>
      </c>
      <c r="K373" s="66">
        <v>42675</v>
      </c>
      <c r="L373" s="67">
        <f>E373</f>
        <v>8</v>
      </c>
      <c r="M373" s="68">
        <v>550</v>
      </c>
      <c r="N373" s="61">
        <v>42857</v>
      </c>
      <c r="O373" s="69">
        <v>42684</v>
      </c>
      <c r="P373" s="70">
        <v>42867</v>
      </c>
      <c r="Q373" s="78">
        <v>8</v>
      </c>
      <c r="R373" s="70">
        <v>42690</v>
      </c>
      <c r="S373" s="70">
        <v>42704</v>
      </c>
      <c r="T373" s="73"/>
      <c r="U373" s="103"/>
      <c r="V373" s="76"/>
      <c r="W373" s="76"/>
      <c r="X373" s="76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</row>
    <row r="374" spans="1:256" hidden="1" x14ac:dyDescent="0.2">
      <c r="A374" s="60">
        <f t="shared" si="34"/>
        <v>347</v>
      </c>
      <c r="B374" s="72">
        <v>42669</v>
      </c>
      <c r="C374" s="78" t="s">
        <v>5136</v>
      </c>
      <c r="D374" s="78" t="s">
        <v>4445</v>
      </c>
      <c r="E374" s="83">
        <v>0.3</v>
      </c>
      <c r="F374" s="63" t="s">
        <v>4643</v>
      </c>
      <c r="G374" s="78" t="s">
        <v>4335</v>
      </c>
      <c r="H374" s="78" t="s">
        <v>4779</v>
      </c>
      <c r="I374" s="112" t="s">
        <v>5137</v>
      </c>
      <c r="J374" s="70">
        <v>42671</v>
      </c>
      <c r="K374" s="66">
        <v>42675</v>
      </c>
      <c r="L374" s="84">
        <f>E374</f>
        <v>0.3</v>
      </c>
      <c r="M374" s="68">
        <v>34.92</v>
      </c>
      <c r="N374" s="61">
        <v>42797</v>
      </c>
      <c r="O374" s="69">
        <v>42683</v>
      </c>
      <c r="P374" s="70">
        <v>42692</v>
      </c>
      <c r="Q374" s="78">
        <v>0.3</v>
      </c>
      <c r="R374" s="70">
        <v>42683</v>
      </c>
      <c r="S374" s="70">
        <v>42692</v>
      </c>
      <c r="T374" s="73"/>
      <c r="U374" s="103"/>
      <c r="V374" s="76"/>
      <c r="W374" s="76"/>
      <c r="X374" s="76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idden="1" x14ac:dyDescent="0.2">
      <c r="A375" s="60">
        <f t="shared" ref="A375:A381" si="36">1+A374</f>
        <v>348</v>
      </c>
      <c r="B375" s="70">
        <v>42669</v>
      </c>
      <c r="C375" s="78" t="s">
        <v>5136</v>
      </c>
      <c r="D375" s="78" t="s">
        <v>4433</v>
      </c>
      <c r="E375" s="83">
        <v>0.3</v>
      </c>
      <c r="F375" s="63" t="s">
        <v>4643</v>
      </c>
      <c r="G375" s="78" t="s">
        <v>4335</v>
      </c>
      <c r="H375" s="78" t="s">
        <v>4779</v>
      </c>
      <c r="I375" s="112" t="s">
        <v>5138</v>
      </c>
      <c r="J375" s="70">
        <v>42671</v>
      </c>
      <c r="K375" s="66">
        <v>42675</v>
      </c>
      <c r="L375" s="84">
        <f>E375</f>
        <v>0.3</v>
      </c>
      <c r="M375" s="68">
        <v>34.92</v>
      </c>
      <c r="N375" s="61">
        <v>42797</v>
      </c>
      <c r="O375" s="69">
        <v>42683</v>
      </c>
      <c r="P375" s="70">
        <v>42703</v>
      </c>
      <c r="Q375" s="78">
        <v>0.3</v>
      </c>
      <c r="R375" s="70">
        <v>42683</v>
      </c>
      <c r="S375" s="70">
        <v>42692</v>
      </c>
      <c r="T375" s="73"/>
      <c r="U375" s="103"/>
      <c r="V375" s="76"/>
      <c r="W375" s="76"/>
      <c r="X375" s="76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idden="1" x14ac:dyDescent="0.2">
      <c r="A376" s="60">
        <f t="shared" si="36"/>
        <v>349</v>
      </c>
      <c r="B376" s="70">
        <v>42671</v>
      </c>
      <c r="C376" s="78" t="s">
        <v>5139</v>
      </c>
      <c r="D376" s="78" t="s">
        <v>5010</v>
      </c>
      <c r="E376" s="63">
        <v>15</v>
      </c>
      <c r="F376" s="63" t="s">
        <v>4643</v>
      </c>
      <c r="G376" s="78" t="s">
        <v>4335</v>
      </c>
      <c r="H376" s="78" t="s">
        <v>4779</v>
      </c>
      <c r="I376" s="112" t="s">
        <v>5140</v>
      </c>
      <c r="J376" s="70">
        <v>42676</v>
      </c>
      <c r="K376" s="66">
        <v>42682</v>
      </c>
      <c r="L376" s="67">
        <f>E376</f>
        <v>15</v>
      </c>
      <c r="M376" s="68">
        <v>550</v>
      </c>
      <c r="N376" s="61">
        <v>42804</v>
      </c>
      <c r="O376" s="69">
        <v>42692</v>
      </c>
      <c r="P376" s="70">
        <v>42699</v>
      </c>
      <c r="Q376" s="78">
        <v>15</v>
      </c>
      <c r="R376" s="70">
        <v>42699</v>
      </c>
      <c r="S376" s="70">
        <v>42704</v>
      </c>
      <c r="T376" s="73"/>
      <c r="U376" s="103"/>
      <c r="V376" s="76"/>
      <c r="W376" s="76"/>
      <c r="X376" s="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idden="1" x14ac:dyDescent="0.2">
      <c r="A377" s="60">
        <f t="shared" si="36"/>
        <v>350</v>
      </c>
      <c r="B377" s="70">
        <v>42674</v>
      </c>
      <c r="C377" s="78" t="s">
        <v>5141</v>
      </c>
      <c r="D377" s="78" t="s">
        <v>5010</v>
      </c>
      <c r="E377" s="63">
        <v>15</v>
      </c>
      <c r="F377" s="63" t="s">
        <v>4643</v>
      </c>
      <c r="G377" s="78" t="s">
        <v>4335</v>
      </c>
      <c r="H377" s="78" t="s">
        <v>4776</v>
      </c>
      <c r="I377" s="112" t="s">
        <v>5142</v>
      </c>
      <c r="J377" s="70">
        <v>42676</v>
      </c>
      <c r="K377" s="66">
        <v>42688</v>
      </c>
      <c r="L377" s="67">
        <v>15</v>
      </c>
      <c r="M377" s="68">
        <v>550</v>
      </c>
      <c r="N377" s="61">
        <v>42810</v>
      </c>
      <c r="O377" s="69">
        <v>42692</v>
      </c>
      <c r="P377" s="70">
        <v>42704</v>
      </c>
      <c r="Q377" s="78">
        <v>15</v>
      </c>
      <c r="R377" s="70">
        <v>42699</v>
      </c>
      <c r="S377" s="70">
        <v>42704</v>
      </c>
      <c r="T377" s="73"/>
      <c r="U377" s="103"/>
      <c r="V377" s="76"/>
      <c r="W377" s="76"/>
      <c r="X377" s="76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78" spans="1:256" hidden="1" x14ac:dyDescent="0.2">
      <c r="A378" s="60">
        <f t="shared" si="36"/>
        <v>351</v>
      </c>
      <c r="B378" s="70">
        <v>42671</v>
      </c>
      <c r="C378" s="78" t="s">
        <v>5143</v>
      </c>
      <c r="D378" s="78" t="s">
        <v>5035</v>
      </c>
      <c r="E378" s="63">
        <v>10</v>
      </c>
      <c r="F378" s="63" t="s">
        <v>4643</v>
      </c>
      <c r="G378" s="78" t="s">
        <v>4335</v>
      </c>
      <c r="H378" s="78" t="s">
        <v>4776</v>
      </c>
      <c r="I378" s="112" t="s">
        <v>5144</v>
      </c>
      <c r="J378" s="70">
        <v>42681</v>
      </c>
      <c r="K378" s="66">
        <v>42682</v>
      </c>
      <c r="L378" s="67">
        <f>E378</f>
        <v>10</v>
      </c>
      <c r="M378" s="68">
        <v>550</v>
      </c>
      <c r="N378" s="61">
        <v>42864</v>
      </c>
      <c r="O378" s="69">
        <v>42691</v>
      </c>
      <c r="P378" s="70">
        <v>42706</v>
      </c>
      <c r="Q378" s="78">
        <v>10</v>
      </c>
      <c r="R378" s="70">
        <v>42697</v>
      </c>
      <c r="S378" s="70">
        <v>42702</v>
      </c>
      <c r="T378" s="73"/>
      <c r="U378" s="103"/>
      <c r="V378" s="76"/>
      <c r="W378" s="76"/>
      <c r="X378" s="76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</row>
    <row r="379" spans="1:256" hidden="1" x14ac:dyDescent="0.2">
      <c r="A379" s="60">
        <f t="shared" si="36"/>
        <v>352</v>
      </c>
      <c r="B379" s="70">
        <v>42671</v>
      </c>
      <c r="C379" s="78" t="s">
        <v>4839</v>
      </c>
      <c r="D379" s="78" t="s">
        <v>5035</v>
      </c>
      <c r="E379" s="63">
        <v>5</v>
      </c>
      <c r="F379" s="63" t="s">
        <v>4643</v>
      </c>
      <c r="G379" s="78" t="s">
        <v>4335</v>
      </c>
      <c r="H379" s="78" t="s">
        <v>4776</v>
      </c>
      <c r="I379" s="112" t="s">
        <v>5145</v>
      </c>
      <c r="J379" s="70">
        <v>42681</v>
      </c>
      <c r="K379" s="66">
        <v>42683</v>
      </c>
      <c r="L379" s="67">
        <v>5</v>
      </c>
      <c r="M379" s="68">
        <v>550</v>
      </c>
      <c r="N379" s="61">
        <v>42865</v>
      </c>
      <c r="O379" s="69">
        <v>42692</v>
      </c>
      <c r="P379" s="70">
        <v>42712</v>
      </c>
      <c r="Q379" s="78">
        <v>5</v>
      </c>
      <c r="R379" s="70">
        <v>42705</v>
      </c>
      <c r="S379" s="70">
        <v>42709</v>
      </c>
      <c r="T379" s="73"/>
      <c r="U379" s="103"/>
      <c r="V379" s="76"/>
      <c r="W379" s="76"/>
      <c r="X379" s="76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</row>
    <row r="380" spans="1:256" hidden="1" x14ac:dyDescent="0.2">
      <c r="A380" s="60">
        <f t="shared" si="36"/>
        <v>353</v>
      </c>
      <c r="B380" s="70">
        <v>42671</v>
      </c>
      <c r="C380" s="78" t="s">
        <v>4882</v>
      </c>
      <c r="D380" s="78" t="s">
        <v>5035</v>
      </c>
      <c r="E380" s="63">
        <v>8</v>
      </c>
      <c r="F380" s="63" t="s">
        <v>4643</v>
      </c>
      <c r="G380" s="78" t="s">
        <v>4335</v>
      </c>
      <c r="H380" s="78" t="s">
        <v>4776</v>
      </c>
      <c r="I380" s="112" t="s">
        <v>5146</v>
      </c>
      <c r="J380" s="70">
        <v>42681</v>
      </c>
      <c r="K380" s="66">
        <v>42681</v>
      </c>
      <c r="L380" s="67">
        <v>8</v>
      </c>
      <c r="M380" s="68">
        <v>550</v>
      </c>
      <c r="N380" s="61">
        <v>42863</v>
      </c>
      <c r="O380" s="69">
        <v>42692</v>
      </c>
      <c r="P380" s="70">
        <v>42872</v>
      </c>
      <c r="Q380" s="78">
        <v>8</v>
      </c>
      <c r="R380" s="70">
        <v>42702</v>
      </c>
      <c r="S380" s="70">
        <v>42702</v>
      </c>
      <c r="T380" s="73"/>
      <c r="U380" s="103"/>
      <c r="V380" s="76"/>
      <c r="W380" s="76"/>
      <c r="X380" s="76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</row>
    <row r="381" spans="1:256" hidden="1" x14ac:dyDescent="0.2">
      <c r="A381" s="60">
        <f t="shared" si="36"/>
        <v>354</v>
      </c>
      <c r="B381" s="70">
        <v>42671</v>
      </c>
      <c r="C381" s="78" t="s">
        <v>5147</v>
      </c>
      <c r="D381" s="78" t="s">
        <v>5035</v>
      </c>
      <c r="E381" s="63">
        <v>5</v>
      </c>
      <c r="F381" s="63" t="s">
        <v>4643</v>
      </c>
      <c r="G381" s="78" t="s">
        <v>4335</v>
      </c>
      <c r="H381" s="78" t="s">
        <v>4776</v>
      </c>
      <c r="I381" s="112" t="s">
        <v>5148</v>
      </c>
      <c r="J381" s="70">
        <v>42683</v>
      </c>
      <c r="K381" s="66">
        <v>42685</v>
      </c>
      <c r="L381" s="67">
        <v>5</v>
      </c>
      <c r="M381" s="68">
        <v>550</v>
      </c>
      <c r="N381" s="61">
        <v>42867</v>
      </c>
      <c r="O381" s="126">
        <v>42705</v>
      </c>
      <c r="P381" s="70">
        <v>42928</v>
      </c>
      <c r="Q381" s="78">
        <v>5</v>
      </c>
      <c r="R381" s="70">
        <v>42887</v>
      </c>
      <c r="S381" s="70">
        <v>42914</v>
      </c>
      <c r="T381" s="73"/>
      <c r="U381" s="103"/>
      <c r="V381" s="76"/>
      <c r="W381" s="76"/>
      <c r="X381" s="76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</row>
    <row r="382" spans="1:256" ht="18" hidden="1" customHeight="1" x14ac:dyDescent="0.2">
      <c r="A382" s="322" t="s">
        <v>5149</v>
      </c>
      <c r="B382" s="323"/>
      <c r="C382" s="323"/>
      <c r="D382" s="323"/>
      <c r="E382" s="323"/>
      <c r="F382" s="323"/>
      <c r="G382" s="323"/>
      <c r="H382" s="323"/>
      <c r="I382" s="323"/>
      <c r="J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73"/>
      <c r="U382" s="103"/>
      <c r="V382" s="76"/>
      <c r="W382" s="76"/>
      <c r="X382" s="76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</row>
    <row r="383" spans="1:256" hidden="1" x14ac:dyDescent="0.2">
      <c r="A383" s="60">
        <f>1+A381</f>
        <v>355</v>
      </c>
      <c r="B383" s="70">
        <v>42675</v>
      </c>
      <c r="C383" s="78" t="s">
        <v>4843</v>
      </c>
      <c r="D383" s="78" t="s">
        <v>5035</v>
      </c>
      <c r="E383" s="63">
        <v>5</v>
      </c>
      <c r="F383" s="63" t="s">
        <v>4643</v>
      </c>
      <c r="G383" s="78" t="s">
        <v>4335</v>
      </c>
      <c r="H383" s="78" t="s">
        <v>4776</v>
      </c>
      <c r="I383" s="112" t="s">
        <v>5150</v>
      </c>
      <c r="J383" s="70">
        <v>42681</v>
      </c>
      <c r="K383" s="66">
        <v>42682</v>
      </c>
      <c r="L383" s="67">
        <f>E383</f>
        <v>5</v>
      </c>
      <c r="M383" s="68">
        <v>550</v>
      </c>
      <c r="N383" s="61">
        <v>42864</v>
      </c>
      <c r="O383" s="69">
        <v>42692</v>
      </c>
      <c r="P383" s="70">
        <v>42709</v>
      </c>
      <c r="Q383" s="78">
        <v>5</v>
      </c>
      <c r="R383" s="70">
        <v>42702</v>
      </c>
      <c r="S383" s="70">
        <v>42705</v>
      </c>
      <c r="T383" s="73"/>
      <c r="U383" s="103"/>
      <c r="V383" s="76"/>
      <c r="W383" s="76"/>
      <c r="X383" s="76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</row>
    <row r="384" spans="1:256" hidden="1" x14ac:dyDescent="0.2">
      <c r="A384" s="60">
        <f t="shared" ref="A384:A393" si="37">1+A383</f>
        <v>356</v>
      </c>
      <c r="B384" s="70">
        <v>42675</v>
      </c>
      <c r="C384" s="78" t="s">
        <v>4845</v>
      </c>
      <c r="D384" s="78" t="s">
        <v>5035</v>
      </c>
      <c r="E384" s="63">
        <v>8</v>
      </c>
      <c r="F384" s="63" t="s">
        <v>4643</v>
      </c>
      <c r="G384" s="78" t="s">
        <v>4335</v>
      </c>
      <c r="H384" s="78" t="s">
        <v>4776</v>
      </c>
      <c r="I384" s="112" t="s">
        <v>5151</v>
      </c>
      <c r="J384" s="70">
        <v>42675</v>
      </c>
      <c r="K384" s="66">
        <v>42675</v>
      </c>
      <c r="L384" s="67">
        <f>E384</f>
        <v>8</v>
      </c>
      <c r="M384" s="68">
        <v>550</v>
      </c>
      <c r="N384" s="61">
        <v>42857</v>
      </c>
      <c r="O384" s="69">
        <v>42684</v>
      </c>
      <c r="P384" s="70">
        <v>42702</v>
      </c>
      <c r="Q384" s="78">
        <v>8</v>
      </c>
      <c r="R384" s="70">
        <v>42685</v>
      </c>
      <c r="S384" s="70">
        <v>42695</v>
      </c>
      <c r="T384" s="73"/>
      <c r="U384" s="103"/>
      <c r="V384" s="76"/>
      <c r="W384" s="76"/>
      <c r="X384" s="76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</row>
    <row r="385" spans="1:256" hidden="1" x14ac:dyDescent="0.2">
      <c r="A385" s="60">
        <f t="shared" si="37"/>
        <v>357</v>
      </c>
      <c r="B385" s="70">
        <v>42675</v>
      </c>
      <c r="C385" s="78" t="s">
        <v>4847</v>
      </c>
      <c r="D385" s="78" t="s">
        <v>5035</v>
      </c>
      <c r="E385" s="63">
        <v>8</v>
      </c>
      <c r="F385" s="63" t="s">
        <v>4643</v>
      </c>
      <c r="G385" s="78" t="s">
        <v>4335</v>
      </c>
      <c r="H385" s="78" t="s">
        <v>4776</v>
      </c>
      <c r="I385" s="112" t="s">
        <v>5152</v>
      </c>
      <c r="J385" s="70">
        <v>42681</v>
      </c>
      <c r="K385" s="66">
        <v>42682</v>
      </c>
      <c r="L385" s="67">
        <f>E385</f>
        <v>8</v>
      </c>
      <c r="M385" s="68">
        <v>550</v>
      </c>
      <c r="N385" s="61">
        <v>42864</v>
      </c>
      <c r="O385" s="69">
        <v>42692</v>
      </c>
      <c r="P385" s="70">
        <v>42719</v>
      </c>
      <c r="Q385" s="78">
        <v>8</v>
      </c>
      <c r="R385" s="70">
        <v>42697</v>
      </c>
      <c r="S385" s="70">
        <v>42703</v>
      </c>
      <c r="T385" s="73"/>
      <c r="U385" s="103"/>
      <c r="V385" s="76"/>
      <c r="W385" s="76"/>
      <c r="X385" s="76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idden="1" x14ac:dyDescent="0.2">
      <c r="A386" s="60">
        <f t="shared" si="37"/>
        <v>358</v>
      </c>
      <c r="B386" s="70">
        <v>42675</v>
      </c>
      <c r="C386" s="78" t="s">
        <v>4849</v>
      </c>
      <c r="D386" s="78" t="s">
        <v>5035</v>
      </c>
      <c r="E386" s="63">
        <v>5</v>
      </c>
      <c r="F386" s="63" t="s">
        <v>4643</v>
      </c>
      <c r="G386" s="78" t="s">
        <v>4335</v>
      </c>
      <c r="H386" s="78" t="s">
        <v>4776</v>
      </c>
      <c r="I386" s="112" t="s">
        <v>5153</v>
      </c>
      <c r="J386" s="70">
        <v>42681</v>
      </c>
      <c r="K386" s="66">
        <v>42682</v>
      </c>
      <c r="L386" s="67">
        <f>E386</f>
        <v>5</v>
      </c>
      <c r="M386" s="68">
        <v>550</v>
      </c>
      <c r="N386" s="61">
        <v>42864</v>
      </c>
      <c r="O386" s="69">
        <v>42692</v>
      </c>
      <c r="P386" s="70">
        <v>42752</v>
      </c>
      <c r="Q386" s="78">
        <v>5</v>
      </c>
      <c r="R386" s="70">
        <v>42702</v>
      </c>
      <c r="S386" s="70">
        <v>42709</v>
      </c>
      <c r="T386" s="73"/>
      <c r="U386" s="103"/>
      <c r="V386" s="76"/>
      <c r="W386" s="76"/>
      <c r="X386" s="7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</row>
    <row r="387" spans="1:256" hidden="1" x14ac:dyDescent="0.2">
      <c r="A387" s="60">
        <f t="shared" si="37"/>
        <v>359</v>
      </c>
      <c r="B387" s="70">
        <v>42676</v>
      </c>
      <c r="C387" s="78" t="s">
        <v>4866</v>
      </c>
      <c r="D387" s="78" t="s">
        <v>5035</v>
      </c>
      <c r="E387" s="63">
        <v>5</v>
      </c>
      <c r="F387" s="63" t="s">
        <v>4643</v>
      </c>
      <c r="G387" s="78" t="s">
        <v>4335</v>
      </c>
      <c r="H387" s="78" t="s">
        <v>4776</v>
      </c>
      <c r="I387" s="112" t="s">
        <v>5154</v>
      </c>
      <c r="J387" s="70">
        <v>42683</v>
      </c>
      <c r="K387" s="66">
        <v>42685</v>
      </c>
      <c r="L387" s="67">
        <v>5</v>
      </c>
      <c r="M387" s="68">
        <v>550</v>
      </c>
      <c r="N387" s="61">
        <v>42867</v>
      </c>
      <c r="O387" s="69">
        <v>42692</v>
      </c>
      <c r="P387" s="70">
        <v>42712</v>
      </c>
      <c r="Q387" s="78">
        <v>5</v>
      </c>
      <c r="R387" s="70">
        <v>42697</v>
      </c>
      <c r="S387" s="70">
        <v>42704</v>
      </c>
      <c r="T387" s="73"/>
      <c r="U387" s="103"/>
      <c r="V387" s="76"/>
      <c r="W387" s="76"/>
      <c r="X387" s="76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</row>
    <row r="388" spans="1:256" hidden="1" x14ac:dyDescent="0.2">
      <c r="A388" s="60">
        <f t="shared" si="37"/>
        <v>360</v>
      </c>
      <c r="B388" s="139">
        <v>42677</v>
      </c>
      <c r="C388" s="140" t="s">
        <v>5155</v>
      </c>
      <c r="D388" s="140" t="s">
        <v>5035</v>
      </c>
      <c r="E388" s="141">
        <v>5</v>
      </c>
      <c r="F388" s="141" t="s">
        <v>4643</v>
      </c>
      <c r="G388" s="140" t="s">
        <v>4335</v>
      </c>
      <c r="H388" s="140" t="s">
        <v>4776</v>
      </c>
      <c r="I388" s="142" t="s">
        <v>5156</v>
      </c>
      <c r="J388" s="139">
        <v>42683</v>
      </c>
      <c r="K388" s="143">
        <v>42685</v>
      </c>
      <c r="L388" s="144">
        <v>5</v>
      </c>
      <c r="M388" s="145">
        <v>550</v>
      </c>
      <c r="N388" s="146">
        <v>42867</v>
      </c>
      <c r="O388" s="147">
        <v>42695</v>
      </c>
      <c r="P388" s="139">
        <v>42760</v>
      </c>
      <c r="Q388" s="140">
        <v>5</v>
      </c>
      <c r="R388" s="139">
        <v>42730</v>
      </c>
      <c r="S388" s="139">
        <v>42746</v>
      </c>
      <c r="T388" s="73"/>
      <c r="U388" s="103"/>
      <c r="V388" s="76"/>
      <c r="W388" s="76"/>
      <c r="X388" s="76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</row>
    <row r="389" spans="1:256" hidden="1" x14ac:dyDescent="0.2">
      <c r="A389" s="60">
        <f t="shared" si="37"/>
        <v>361</v>
      </c>
      <c r="B389" s="148">
        <v>42677</v>
      </c>
      <c r="C389" s="149" t="s">
        <v>4872</v>
      </c>
      <c r="D389" s="149" t="s">
        <v>5035</v>
      </c>
      <c r="E389" s="150">
        <v>5</v>
      </c>
      <c r="F389" s="150" t="s">
        <v>4643</v>
      </c>
      <c r="G389" s="149" t="s">
        <v>4335</v>
      </c>
      <c r="H389" s="149" t="s">
        <v>4776</v>
      </c>
      <c r="I389" s="151" t="s">
        <v>5157</v>
      </c>
      <c r="J389" s="148">
        <v>42683</v>
      </c>
      <c r="K389" s="152">
        <v>42685</v>
      </c>
      <c r="L389" s="153">
        <v>5</v>
      </c>
      <c r="M389" s="154">
        <v>550</v>
      </c>
      <c r="N389" s="155">
        <v>42867</v>
      </c>
      <c r="O389" s="156">
        <v>42692</v>
      </c>
      <c r="P389" s="148">
        <v>42719</v>
      </c>
      <c r="Q389" s="149">
        <v>5</v>
      </c>
      <c r="R389" s="148">
        <v>42697</v>
      </c>
      <c r="S389" s="148">
        <v>42704</v>
      </c>
      <c r="T389" s="73"/>
      <c r="U389" s="103"/>
      <c r="V389" s="76"/>
      <c r="W389" s="76"/>
      <c r="X389" s="76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0" spans="1:256" hidden="1" x14ac:dyDescent="0.2">
      <c r="A390" s="60">
        <f t="shared" si="37"/>
        <v>362</v>
      </c>
      <c r="B390" s="148">
        <v>42682</v>
      </c>
      <c r="C390" s="149" t="s">
        <v>5158</v>
      </c>
      <c r="D390" s="149" t="s">
        <v>5035</v>
      </c>
      <c r="E390" s="150">
        <v>5</v>
      </c>
      <c r="F390" s="150" t="s">
        <v>4643</v>
      </c>
      <c r="G390" s="149" t="s">
        <v>4335</v>
      </c>
      <c r="H390" s="149" t="s">
        <v>4776</v>
      </c>
      <c r="I390" s="151" t="s">
        <v>5159</v>
      </c>
      <c r="J390" s="148">
        <v>42685</v>
      </c>
      <c r="K390" s="152">
        <v>42691</v>
      </c>
      <c r="L390" s="153">
        <v>5</v>
      </c>
      <c r="M390" s="154">
        <v>550</v>
      </c>
      <c r="N390" s="155">
        <v>42873</v>
      </c>
      <c r="O390" s="156">
        <v>42695</v>
      </c>
      <c r="P390" s="148">
        <v>42872</v>
      </c>
      <c r="Q390" s="149">
        <v>5</v>
      </c>
      <c r="R390" s="148">
        <v>42702</v>
      </c>
      <c r="S390" s="148">
        <v>42710</v>
      </c>
      <c r="T390" s="73"/>
      <c r="U390" s="103"/>
      <c r="V390" s="76"/>
      <c r="W390" s="76"/>
      <c r="X390" s="76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</row>
    <row r="391" spans="1:256" hidden="1" x14ac:dyDescent="0.2">
      <c r="A391" s="60">
        <f t="shared" si="37"/>
        <v>363</v>
      </c>
      <c r="B391" s="148">
        <v>42684</v>
      </c>
      <c r="C391" s="149" t="s">
        <v>5160</v>
      </c>
      <c r="D391" s="149" t="s">
        <v>4436</v>
      </c>
      <c r="E391" s="150">
        <v>5</v>
      </c>
      <c r="F391" s="150" t="s">
        <v>4643</v>
      </c>
      <c r="G391" s="70">
        <v>42753</v>
      </c>
      <c r="H391" s="149" t="s">
        <v>4776</v>
      </c>
      <c r="I391" s="151" t="s">
        <v>5161</v>
      </c>
      <c r="J391" s="148">
        <v>42691</v>
      </c>
      <c r="K391" s="135" t="s">
        <v>4335</v>
      </c>
      <c r="L391" s="67">
        <v>0</v>
      </c>
      <c r="M391" s="134" t="s">
        <v>4335</v>
      </c>
      <c r="N391" s="134" t="s">
        <v>4335</v>
      </c>
      <c r="O391" s="135" t="s">
        <v>4335</v>
      </c>
      <c r="P391" s="134" t="s">
        <v>4335</v>
      </c>
      <c r="Q391" s="134" t="s">
        <v>4335</v>
      </c>
      <c r="R391" s="134" t="s">
        <v>4335</v>
      </c>
      <c r="S391" s="134" t="s">
        <v>4335</v>
      </c>
      <c r="T391" s="73"/>
      <c r="U391" s="103"/>
      <c r="V391" s="76"/>
      <c r="W391" s="76"/>
      <c r="X391" s="76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</row>
    <row r="392" spans="1:256" hidden="1" x14ac:dyDescent="0.2">
      <c r="A392" s="60">
        <f t="shared" si="37"/>
        <v>364</v>
      </c>
      <c r="B392" s="148">
        <v>42685</v>
      </c>
      <c r="C392" s="149" t="s">
        <v>5162</v>
      </c>
      <c r="D392" s="149" t="s">
        <v>4720</v>
      </c>
      <c r="E392" s="154">
        <v>5.25</v>
      </c>
      <c r="F392" s="150" t="s">
        <v>4643</v>
      </c>
      <c r="G392" s="149" t="s">
        <v>4335</v>
      </c>
      <c r="H392" s="149" t="s">
        <v>4779</v>
      </c>
      <c r="I392" s="151" t="s">
        <v>5163</v>
      </c>
      <c r="J392" s="148">
        <v>42685</v>
      </c>
      <c r="K392" s="152">
        <v>42698</v>
      </c>
      <c r="L392" s="157">
        <v>5.25</v>
      </c>
      <c r="M392" s="154">
        <v>611.01</v>
      </c>
      <c r="N392" s="155">
        <v>42817</v>
      </c>
      <c r="O392" s="156">
        <v>42698</v>
      </c>
      <c r="P392" s="148">
        <v>42706</v>
      </c>
      <c r="Q392" s="149">
        <v>5.25</v>
      </c>
      <c r="R392" s="148">
        <v>42698</v>
      </c>
      <c r="S392" s="148">
        <v>42704</v>
      </c>
      <c r="T392" s="73"/>
      <c r="U392" s="103"/>
      <c r="V392" s="76"/>
      <c r="W392" s="76"/>
      <c r="X392" s="76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</row>
    <row r="393" spans="1:256" hidden="1" x14ac:dyDescent="0.2">
      <c r="A393" s="60">
        <f t="shared" si="37"/>
        <v>365</v>
      </c>
      <c r="B393" s="148">
        <v>42699</v>
      </c>
      <c r="C393" s="149" t="s">
        <v>5164</v>
      </c>
      <c r="D393" s="149" t="s">
        <v>5035</v>
      </c>
      <c r="E393" s="150">
        <v>10</v>
      </c>
      <c r="F393" s="150" t="s">
        <v>4643</v>
      </c>
      <c r="G393" s="149" t="s">
        <v>4335</v>
      </c>
      <c r="H393" s="149" t="s">
        <v>4776</v>
      </c>
      <c r="I393" s="151" t="s">
        <v>5165</v>
      </c>
      <c r="J393" s="148">
        <v>42706</v>
      </c>
      <c r="K393" s="152">
        <v>42711</v>
      </c>
      <c r="L393" s="153">
        <v>10</v>
      </c>
      <c r="M393" s="154">
        <v>550</v>
      </c>
      <c r="N393" s="155">
        <v>42893</v>
      </c>
      <c r="O393" s="156">
        <v>42745</v>
      </c>
      <c r="P393" s="148">
        <v>42860</v>
      </c>
      <c r="Q393" s="149">
        <v>10</v>
      </c>
      <c r="R393" s="148">
        <v>42849</v>
      </c>
      <c r="S393" s="148">
        <v>42852</v>
      </c>
      <c r="T393" s="73"/>
      <c r="U393" s="103"/>
      <c r="V393" s="76"/>
      <c r="W393" s="76"/>
      <c r="X393" s="76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</row>
    <row r="394" spans="1:256" ht="19.899999999999999" hidden="1" customHeight="1" x14ac:dyDescent="0.2">
      <c r="A394" s="322" t="s">
        <v>5166</v>
      </c>
      <c r="B394" s="323"/>
      <c r="C394" s="323"/>
      <c r="D394" s="323"/>
      <c r="E394" s="323"/>
      <c r="F394" s="323"/>
      <c r="G394" s="323"/>
      <c r="H394" s="323"/>
      <c r="I394" s="323"/>
      <c r="J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73"/>
      <c r="U394" s="103"/>
      <c r="V394" s="76"/>
      <c r="W394" s="76"/>
      <c r="X394" s="76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</row>
    <row r="395" spans="1:256" hidden="1" x14ac:dyDescent="0.2">
      <c r="A395" s="60">
        <f>1+A393</f>
        <v>366</v>
      </c>
      <c r="B395" s="148">
        <v>42705</v>
      </c>
      <c r="C395" s="149" t="s">
        <v>5167</v>
      </c>
      <c r="D395" s="149" t="s">
        <v>5168</v>
      </c>
      <c r="E395" s="150">
        <v>15</v>
      </c>
      <c r="F395" s="150" t="s">
        <v>4643</v>
      </c>
      <c r="G395" s="149" t="s">
        <v>4335</v>
      </c>
      <c r="H395" s="149" t="s">
        <v>4776</v>
      </c>
      <c r="I395" s="151" t="s">
        <v>5169</v>
      </c>
      <c r="J395" s="148">
        <v>42709</v>
      </c>
      <c r="K395" s="152">
        <v>42719</v>
      </c>
      <c r="L395" s="153">
        <v>15</v>
      </c>
      <c r="M395" s="154">
        <v>550</v>
      </c>
      <c r="N395" s="155">
        <v>42841</v>
      </c>
      <c r="O395" s="156">
        <v>42755</v>
      </c>
      <c r="P395" s="148">
        <v>42797</v>
      </c>
      <c r="Q395" s="149">
        <v>15</v>
      </c>
      <c r="R395" s="148">
        <v>42761</v>
      </c>
      <c r="S395" s="148">
        <v>42765</v>
      </c>
      <c r="T395" s="73"/>
      <c r="U395" s="103"/>
      <c r="V395" s="76"/>
      <c r="W395" s="76"/>
      <c r="X395" s="76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</row>
    <row r="396" spans="1:256" hidden="1" x14ac:dyDescent="0.2">
      <c r="A396" s="60">
        <f>1+A395</f>
        <v>367</v>
      </c>
      <c r="B396" s="148">
        <v>42706</v>
      </c>
      <c r="C396" s="149" t="s">
        <v>5170</v>
      </c>
      <c r="D396" s="149" t="s">
        <v>5035</v>
      </c>
      <c r="E396" s="150">
        <v>5</v>
      </c>
      <c r="F396" s="150" t="s">
        <v>4643</v>
      </c>
      <c r="G396" s="149" t="s">
        <v>4335</v>
      </c>
      <c r="H396" s="149" t="s">
        <v>4776</v>
      </c>
      <c r="I396" s="151" t="s">
        <v>5171</v>
      </c>
      <c r="J396" s="148">
        <v>42710</v>
      </c>
      <c r="K396" s="152">
        <v>42716</v>
      </c>
      <c r="L396" s="153">
        <v>5</v>
      </c>
      <c r="M396" s="154">
        <v>550</v>
      </c>
      <c r="N396" s="155">
        <v>42898</v>
      </c>
      <c r="O396" s="156">
        <v>42755</v>
      </c>
      <c r="P396" s="148">
        <v>42800</v>
      </c>
      <c r="Q396" s="149">
        <v>5</v>
      </c>
      <c r="R396" s="148">
        <v>42761</v>
      </c>
      <c r="S396" s="148">
        <v>42766</v>
      </c>
      <c r="T396" s="73"/>
      <c r="U396" s="103"/>
      <c r="V396" s="76"/>
      <c r="W396" s="76"/>
      <c r="X396" s="7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</row>
    <row r="397" spans="1:256" hidden="1" x14ac:dyDescent="0.2">
      <c r="A397" s="60">
        <f>1+A396</f>
        <v>368</v>
      </c>
      <c r="B397" s="148">
        <v>42711</v>
      </c>
      <c r="C397" s="149" t="s">
        <v>5172</v>
      </c>
      <c r="D397" s="149" t="s">
        <v>4634</v>
      </c>
      <c r="E397" s="150">
        <v>10</v>
      </c>
      <c r="F397" s="150" t="s">
        <v>4643</v>
      </c>
      <c r="G397" s="149" t="s">
        <v>4335</v>
      </c>
      <c r="H397" s="149" t="s">
        <v>4779</v>
      </c>
      <c r="I397" s="151" t="s">
        <v>5173</v>
      </c>
      <c r="J397" s="148">
        <v>42713</v>
      </c>
      <c r="K397" s="152">
        <v>42717</v>
      </c>
      <c r="L397" s="153">
        <v>10</v>
      </c>
      <c r="M397" s="154">
        <v>1163.83</v>
      </c>
      <c r="N397" s="155">
        <v>42839</v>
      </c>
      <c r="O397" s="156">
        <v>42747</v>
      </c>
      <c r="P397" s="148">
        <v>42752</v>
      </c>
      <c r="Q397" s="149">
        <v>10</v>
      </c>
      <c r="R397" s="148">
        <v>42752</v>
      </c>
      <c r="S397" s="148">
        <v>42754</v>
      </c>
      <c r="T397" s="73"/>
      <c r="U397" s="103"/>
      <c r="V397" s="76"/>
      <c r="W397" s="76"/>
      <c r="X397" s="76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398" spans="1:256" hidden="1" x14ac:dyDescent="0.2">
      <c r="A398" s="60">
        <f>1+A397</f>
        <v>369</v>
      </c>
      <c r="B398" s="148">
        <v>42717</v>
      </c>
      <c r="C398" s="149" t="s">
        <v>5174</v>
      </c>
      <c r="D398" s="149" t="s">
        <v>5035</v>
      </c>
      <c r="E398" s="150">
        <v>15</v>
      </c>
      <c r="F398" s="150" t="s">
        <v>4643</v>
      </c>
      <c r="G398" s="149" t="s">
        <v>4335</v>
      </c>
      <c r="H398" s="149" t="s">
        <v>4776</v>
      </c>
      <c r="I398" s="151" t="s">
        <v>5175</v>
      </c>
      <c r="J398" s="148">
        <v>42719</v>
      </c>
      <c r="K398" s="152">
        <v>42727</v>
      </c>
      <c r="L398" s="153">
        <v>15</v>
      </c>
      <c r="M398" s="154">
        <v>550</v>
      </c>
      <c r="N398" s="155">
        <v>42909</v>
      </c>
      <c r="O398" s="156">
        <v>42759</v>
      </c>
      <c r="P398" s="148">
        <v>42986</v>
      </c>
      <c r="Q398" s="149">
        <v>15</v>
      </c>
      <c r="R398" s="148">
        <v>42969</v>
      </c>
      <c r="S398" s="148">
        <v>42978</v>
      </c>
      <c r="T398" s="73"/>
      <c r="U398" s="103"/>
      <c r="V398" s="76"/>
      <c r="W398" s="76"/>
      <c r="X398" s="76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</row>
    <row r="399" spans="1:256" hidden="1" x14ac:dyDescent="0.2">
      <c r="A399" s="60">
        <f>1+A398</f>
        <v>370</v>
      </c>
      <c r="B399" s="148">
        <v>42717</v>
      </c>
      <c r="C399" s="149" t="s">
        <v>5176</v>
      </c>
      <c r="D399" s="149" t="s">
        <v>5035</v>
      </c>
      <c r="E399" s="150">
        <v>5</v>
      </c>
      <c r="F399" s="150" t="s">
        <v>4643</v>
      </c>
      <c r="G399" s="149" t="s">
        <v>4335</v>
      </c>
      <c r="H399" s="149" t="s">
        <v>4776</v>
      </c>
      <c r="I399" s="151" t="s">
        <v>5177</v>
      </c>
      <c r="J399" s="148">
        <v>42719</v>
      </c>
      <c r="K399" s="152">
        <v>42727</v>
      </c>
      <c r="L399" s="153">
        <v>5</v>
      </c>
      <c r="M399" s="154">
        <v>550</v>
      </c>
      <c r="N399" s="155">
        <v>42909</v>
      </c>
      <c r="O399" s="156">
        <v>42754</v>
      </c>
      <c r="P399" s="148">
        <v>42765</v>
      </c>
      <c r="Q399" s="149">
        <v>5</v>
      </c>
      <c r="R399" s="148">
        <v>42758</v>
      </c>
      <c r="S399" s="148">
        <v>42765</v>
      </c>
      <c r="T399" s="73"/>
      <c r="U399" s="103"/>
      <c r="V399" s="76"/>
      <c r="W399" s="76"/>
      <c r="X399" s="76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idden="1" x14ac:dyDescent="0.2">
      <c r="A400" s="60">
        <v>371</v>
      </c>
      <c r="B400" s="148">
        <v>42718</v>
      </c>
      <c r="C400" s="149" t="s">
        <v>5178</v>
      </c>
      <c r="D400" s="149" t="s">
        <v>4421</v>
      </c>
      <c r="E400" s="150">
        <v>5</v>
      </c>
      <c r="F400" s="150" t="s">
        <v>4643</v>
      </c>
      <c r="G400" s="70">
        <v>42787</v>
      </c>
      <c r="H400" s="149" t="s">
        <v>4776</v>
      </c>
      <c r="I400" s="151" t="s">
        <v>5179</v>
      </c>
      <c r="J400" s="148">
        <v>42720</v>
      </c>
      <c r="K400" s="135" t="s">
        <v>4335</v>
      </c>
      <c r="L400" s="153">
        <v>0</v>
      </c>
      <c r="M400" s="134" t="s">
        <v>4335</v>
      </c>
      <c r="N400" s="134" t="s">
        <v>4335</v>
      </c>
      <c r="O400" s="135" t="s">
        <v>4335</v>
      </c>
      <c r="P400" s="134" t="s">
        <v>4335</v>
      </c>
      <c r="Q400" s="134" t="s">
        <v>4335</v>
      </c>
      <c r="R400" s="134" t="s">
        <v>4335</v>
      </c>
      <c r="S400" s="134" t="s">
        <v>4335</v>
      </c>
      <c r="T400" s="73"/>
      <c r="U400" s="103"/>
      <c r="V400" s="76"/>
      <c r="W400" s="76"/>
      <c r="X400" s="76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</row>
    <row r="401" spans="1:256" hidden="1" x14ac:dyDescent="0.2">
      <c r="A401" s="60">
        <v>372</v>
      </c>
      <c r="B401" s="148">
        <v>42720</v>
      </c>
      <c r="C401" s="149" t="s">
        <v>5180</v>
      </c>
      <c r="D401" s="149" t="s">
        <v>4574</v>
      </c>
      <c r="E401" s="150">
        <v>5</v>
      </c>
      <c r="F401" s="150" t="s">
        <v>4643</v>
      </c>
      <c r="G401" s="149" t="s">
        <v>4335</v>
      </c>
      <c r="H401" s="149" t="s">
        <v>4776</v>
      </c>
      <c r="I401" s="151" t="s">
        <v>5181</v>
      </c>
      <c r="J401" s="148">
        <v>42725</v>
      </c>
      <c r="K401" s="152">
        <v>42726</v>
      </c>
      <c r="L401" s="153">
        <v>5</v>
      </c>
      <c r="M401" s="154">
        <v>550</v>
      </c>
      <c r="N401" s="155">
        <v>42848</v>
      </c>
      <c r="O401" s="156">
        <v>42759</v>
      </c>
      <c r="P401" s="148">
        <v>42851</v>
      </c>
      <c r="Q401" s="149">
        <v>5</v>
      </c>
      <c r="R401" s="148">
        <v>42823</v>
      </c>
      <c r="S401" s="148">
        <v>42828</v>
      </c>
      <c r="T401" s="73"/>
      <c r="U401" s="103"/>
      <c r="V401" s="76"/>
      <c r="W401" s="76"/>
      <c r="X401" s="76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</row>
    <row r="402" spans="1:256" hidden="1" x14ac:dyDescent="0.2">
      <c r="A402" s="60">
        <v>373</v>
      </c>
      <c r="B402" s="148">
        <v>42731</v>
      </c>
      <c r="C402" s="149" t="s">
        <v>5182</v>
      </c>
      <c r="D402" s="149" t="s">
        <v>4421</v>
      </c>
      <c r="E402" s="150">
        <v>3</v>
      </c>
      <c r="F402" s="150" t="s">
        <v>4643</v>
      </c>
      <c r="G402" s="149" t="s">
        <v>4335</v>
      </c>
      <c r="H402" s="149" t="s">
        <v>4776</v>
      </c>
      <c r="I402" s="151" t="s">
        <v>5183</v>
      </c>
      <c r="J402" s="148">
        <v>42733</v>
      </c>
      <c r="K402" s="152">
        <v>42744</v>
      </c>
      <c r="L402" s="153">
        <v>3</v>
      </c>
      <c r="M402" s="154">
        <v>349.15</v>
      </c>
      <c r="N402" s="155">
        <v>42866</v>
      </c>
      <c r="O402" s="156">
        <v>42748</v>
      </c>
      <c r="P402" s="148">
        <v>42751</v>
      </c>
      <c r="Q402" s="149">
        <v>3</v>
      </c>
      <c r="R402" s="148">
        <v>42751</v>
      </c>
      <c r="S402" s="148">
        <v>42758</v>
      </c>
      <c r="T402" s="73"/>
      <c r="U402" s="103"/>
      <c r="V402" s="76"/>
      <c r="W402" s="76"/>
      <c r="X402" s="76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</row>
    <row r="403" spans="1:256" hidden="1" x14ac:dyDescent="0.2">
      <c r="A403" s="60">
        <v>374</v>
      </c>
      <c r="B403" s="148">
        <v>42732</v>
      </c>
      <c r="C403" s="149" t="s">
        <v>5184</v>
      </c>
      <c r="D403" s="149" t="s">
        <v>4574</v>
      </c>
      <c r="E403" s="150">
        <v>5</v>
      </c>
      <c r="F403" s="150" t="s">
        <v>4643</v>
      </c>
      <c r="G403" s="149" t="s">
        <v>4335</v>
      </c>
      <c r="H403" s="149" t="s">
        <v>4776</v>
      </c>
      <c r="I403" s="151" t="s">
        <v>5185</v>
      </c>
      <c r="J403" s="148">
        <v>42733</v>
      </c>
      <c r="K403" s="152">
        <v>42744</v>
      </c>
      <c r="L403" s="153">
        <v>5</v>
      </c>
      <c r="M403" s="154">
        <v>550</v>
      </c>
      <c r="N403" s="155">
        <v>42866</v>
      </c>
      <c r="O403" s="156">
        <v>42765</v>
      </c>
      <c r="P403" s="148">
        <v>42825</v>
      </c>
      <c r="Q403" s="149">
        <v>5</v>
      </c>
      <c r="R403" s="148">
        <v>42795</v>
      </c>
      <c r="S403" s="148">
        <v>42800</v>
      </c>
      <c r="T403" s="73"/>
      <c r="U403" s="103"/>
      <c r="V403" s="76"/>
      <c r="W403" s="76"/>
      <c r="X403" s="76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</row>
    <row r="404" spans="1:256" ht="19.899999999999999" hidden="1" customHeight="1" x14ac:dyDescent="0.2">
      <c r="A404" s="322" t="s">
        <v>5186</v>
      </c>
      <c r="B404" s="323"/>
      <c r="C404" s="323"/>
      <c r="D404" s="323"/>
      <c r="E404" s="323"/>
      <c r="F404" s="323"/>
      <c r="G404" s="323"/>
      <c r="H404" s="323"/>
      <c r="I404" s="323"/>
      <c r="J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73"/>
      <c r="U404" s="103"/>
      <c r="V404" s="76"/>
      <c r="W404" s="76"/>
      <c r="X404" s="76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05" spans="1:256" hidden="1" x14ac:dyDescent="0.2">
      <c r="A405" s="60">
        <v>375</v>
      </c>
      <c r="B405" s="148">
        <v>42752</v>
      </c>
      <c r="C405" s="149" t="s">
        <v>4642</v>
      </c>
      <c r="D405" s="149" t="s">
        <v>5187</v>
      </c>
      <c r="E405" s="150">
        <v>10</v>
      </c>
      <c r="F405" s="150" t="s">
        <v>4643</v>
      </c>
      <c r="G405" s="149" t="s">
        <v>4335</v>
      </c>
      <c r="H405" s="149" t="s">
        <v>4779</v>
      </c>
      <c r="I405" s="151" t="s">
        <v>5188</v>
      </c>
      <c r="J405" s="148">
        <v>42754</v>
      </c>
      <c r="K405" s="152">
        <v>42759</v>
      </c>
      <c r="L405" s="153">
        <v>10</v>
      </c>
      <c r="M405" s="154">
        <v>1274.4000000000001</v>
      </c>
      <c r="N405" s="155">
        <v>42881</v>
      </c>
      <c r="O405" s="156">
        <v>42762</v>
      </c>
      <c r="P405" s="148">
        <v>42765</v>
      </c>
      <c r="Q405" s="149">
        <v>10</v>
      </c>
      <c r="R405" s="148">
        <v>42765</v>
      </c>
      <c r="S405" s="148">
        <v>42773</v>
      </c>
      <c r="T405" s="73"/>
      <c r="U405" s="103"/>
      <c r="V405" s="76"/>
      <c r="W405" s="76"/>
      <c r="X405" s="76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hidden="1" x14ac:dyDescent="0.2">
      <c r="A406" s="60">
        <v>376</v>
      </c>
      <c r="B406" s="148">
        <v>42759</v>
      </c>
      <c r="C406" s="149" t="s">
        <v>4424</v>
      </c>
      <c r="D406" s="149" t="s">
        <v>5189</v>
      </c>
      <c r="E406" s="150">
        <v>19</v>
      </c>
      <c r="F406" s="150" t="s">
        <v>4643</v>
      </c>
      <c r="G406" s="149" t="s">
        <v>4335</v>
      </c>
      <c r="H406" s="149" t="s">
        <v>4779</v>
      </c>
      <c r="I406" s="151" t="s">
        <v>5190</v>
      </c>
      <c r="J406" s="148">
        <v>42761</v>
      </c>
      <c r="K406" s="152">
        <v>42765</v>
      </c>
      <c r="L406" s="153">
        <v>19</v>
      </c>
      <c r="M406" s="154">
        <v>2421.36</v>
      </c>
      <c r="N406" s="155">
        <v>42887</v>
      </c>
      <c r="O406" s="156">
        <v>42773</v>
      </c>
      <c r="P406" s="148">
        <v>42775</v>
      </c>
      <c r="Q406" s="149">
        <v>19</v>
      </c>
      <c r="R406" s="148">
        <v>42775</v>
      </c>
      <c r="S406" s="148">
        <v>42839</v>
      </c>
      <c r="T406" s="73"/>
      <c r="U406" s="103"/>
      <c r="V406" s="76"/>
      <c r="W406" s="76"/>
      <c r="X406" s="7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</row>
    <row r="407" spans="1:256" ht="19.899999999999999" hidden="1" customHeight="1" x14ac:dyDescent="0.2">
      <c r="A407" s="322" t="s">
        <v>5191</v>
      </c>
      <c r="B407" s="323"/>
      <c r="C407" s="323"/>
      <c r="D407" s="323"/>
      <c r="E407" s="323"/>
      <c r="F407" s="323"/>
      <c r="G407" s="323"/>
      <c r="H407" s="323"/>
      <c r="I407" s="323"/>
      <c r="J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73"/>
      <c r="U407" s="103"/>
      <c r="V407" s="76"/>
      <c r="W407" s="76"/>
      <c r="X407" s="76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</row>
    <row r="408" spans="1:256" hidden="1" x14ac:dyDescent="0.2">
      <c r="A408" s="60">
        <v>377</v>
      </c>
      <c r="B408" s="148">
        <v>408021</v>
      </c>
      <c r="C408" s="149" t="s">
        <v>4430</v>
      </c>
      <c r="D408" s="149" t="s">
        <v>5192</v>
      </c>
      <c r="E408" s="150">
        <v>25</v>
      </c>
      <c r="F408" s="150" t="s">
        <v>4643</v>
      </c>
      <c r="G408" s="149" t="s">
        <v>4335</v>
      </c>
      <c r="H408" s="149" t="s">
        <v>4779</v>
      </c>
      <c r="I408" s="151" t="s">
        <v>5193</v>
      </c>
      <c r="J408" s="148">
        <v>42782</v>
      </c>
      <c r="K408" s="152">
        <v>42787</v>
      </c>
      <c r="L408" s="153">
        <v>25</v>
      </c>
      <c r="M408" s="154">
        <v>3186</v>
      </c>
      <c r="N408" s="155">
        <v>42909</v>
      </c>
      <c r="O408" s="156">
        <v>42795</v>
      </c>
      <c r="P408" s="148">
        <v>42815</v>
      </c>
      <c r="Q408" s="149">
        <v>25</v>
      </c>
      <c r="R408" s="148">
        <v>42800</v>
      </c>
      <c r="S408" s="148">
        <v>42815</v>
      </c>
      <c r="T408" s="73"/>
      <c r="U408" s="103"/>
      <c r="V408" s="76"/>
      <c r="W408" s="76"/>
      <c r="X408" s="76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</row>
    <row r="409" spans="1:256" hidden="1" x14ac:dyDescent="0.2">
      <c r="A409" s="60">
        <v>378</v>
      </c>
      <c r="B409" s="148">
        <v>42782</v>
      </c>
      <c r="C409" s="149" t="s">
        <v>4651</v>
      </c>
      <c r="D409" s="149" t="s">
        <v>4764</v>
      </c>
      <c r="E409" s="150">
        <v>5</v>
      </c>
      <c r="F409" s="150" t="s">
        <v>4643</v>
      </c>
      <c r="G409" s="149" t="s">
        <v>4335</v>
      </c>
      <c r="H409" s="149" t="s">
        <v>4776</v>
      </c>
      <c r="I409" s="151" t="s">
        <v>5194</v>
      </c>
      <c r="J409" s="148">
        <v>42786</v>
      </c>
      <c r="K409" s="152">
        <v>42788</v>
      </c>
      <c r="L409" s="153">
        <v>5</v>
      </c>
      <c r="M409" s="154">
        <v>550</v>
      </c>
      <c r="N409" s="155">
        <v>42910</v>
      </c>
      <c r="O409" s="156">
        <v>42800</v>
      </c>
      <c r="P409" s="148">
        <v>43059</v>
      </c>
      <c r="Q409" s="149">
        <v>5</v>
      </c>
      <c r="R409" s="148">
        <v>43028</v>
      </c>
      <c r="S409" s="148">
        <v>43041</v>
      </c>
      <c r="T409" s="73"/>
      <c r="U409" s="103"/>
      <c r="V409" s="76"/>
      <c r="W409" s="76"/>
      <c r="X409" s="76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</row>
    <row r="410" spans="1:256" hidden="1" x14ac:dyDescent="0.2">
      <c r="A410" s="60">
        <v>379</v>
      </c>
      <c r="B410" s="148">
        <v>42782</v>
      </c>
      <c r="C410" s="149" t="s">
        <v>5195</v>
      </c>
      <c r="D410" s="149" t="s">
        <v>4539</v>
      </c>
      <c r="E410" s="150">
        <v>15</v>
      </c>
      <c r="F410" s="150" t="s">
        <v>4643</v>
      </c>
      <c r="G410" s="149" t="s">
        <v>4335</v>
      </c>
      <c r="H410" s="149" t="s">
        <v>4776</v>
      </c>
      <c r="I410" s="151" t="s">
        <v>5196</v>
      </c>
      <c r="J410" s="148">
        <v>42786</v>
      </c>
      <c r="K410" s="152">
        <v>42794</v>
      </c>
      <c r="L410" s="153">
        <v>15</v>
      </c>
      <c r="M410" s="154">
        <v>550</v>
      </c>
      <c r="N410" s="155">
        <v>42916</v>
      </c>
      <c r="O410" s="156">
        <v>42804</v>
      </c>
      <c r="P410" s="148">
        <v>42922</v>
      </c>
      <c r="Q410" s="149">
        <v>15</v>
      </c>
      <c r="R410" s="148">
        <v>42902</v>
      </c>
      <c r="S410" s="148">
        <v>42913</v>
      </c>
      <c r="T410" s="73"/>
      <c r="U410" s="103"/>
      <c r="V410" s="76"/>
      <c r="W410" s="76"/>
      <c r="X410" s="76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</row>
    <row r="411" spans="1:256" hidden="1" x14ac:dyDescent="0.2">
      <c r="A411" s="60">
        <v>380</v>
      </c>
      <c r="B411" s="148">
        <v>42783</v>
      </c>
      <c r="C411" s="149" t="s">
        <v>4435</v>
      </c>
      <c r="D411" s="149" t="s">
        <v>4552</v>
      </c>
      <c r="E411" s="150">
        <v>10</v>
      </c>
      <c r="F411" s="150" t="s">
        <v>4643</v>
      </c>
      <c r="G411" s="149" t="s">
        <v>4335</v>
      </c>
      <c r="H411" s="149" t="s">
        <v>4776</v>
      </c>
      <c r="I411" s="151" t="s">
        <v>5197</v>
      </c>
      <c r="J411" s="148">
        <v>42788</v>
      </c>
      <c r="K411" s="152">
        <v>42795</v>
      </c>
      <c r="L411" s="153">
        <v>10</v>
      </c>
      <c r="M411" s="154">
        <v>550</v>
      </c>
      <c r="N411" s="155">
        <v>42917</v>
      </c>
      <c r="O411" s="156">
        <v>42807</v>
      </c>
      <c r="P411" s="148">
        <v>42825</v>
      </c>
      <c r="Q411" s="149">
        <v>10</v>
      </c>
      <c r="R411" s="148">
        <v>42808</v>
      </c>
      <c r="S411" s="148">
        <v>42814</v>
      </c>
      <c r="T411" s="73"/>
      <c r="U411" s="103"/>
      <c r="V411" s="76"/>
      <c r="W411" s="76"/>
      <c r="X411" s="76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</row>
    <row r="412" spans="1:256" hidden="1" x14ac:dyDescent="0.2">
      <c r="A412" s="60">
        <v>381</v>
      </c>
      <c r="B412" s="148">
        <v>42788</v>
      </c>
      <c r="C412" s="149" t="s">
        <v>4903</v>
      </c>
      <c r="D412" s="149" t="s">
        <v>5198</v>
      </c>
      <c r="E412" s="150">
        <v>5</v>
      </c>
      <c r="F412" s="150" t="s">
        <v>4643</v>
      </c>
      <c r="G412" s="149" t="s">
        <v>4335</v>
      </c>
      <c r="H412" s="149" t="s">
        <v>4776</v>
      </c>
      <c r="I412" s="151" t="s">
        <v>5199</v>
      </c>
      <c r="J412" s="148">
        <v>42797</v>
      </c>
      <c r="K412" s="152">
        <v>42800</v>
      </c>
      <c r="L412" s="153">
        <v>5</v>
      </c>
      <c r="M412" s="154">
        <v>550</v>
      </c>
      <c r="N412" s="155">
        <v>42922</v>
      </c>
      <c r="O412" s="156">
        <v>42811</v>
      </c>
      <c r="P412" s="148">
        <v>42922</v>
      </c>
      <c r="Q412" s="149">
        <v>5</v>
      </c>
      <c r="R412" s="148">
        <v>42894</v>
      </c>
      <c r="S412" s="148">
        <v>42908</v>
      </c>
      <c r="T412" s="73"/>
      <c r="U412" s="103"/>
      <c r="V412" s="76"/>
      <c r="W412" s="76"/>
      <c r="X412" s="76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</row>
    <row r="413" spans="1:256" hidden="1" x14ac:dyDescent="0.2">
      <c r="A413" s="60">
        <v>382</v>
      </c>
      <c r="B413" s="148">
        <v>42793</v>
      </c>
      <c r="C413" s="149" t="s">
        <v>5200</v>
      </c>
      <c r="D413" s="149" t="s">
        <v>4552</v>
      </c>
      <c r="E413" s="150">
        <v>10</v>
      </c>
      <c r="F413" s="150" t="s">
        <v>4643</v>
      </c>
      <c r="G413" s="149" t="s">
        <v>4335</v>
      </c>
      <c r="H413" s="149" t="s">
        <v>4776</v>
      </c>
      <c r="I413" s="151" t="s">
        <v>5201</v>
      </c>
      <c r="J413" s="148">
        <v>42797</v>
      </c>
      <c r="K413" s="152">
        <v>42800</v>
      </c>
      <c r="L413" s="153">
        <v>10</v>
      </c>
      <c r="M413" s="154">
        <v>550</v>
      </c>
      <c r="N413" s="155">
        <v>42922</v>
      </c>
      <c r="O413" s="156">
        <v>42816</v>
      </c>
      <c r="P413" s="148">
        <v>42824</v>
      </c>
      <c r="Q413" s="149">
        <v>10</v>
      </c>
      <c r="R413" s="148">
        <v>42817</v>
      </c>
      <c r="S413" s="148">
        <v>42822</v>
      </c>
      <c r="T413" s="73"/>
      <c r="U413" s="103"/>
      <c r="V413" s="76"/>
      <c r="W413" s="76"/>
      <c r="X413" s="76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</row>
    <row r="414" spans="1:256" hidden="1" x14ac:dyDescent="0.2">
      <c r="A414" s="60">
        <v>383</v>
      </c>
      <c r="B414" s="148">
        <v>42793</v>
      </c>
      <c r="C414" s="149" t="s">
        <v>4907</v>
      </c>
      <c r="D414" s="149" t="s">
        <v>4436</v>
      </c>
      <c r="E414" s="150">
        <v>5</v>
      </c>
      <c r="F414" s="150" t="s">
        <v>4643</v>
      </c>
      <c r="G414" s="149" t="s">
        <v>4335</v>
      </c>
      <c r="H414" s="149" t="s">
        <v>4776</v>
      </c>
      <c r="I414" s="151" t="s">
        <v>5202</v>
      </c>
      <c r="J414" s="148">
        <v>42797</v>
      </c>
      <c r="K414" s="152">
        <v>42800</v>
      </c>
      <c r="L414" s="153">
        <v>5</v>
      </c>
      <c r="M414" s="154">
        <v>550</v>
      </c>
      <c r="N414" s="155">
        <v>42922</v>
      </c>
      <c r="O414" s="156">
        <v>42821</v>
      </c>
      <c r="P414" s="148">
        <v>42853</v>
      </c>
      <c r="Q414" s="149">
        <v>5</v>
      </c>
      <c r="R414" s="148">
        <v>42842</v>
      </c>
      <c r="S414" s="148">
        <v>42853</v>
      </c>
      <c r="T414" s="73"/>
      <c r="U414" s="103"/>
      <c r="V414" s="76"/>
      <c r="W414" s="76"/>
      <c r="X414" s="76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15" spans="1:256" ht="24.6" hidden="1" customHeight="1" x14ac:dyDescent="0.2">
      <c r="A415" s="322" t="s">
        <v>5203</v>
      </c>
      <c r="B415" s="323"/>
      <c r="C415" s="323"/>
      <c r="D415" s="323"/>
      <c r="E415" s="323"/>
      <c r="F415" s="323"/>
      <c r="G415" s="323"/>
      <c r="H415" s="323"/>
      <c r="I415" s="323"/>
      <c r="J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73"/>
      <c r="U415" s="103"/>
      <c r="V415" s="76"/>
      <c r="W415" s="76"/>
      <c r="X415" s="76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</row>
    <row r="416" spans="1:256" ht="38.25" hidden="1" x14ac:dyDescent="0.2">
      <c r="A416" s="60">
        <v>384</v>
      </c>
      <c r="B416" s="148">
        <v>42801</v>
      </c>
      <c r="C416" s="149" t="s">
        <v>4444</v>
      </c>
      <c r="D416" s="149" t="s">
        <v>4515</v>
      </c>
      <c r="E416" s="150">
        <v>60</v>
      </c>
      <c r="F416" s="150" t="s">
        <v>4643</v>
      </c>
      <c r="G416" s="149" t="s">
        <v>4335</v>
      </c>
      <c r="H416" s="149" t="s">
        <v>4779</v>
      </c>
      <c r="I416" s="151" t="s">
        <v>5204</v>
      </c>
      <c r="J416" s="148">
        <v>42804</v>
      </c>
      <c r="K416" s="152">
        <v>42814</v>
      </c>
      <c r="L416" s="153">
        <v>60</v>
      </c>
      <c r="M416" s="154">
        <v>7646.4</v>
      </c>
      <c r="N416" s="155">
        <v>42936</v>
      </c>
      <c r="O416" s="156">
        <v>42825</v>
      </c>
      <c r="P416" s="70" t="s">
        <v>4335</v>
      </c>
      <c r="Q416" s="78" t="s">
        <v>4335</v>
      </c>
      <c r="R416" s="70" t="s">
        <v>4335</v>
      </c>
      <c r="S416" s="70" t="s">
        <v>4335</v>
      </c>
      <c r="T416" s="129" t="s">
        <v>5205</v>
      </c>
      <c r="U416" s="103"/>
      <c r="V416" s="76"/>
      <c r="W416" s="76"/>
      <c r="X416" s="7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idden="1" x14ac:dyDescent="0.2">
      <c r="A417" s="60">
        <v>383</v>
      </c>
      <c r="B417" s="148">
        <v>42803</v>
      </c>
      <c r="C417" s="149" t="s">
        <v>5206</v>
      </c>
      <c r="D417" s="149" t="s">
        <v>4497</v>
      </c>
      <c r="E417" s="150">
        <v>5</v>
      </c>
      <c r="F417" s="150" t="s">
        <v>4643</v>
      </c>
      <c r="G417" s="149" t="s">
        <v>4335</v>
      </c>
      <c r="H417" s="149" t="s">
        <v>4776</v>
      </c>
      <c r="I417" s="151" t="s">
        <v>5207</v>
      </c>
      <c r="J417" s="148">
        <v>42815</v>
      </c>
      <c r="K417" s="152">
        <v>42817</v>
      </c>
      <c r="L417" s="153">
        <v>5</v>
      </c>
      <c r="M417" s="154">
        <v>550</v>
      </c>
      <c r="N417" s="155">
        <v>42939</v>
      </c>
      <c r="O417" s="156">
        <v>42825</v>
      </c>
      <c r="P417" s="148">
        <v>42850</v>
      </c>
      <c r="Q417" s="149">
        <v>5</v>
      </c>
      <c r="R417" s="148">
        <v>42842</v>
      </c>
      <c r="S417" s="148">
        <v>42845</v>
      </c>
      <c r="T417" s="73"/>
      <c r="U417" s="103"/>
      <c r="V417" s="76"/>
      <c r="W417" s="76"/>
      <c r="X417" s="76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</row>
    <row r="418" spans="1:256" hidden="1" x14ac:dyDescent="0.2">
      <c r="A418" s="60">
        <v>386</v>
      </c>
      <c r="B418" s="148">
        <v>42804</v>
      </c>
      <c r="C418" s="149" t="s">
        <v>5208</v>
      </c>
      <c r="D418" s="149" t="s">
        <v>5192</v>
      </c>
      <c r="E418" s="150">
        <v>30</v>
      </c>
      <c r="F418" s="150" t="s">
        <v>4643</v>
      </c>
      <c r="G418" s="149" t="s">
        <v>4335</v>
      </c>
      <c r="H418" s="149" t="s">
        <v>4779</v>
      </c>
      <c r="I418" s="151" t="s">
        <v>5209</v>
      </c>
      <c r="J418" s="148">
        <v>42811</v>
      </c>
      <c r="K418" s="152">
        <v>42816</v>
      </c>
      <c r="L418" s="153">
        <v>30</v>
      </c>
      <c r="M418" s="154">
        <v>3823.2</v>
      </c>
      <c r="N418" s="155">
        <v>42938</v>
      </c>
      <c r="O418" s="156">
        <v>42822</v>
      </c>
      <c r="P418" s="148">
        <v>42836</v>
      </c>
      <c r="Q418" s="149">
        <v>30</v>
      </c>
      <c r="R418" s="148">
        <v>42824</v>
      </c>
      <c r="S418" s="148">
        <v>42831</v>
      </c>
      <c r="T418" s="73"/>
      <c r="U418" s="103"/>
      <c r="V418" s="76"/>
      <c r="W418" s="76"/>
      <c r="X418" s="76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</row>
    <row r="419" spans="1:256" hidden="1" x14ac:dyDescent="0.2">
      <c r="A419" s="60">
        <v>387</v>
      </c>
      <c r="B419" s="148">
        <v>42808</v>
      </c>
      <c r="C419" s="149" t="s">
        <v>5210</v>
      </c>
      <c r="D419" s="149" t="s">
        <v>5211</v>
      </c>
      <c r="E419" s="150">
        <v>150</v>
      </c>
      <c r="F419" s="150" t="s">
        <v>4643</v>
      </c>
      <c r="G419" s="149" t="s">
        <v>4335</v>
      </c>
      <c r="H419" s="149" t="s">
        <v>4779</v>
      </c>
      <c r="I419" s="151" t="s">
        <v>5212</v>
      </c>
      <c r="J419" s="148">
        <v>42811</v>
      </c>
      <c r="K419" s="152">
        <v>42815</v>
      </c>
      <c r="L419" s="153">
        <v>150</v>
      </c>
      <c r="M419" s="154">
        <v>19116</v>
      </c>
      <c r="N419" s="155">
        <v>42937</v>
      </c>
      <c r="O419" s="156">
        <v>42822</v>
      </c>
      <c r="P419" s="148">
        <v>42836</v>
      </c>
      <c r="Q419" s="149">
        <v>150</v>
      </c>
      <c r="R419" s="148">
        <v>42824</v>
      </c>
      <c r="S419" s="148">
        <v>42830</v>
      </c>
      <c r="T419" s="73"/>
      <c r="U419" s="103"/>
      <c r="V419" s="76"/>
      <c r="W419" s="76"/>
      <c r="X419" s="76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</row>
    <row r="420" spans="1:256" hidden="1" x14ac:dyDescent="0.2">
      <c r="A420" s="60">
        <v>388</v>
      </c>
      <c r="B420" s="148">
        <v>42816</v>
      </c>
      <c r="C420" s="149" t="s">
        <v>5213</v>
      </c>
      <c r="D420" s="149" t="s">
        <v>5035</v>
      </c>
      <c r="E420" s="150">
        <v>5</v>
      </c>
      <c r="F420" s="150" t="s">
        <v>4643</v>
      </c>
      <c r="G420" s="149" t="s">
        <v>4335</v>
      </c>
      <c r="H420" s="149" t="s">
        <v>4776</v>
      </c>
      <c r="I420" s="151" t="s">
        <v>5214</v>
      </c>
      <c r="J420" s="148">
        <v>42821</v>
      </c>
      <c r="K420" s="152">
        <v>42824</v>
      </c>
      <c r="L420" s="153">
        <v>5</v>
      </c>
      <c r="M420" s="154">
        <v>550</v>
      </c>
      <c r="N420" s="155">
        <v>43006</v>
      </c>
      <c r="O420" s="156">
        <v>42846</v>
      </c>
      <c r="P420" s="148">
        <v>42866</v>
      </c>
      <c r="Q420" s="149">
        <v>5</v>
      </c>
      <c r="R420" s="148">
        <v>42849</v>
      </c>
      <c r="S420" s="148">
        <v>42852</v>
      </c>
      <c r="T420" s="73"/>
      <c r="U420" s="103"/>
      <c r="V420" s="76"/>
      <c r="W420" s="76"/>
      <c r="X420" s="76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1" spans="1:256" hidden="1" x14ac:dyDescent="0.2">
      <c r="A421" s="60">
        <v>389</v>
      </c>
      <c r="B421" s="148">
        <v>42824</v>
      </c>
      <c r="C421" s="149" t="s">
        <v>5215</v>
      </c>
      <c r="D421" s="149" t="s">
        <v>5035</v>
      </c>
      <c r="E421" s="150">
        <v>5</v>
      </c>
      <c r="F421" s="150" t="s">
        <v>4643</v>
      </c>
      <c r="G421" s="149" t="s">
        <v>4335</v>
      </c>
      <c r="H421" s="149" t="s">
        <v>4776</v>
      </c>
      <c r="I421" s="151" t="s">
        <v>5216</v>
      </c>
      <c r="J421" s="148">
        <v>42825</v>
      </c>
      <c r="K421" s="152">
        <v>42831</v>
      </c>
      <c r="L421" s="153">
        <v>5</v>
      </c>
      <c r="M421" s="154">
        <v>550</v>
      </c>
      <c r="N421" s="155">
        <v>43013</v>
      </c>
      <c r="O421" s="156">
        <v>42846</v>
      </c>
      <c r="P421" s="148">
        <v>42860</v>
      </c>
      <c r="Q421" s="149">
        <v>5</v>
      </c>
      <c r="R421" s="148">
        <v>42849</v>
      </c>
      <c r="S421" s="148">
        <v>42852</v>
      </c>
      <c r="T421" s="73"/>
      <c r="U421" s="103"/>
      <c r="V421" s="76"/>
      <c r="W421" s="76"/>
      <c r="X421" s="76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</row>
    <row r="422" spans="1:256" ht="17.850000000000001" hidden="1" customHeight="1" x14ac:dyDescent="0.2">
      <c r="A422" s="322" t="s">
        <v>5217</v>
      </c>
      <c r="B422" s="323"/>
      <c r="C422" s="323"/>
      <c r="D422" s="323"/>
      <c r="E422" s="323"/>
      <c r="F422" s="323"/>
      <c r="G422" s="323"/>
      <c r="H422" s="323"/>
      <c r="I422" s="323"/>
      <c r="J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73"/>
      <c r="U422" s="103"/>
      <c r="V422" s="76"/>
      <c r="W422" s="76"/>
      <c r="X422" s="76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</row>
    <row r="423" spans="1:256" hidden="1" x14ac:dyDescent="0.2">
      <c r="A423" s="60">
        <v>390</v>
      </c>
      <c r="B423" s="148">
        <v>42828</v>
      </c>
      <c r="C423" s="149" t="s">
        <v>5218</v>
      </c>
      <c r="D423" s="149" t="s">
        <v>5035</v>
      </c>
      <c r="E423" s="150">
        <v>5</v>
      </c>
      <c r="F423" s="150" t="s">
        <v>4643</v>
      </c>
      <c r="G423" s="149" t="s">
        <v>4335</v>
      </c>
      <c r="H423" s="149" t="s">
        <v>4776</v>
      </c>
      <c r="I423" s="151" t="s">
        <v>5219</v>
      </c>
      <c r="J423" s="148">
        <v>42831</v>
      </c>
      <c r="K423" s="152">
        <v>42835</v>
      </c>
      <c r="L423" s="153">
        <v>5</v>
      </c>
      <c r="M423" s="154">
        <v>550</v>
      </c>
      <c r="N423" s="155">
        <v>43017</v>
      </c>
      <c r="O423" s="156">
        <v>42851</v>
      </c>
      <c r="P423" s="148">
        <v>42886</v>
      </c>
      <c r="Q423" s="149">
        <v>5</v>
      </c>
      <c r="R423" s="148">
        <v>42851</v>
      </c>
      <c r="S423" s="148">
        <v>42858</v>
      </c>
      <c r="T423" s="73"/>
      <c r="U423" s="103"/>
      <c r="V423" s="76"/>
      <c r="W423" s="76"/>
      <c r="X423" s="76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4" spans="1:256" hidden="1" x14ac:dyDescent="0.2">
      <c r="A424" s="60">
        <v>391</v>
      </c>
      <c r="B424" s="148">
        <v>42835</v>
      </c>
      <c r="C424" s="149" t="s">
        <v>4923</v>
      </c>
      <c r="D424" s="149" t="s">
        <v>5220</v>
      </c>
      <c r="E424" s="150">
        <v>50</v>
      </c>
      <c r="F424" s="150" t="s">
        <v>4643</v>
      </c>
      <c r="G424" s="149" t="s">
        <v>4335</v>
      </c>
      <c r="H424" s="149" t="s">
        <v>4776</v>
      </c>
      <c r="I424" s="151" t="s">
        <v>5221</v>
      </c>
      <c r="J424" s="148">
        <v>42836</v>
      </c>
      <c r="K424" s="152">
        <v>42842</v>
      </c>
      <c r="L424" s="153">
        <v>50</v>
      </c>
      <c r="M424" s="154">
        <v>5723</v>
      </c>
      <c r="N424" s="155">
        <v>42964</v>
      </c>
      <c r="O424" s="156">
        <v>42919</v>
      </c>
      <c r="P424" s="148"/>
      <c r="Q424" s="149"/>
      <c r="R424" s="148"/>
      <c r="S424" s="148"/>
      <c r="T424" s="73"/>
      <c r="U424" s="103"/>
      <c r="V424" s="76"/>
      <c r="W424" s="76"/>
      <c r="X424" s="76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</row>
    <row r="425" spans="1:256" hidden="1" x14ac:dyDescent="0.2">
      <c r="A425" s="60">
        <v>392</v>
      </c>
      <c r="B425" s="148">
        <v>42836</v>
      </c>
      <c r="C425" s="149" t="s">
        <v>4925</v>
      </c>
      <c r="D425" s="149" t="s">
        <v>5222</v>
      </c>
      <c r="E425" s="150">
        <v>15</v>
      </c>
      <c r="F425" s="150" t="s">
        <v>4643</v>
      </c>
      <c r="G425" s="149" t="s">
        <v>4335</v>
      </c>
      <c r="H425" s="149" t="s">
        <v>4776</v>
      </c>
      <c r="I425" s="151" t="s">
        <v>5223</v>
      </c>
      <c r="J425" s="148">
        <v>42838</v>
      </c>
      <c r="K425" s="152">
        <v>42842</v>
      </c>
      <c r="L425" s="153">
        <v>15</v>
      </c>
      <c r="M425" s="154">
        <v>550</v>
      </c>
      <c r="N425" s="155">
        <v>42964</v>
      </c>
      <c r="O425" s="156">
        <v>42853</v>
      </c>
      <c r="P425" s="148">
        <v>42893</v>
      </c>
      <c r="Q425" s="149">
        <v>15</v>
      </c>
      <c r="R425" s="148">
        <v>42879</v>
      </c>
      <c r="S425" s="148">
        <v>42886</v>
      </c>
      <c r="T425" s="73"/>
      <c r="U425" s="103"/>
      <c r="V425" s="76"/>
      <c r="W425" s="76"/>
      <c r="X425" s="76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</row>
    <row r="426" spans="1:256" hidden="1" x14ac:dyDescent="0.2">
      <c r="A426" s="60">
        <v>393</v>
      </c>
      <c r="B426" s="148">
        <v>42843</v>
      </c>
      <c r="C426" s="149" t="s">
        <v>4468</v>
      </c>
      <c r="D426" s="149" t="s">
        <v>4515</v>
      </c>
      <c r="E426" s="150">
        <v>5</v>
      </c>
      <c r="F426" s="150" t="s">
        <v>4643</v>
      </c>
      <c r="G426" s="149" t="s">
        <v>4335</v>
      </c>
      <c r="H426" s="149" t="s">
        <v>4779</v>
      </c>
      <c r="I426" s="151" t="s">
        <v>5224</v>
      </c>
      <c r="J426" s="148">
        <v>42845</v>
      </c>
      <c r="K426" s="152">
        <v>42846</v>
      </c>
      <c r="L426" s="153">
        <v>5</v>
      </c>
      <c r="M426" s="154">
        <v>550</v>
      </c>
      <c r="N426" s="155">
        <v>42861</v>
      </c>
      <c r="O426" s="156">
        <v>42853</v>
      </c>
      <c r="P426" s="148">
        <v>42860</v>
      </c>
      <c r="Q426" s="149">
        <v>5</v>
      </c>
      <c r="R426" s="148">
        <v>42859</v>
      </c>
      <c r="S426" s="148">
        <v>42860</v>
      </c>
      <c r="T426" s="73"/>
      <c r="U426" s="103"/>
      <c r="V426" s="76"/>
      <c r="W426" s="76"/>
      <c r="X426" s="7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</row>
    <row r="427" spans="1:256" hidden="1" x14ac:dyDescent="0.2">
      <c r="A427" s="60">
        <v>394</v>
      </c>
      <c r="B427" s="148">
        <v>42845</v>
      </c>
      <c r="C427" s="149" t="s">
        <v>4672</v>
      </c>
      <c r="D427" s="149" t="s">
        <v>5021</v>
      </c>
      <c r="E427" s="150">
        <v>7</v>
      </c>
      <c r="F427" s="150" t="s">
        <v>4643</v>
      </c>
      <c r="G427" s="149" t="s">
        <v>4335</v>
      </c>
      <c r="H427" s="149" t="s">
        <v>4779</v>
      </c>
      <c r="I427" s="151" t="s">
        <v>5225</v>
      </c>
      <c r="J427" s="148">
        <v>42849</v>
      </c>
      <c r="K427" s="152">
        <v>42851</v>
      </c>
      <c r="L427" s="153">
        <v>7</v>
      </c>
      <c r="M427" s="154">
        <v>550</v>
      </c>
      <c r="N427" s="155">
        <v>42973</v>
      </c>
      <c r="O427" s="156">
        <v>42886</v>
      </c>
      <c r="P427" s="148"/>
      <c r="Q427" s="149"/>
      <c r="R427" s="148"/>
      <c r="S427" s="148"/>
      <c r="T427" s="73"/>
      <c r="U427" s="103"/>
      <c r="V427" s="76"/>
      <c r="W427" s="76"/>
      <c r="X427" s="76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28" spans="1:256" hidden="1" x14ac:dyDescent="0.2">
      <c r="A428" s="60">
        <v>395</v>
      </c>
      <c r="B428" s="148">
        <v>42846</v>
      </c>
      <c r="C428" s="149" t="s">
        <v>4478</v>
      </c>
      <c r="D428" s="149" t="s">
        <v>4515</v>
      </c>
      <c r="E428" s="150">
        <v>8</v>
      </c>
      <c r="F428" s="150" t="s">
        <v>4643</v>
      </c>
      <c r="G428" s="149" t="s">
        <v>4335</v>
      </c>
      <c r="H428" s="149" t="s">
        <v>4779</v>
      </c>
      <c r="I428" s="151" t="s">
        <v>5226</v>
      </c>
      <c r="J428" s="148">
        <v>42849</v>
      </c>
      <c r="K428" s="152">
        <v>42850</v>
      </c>
      <c r="L428" s="153">
        <v>8</v>
      </c>
      <c r="M428" s="154">
        <v>550</v>
      </c>
      <c r="N428" s="155">
        <v>42865</v>
      </c>
      <c r="O428" s="156">
        <v>42853</v>
      </c>
      <c r="P428" s="148">
        <v>42859</v>
      </c>
      <c r="Q428" s="149">
        <v>8</v>
      </c>
      <c r="R428" s="148">
        <v>42853</v>
      </c>
      <c r="S428" s="148">
        <v>42857</v>
      </c>
      <c r="T428" s="73"/>
      <c r="U428" s="103"/>
      <c r="V428" s="76"/>
      <c r="W428" s="76"/>
      <c r="X428" s="76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</row>
    <row r="429" spans="1:256" hidden="1" x14ac:dyDescent="0.2">
      <c r="A429" s="60">
        <v>396</v>
      </c>
      <c r="B429" s="148">
        <v>42846</v>
      </c>
      <c r="C429" s="149" t="s">
        <v>4928</v>
      </c>
      <c r="D429" s="149" t="s">
        <v>4658</v>
      </c>
      <c r="E429" s="150">
        <v>70</v>
      </c>
      <c r="F429" s="150" t="s">
        <v>4643</v>
      </c>
      <c r="G429" s="149" t="s">
        <v>4335</v>
      </c>
      <c r="H429" s="149" t="s">
        <v>4779</v>
      </c>
      <c r="I429" s="151" t="s">
        <v>5227</v>
      </c>
      <c r="J429" s="148">
        <v>42852</v>
      </c>
      <c r="K429" s="152">
        <v>42858</v>
      </c>
      <c r="L429" s="153">
        <v>70</v>
      </c>
      <c r="M429" s="154">
        <v>8920.7999999999993</v>
      </c>
      <c r="N429" s="155">
        <v>42980</v>
      </c>
      <c r="O429" s="156">
        <v>42870</v>
      </c>
      <c r="P429" s="148" t="s">
        <v>4335</v>
      </c>
      <c r="Q429" s="149">
        <v>70</v>
      </c>
      <c r="R429" s="148">
        <v>42872</v>
      </c>
      <c r="S429" s="148">
        <v>42880</v>
      </c>
      <c r="T429" s="73"/>
      <c r="U429" s="103"/>
      <c r="V429" s="76"/>
      <c r="W429" s="76"/>
      <c r="X429" s="76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</row>
    <row r="430" spans="1:256" hidden="1" x14ac:dyDescent="0.2">
      <c r="A430" s="60">
        <v>397</v>
      </c>
      <c r="B430" s="148">
        <v>42851</v>
      </c>
      <c r="C430" s="149" t="s">
        <v>5228</v>
      </c>
      <c r="D430" s="149" t="s">
        <v>4802</v>
      </c>
      <c r="E430" s="150">
        <v>20</v>
      </c>
      <c r="F430" s="150" t="s">
        <v>4643</v>
      </c>
      <c r="G430" s="149" t="s">
        <v>4335</v>
      </c>
      <c r="H430" s="149" t="s">
        <v>4779</v>
      </c>
      <c r="I430" s="151" t="s">
        <v>5229</v>
      </c>
      <c r="J430" s="148">
        <v>42853</v>
      </c>
      <c r="K430" s="152">
        <v>42859</v>
      </c>
      <c r="L430" s="153">
        <v>20</v>
      </c>
      <c r="M430" s="154">
        <v>2548.8000000000002</v>
      </c>
      <c r="N430" s="155">
        <v>42981</v>
      </c>
      <c r="O430" s="156">
        <v>42885</v>
      </c>
      <c r="P430" s="148">
        <v>42916</v>
      </c>
      <c r="Q430" s="149">
        <v>20</v>
      </c>
      <c r="R430" s="148">
        <v>42895</v>
      </c>
      <c r="S430" s="148">
        <v>42907</v>
      </c>
      <c r="T430" s="73"/>
      <c r="U430" s="103"/>
      <c r="V430" s="76"/>
      <c r="W430" s="76"/>
      <c r="X430" s="76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</row>
    <row r="431" spans="1:256" ht="24.6" hidden="1" customHeight="1" x14ac:dyDescent="0.2">
      <c r="A431" s="322" t="s">
        <v>5230</v>
      </c>
      <c r="B431" s="323"/>
      <c r="C431" s="323"/>
      <c r="D431" s="323"/>
      <c r="E431" s="323"/>
      <c r="F431" s="323"/>
      <c r="G431" s="323"/>
      <c r="H431" s="323"/>
      <c r="I431" s="323"/>
      <c r="J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73"/>
      <c r="U431" s="103"/>
      <c r="V431" s="76"/>
      <c r="W431" s="76"/>
      <c r="X431" s="76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</row>
    <row r="432" spans="1:256" hidden="1" x14ac:dyDescent="0.2">
      <c r="A432" s="60">
        <f>1+A430</f>
        <v>398</v>
      </c>
      <c r="B432" s="148">
        <v>42858</v>
      </c>
      <c r="C432" s="149" t="s">
        <v>4484</v>
      </c>
      <c r="D432" s="149" t="s">
        <v>4515</v>
      </c>
      <c r="E432" s="150">
        <v>5</v>
      </c>
      <c r="F432" s="150" t="s">
        <v>4643</v>
      </c>
      <c r="G432" s="149" t="s">
        <v>4335</v>
      </c>
      <c r="H432" s="149" t="s">
        <v>4779</v>
      </c>
      <c r="I432" s="151" t="s">
        <v>5231</v>
      </c>
      <c r="J432" s="148">
        <v>42858</v>
      </c>
      <c r="K432" s="152">
        <v>42860</v>
      </c>
      <c r="L432" s="153">
        <v>5</v>
      </c>
      <c r="M432" s="154">
        <v>637.20000000000005</v>
      </c>
      <c r="N432" s="155">
        <v>42875</v>
      </c>
      <c r="O432" s="156">
        <v>42867</v>
      </c>
      <c r="P432" s="148">
        <v>42879</v>
      </c>
      <c r="Q432" s="149">
        <v>5</v>
      </c>
      <c r="R432" s="148">
        <v>42872</v>
      </c>
      <c r="S432" s="148">
        <v>42873</v>
      </c>
      <c r="T432" s="73"/>
      <c r="U432" s="103"/>
      <c r="V432" s="76"/>
      <c r="W432" s="76"/>
      <c r="X432" s="76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</row>
    <row r="433" spans="1:256" hidden="1" x14ac:dyDescent="0.2">
      <c r="A433" s="60">
        <f t="shared" ref="A433:A449" si="38">1+A432</f>
        <v>399</v>
      </c>
      <c r="B433" s="148">
        <v>42858</v>
      </c>
      <c r="C433" s="149" t="s">
        <v>4937</v>
      </c>
      <c r="D433" s="149" t="s">
        <v>4656</v>
      </c>
      <c r="E433" s="158">
        <v>0.30000000000000004</v>
      </c>
      <c r="F433" s="150" t="s">
        <v>4643</v>
      </c>
      <c r="G433" s="149" t="s">
        <v>4335</v>
      </c>
      <c r="H433" s="149" t="s">
        <v>4779</v>
      </c>
      <c r="I433" s="151" t="s">
        <v>5232</v>
      </c>
      <c r="J433" s="148">
        <v>42867</v>
      </c>
      <c r="K433" s="152">
        <v>42899</v>
      </c>
      <c r="L433" s="159">
        <v>0.30000000000000004</v>
      </c>
      <c r="M433" s="154">
        <v>38.229999999999997</v>
      </c>
      <c r="N433" s="155">
        <v>43021</v>
      </c>
      <c r="O433" s="156">
        <v>42912</v>
      </c>
      <c r="P433" s="148">
        <v>43453</v>
      </c>
      <c r="Q433" s="149">
        <v>0.3</v>
      </c>
      <c r="R433" s="148">
        <v>43453</v>
      </c>
      <c r="S433" s="148">
        <v>43461</v>
      </c>
      <c r="T433" s="73"/>
      <c r="U433" s="103"/>
      <c r="V433" s="76"/>
      <c r="W433" s="76"/>
      <c r="X433" s="76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</row>
    <row r="434" spans="1:256" hidden="1" x14ac:dyDescent="0.2">
      <c r="A434" s="60">
        <f t="shared" si="38"/>
        <v>400</v>
      </c>
      <c r="B434" s="148">
        <v>42858</v>
      </c>
      <c r="C434" s="149" t="s">
        <v>4487</v>
      </c>
      <c r="D434" s="149" t="s">
        <v>4454</v>
      </c>
      <c r="E434" s="158">
        <v>0.30000000000000004</v>
      </c>
      <c r="F434" s="150" t="s">
        <v>4643</v>
      </c>
      <c r="G434" s="149" t="s">
        <v>4335</v>
      </c>
      <c r="H434" s="149" t="s">
        <v>4779</v>
      </c>
      <c r="I434" s="151" t="s">
        <v>5233</v>
      </c>
      <c r="J434" s="148">
        <v>42867</v>
      </c>
      <c r="K434" s="152">
        <v>42899</v>
      </c>
      <c r="L434" s="159">
        <v>0.30000000000000004</v>
      </c>
      <c r="M434" s="154">
        <v>38.229999999999997</v>
      </c>
      <c r="N434" s="155">
        <v>43021</v>
      </c>
      <c r="O434" s="156">
        <v>42912</v>
      </c>
      <c r="P434" s="148">
        <v>43453</v>
      </c>
      <c r="Q434" s="149">
        <v>0.3</v>
      </c>
      <c r="R434" s="148">
        <v>43453</v>
      </c>
      <c r="S434" s="148">
        <v>43461</v>
      </c>
      <c r="T434" s="73"/>
      <c r="U434" s="103"/>
      <c r="V434" s="76"/>
      <c r="W434" s="76"/>
      <c r="X434" s="76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</row>
    <row r="435" spans="1:256" hidden="1" x14ac:dyDescent="0.2">
      <c r="A435" s="60">
        <f t="shared" si="38"/>
        <v>401</v>
      </c>
      <c r="B435" s="148">
        <v>42858</v>
      </c>
      <c r="C435" s="149" t="s">
        <v>4490</v>
      </c>
      <c r="D435" s="149" t="s">
        <v>4522</v>
      </c>
      <c r="E435" s="158">
        <v>0.30000000000000004</v>
      </c>
      <c r="F435" s="150" t="s">
        <v>4643</v>
      </c>
      <c r="G435" s="149" t="s">
        <v>4335</v>
      </c>
      <c r="H435" s="149" t="s">
        <v>4779</v>
      </c>
      <c r="I435" s="151" t="s">
        <v>5234</v>
      </c>
      <c r="J435" s="148">
        <v>42867</v>
      </c>
      <c r="K435" s="152">
        <v>42899</v>
      </c>
      <c r="L435" s="159">
        <v>0.30000000000000004</v>
      </c>
      <c r="M435" s="154">
        <v>38.229999999999997</v>
      </c>
      <c r="N435" s="155">
        <v>43021</v>
      </c>
      <c r="O435" s="156">
        <v>42912</v>
      </c>
      <c r="P435" s="148">
        <v>43433</v>
      </c>
      <c r="Q435" s="149">
        <v>0.3</v>
      </c>
      <c r="R435" s="148">
        <v>43433</v>
      </c>
      <c r="S435" s="148">
        <v>43453</v>
      </c>
      <c r="T435" s="73"/>
      <c r="U435" s="103"/>
      <c r="V435" s="76"/>
      <c r="W435" s="76"/>
      <c r="X435" s="76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</row>
    <row r="436" spans="1:256" hidden="1" x14ac:dyDescent="0.2">
      <c r="A436" s="60">
        <f t="shared" si="38"/>
        <v>402</v>
      </c>
      <c r="B436" s="148">
        <v>42858</v>
      </c>
      <c r="C436" s="149" t="s">
        <v>5235</v>
      </c>
      <c r="D436" s="149" t="s">
        <v>5236</v>
      </c>
      <c r="E436" s="158">
        <v>0.30000000000000004</v>
      </c>
      <c r="F436" s="150" t="s">
        <v>4643</v>
      </c>
      <c r="G436" s="149" t="s">
        <v>4335</v>
      </c>
      <c r="H436" s="149" t="s">
        <v>4779</v>
      </c>
      <c r="I436" s="151" t="s">
        <v>5237</v>
      </c>
      <c r="J436" s="148">
        <v>42867</v>
      </c>
      <c r="K436" s="152">
        <v>42899</v>
      </c>
      <c r="L436" s="159">
        <v>0.30000000000000004</v>
      </c>
      <c r="M436" s="154">
        <v>38.229999999999997</v>
      </c>
      <c r="N436" s="155">
        <v>43021</v>
      </c>
      <c r="O436" s="156">
        <v>42912</v>
      </c>
      <c r="P436" s="148">
        <v>43433</v>
      </c>
      <c r="Q436" s="149">
        <v>0.3</v>
      </c>
      <c r="R436" s="148">
        <v>43433</v>
      </c>
      <c r="S436" s="148">
        <v>43453</v>
      </c>
      <c r="T436" s="73"/>
      <c r="U436" s="103"/>
      <c r="V436" s="76"/>
      <c r="W436" s="76"/>
      <c r="X436" s="7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</row>
    <row r="437" spans="1:256" ht="25.5" hidden="1" x14ac:dyDescent="0.2">
      <c r="A437" s="60">
        <f t="shared" si="38"/>
        <v>403</v>
      </c>
      <c r="B437" s="148">
        <v>42860</v>
      </c>
      <c r="C437" s="149" t="s">
        <v>4494</v>
      </c>
      <c r="D437" s="149" t="s">
        <v>5238</v>
      </c>
      <c r="E437" s="150">
        <v>15</v>
      </c>
      <c r="F437" s="150" t="s">
        <v>4335</v>
      </c>
      <c r="G437" s="160">
        <v>42933</v>
      </c>
      <c r="H437" s="149" t="s">
        <v>4779</v>
      </c>
      <c r="I437" s="151" t="s">
        <v>5239</v>
      </c>
      <c r="J437" s="148">
        <v>42860</v>
      </c>
      <c r="K437" s="152" t="s">
        <v>4335</v>
      </c>
      <c r="L437" s="161" t="s">
        <v>4335</v>
      </c>
      <c r="M437" s="161" t="s">
        <v>4335</v>
      </c>
      <c r="N437" s="161" t="s">
        <v>4335</v>
      </c>
      <c r="O437" s="152" t="s">
        <v>4335</v>
      </c>
      <c r="P437" s="161" t="s">
        <v>4335</v>
      </c>
      <c r="Q437" s="161" t="s">
        <v>4335</v>
      </c>
      <c r="R437" s="161" t="s">
        <v>4335</v>
      </c>
      <c r="S437" s="161" t="s">
        <v>4335</v>
      </c>
      <c r="T437" s="129" t="s">
        <v>5240</v>
      </c>
      <c r="U437" s="103"/>
      <c r="V437" s="76"/>
      <c r="W437" s="76"/>
      <c r="X437" s="76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idden="1" x14ac:dyDescent="0.2">
      <c r="A438" s="60">
        <f t="shared" si="38"/>
        <v>404</v>
      </c>
      <c r="B438" s="148">
        <v>42865</v>
      </c>
      <c r="C438" s="149" t="s">
        <v>4496</v>
      </c>
      <c r="D438" s="149" t="s">
        <v>4482</v>
      </c>
      <c r="E438" s="150">
        <v>60</v>
      </c>
      <c r="F438" s="150" t="s">
        <v>4643</v>
      </c>
      <c r="G438" s="149" t="s">
        <v>4335</v>
      </c>
      <c r="H438" s="149" t="s">
        <v>4779</v>
      </c>
      <c r="I438" s="151" t="s">
        <v>5241</v>
      </c>
      <c r="J438" s="148">
        <v>42866</v>
      </c>
      <c r="K438" s="152">
        <v>42871</v>
      </c>
      <c r="L438" s="153">
        <v>60</v>
      </c>
      <c r="M438" s="154">
        <v>7646.4</v>
      </c>
      <c r="N438" s="155">
        <v>42993</v>
      </c>
      <c r="O438" s="156">
        <v>42886</v>
      </c>
      <c r="P438" s="148">
        <v>43060</v>
      </c>
      <c r="Q438" s="149">
        <v>60</v>
      </c>
      <c r="R438" s="148">
        <v>43060</v>
      </c>
      <c r="S438" s="148"/>
      <c r="T438" s="73"/>
      <c r="U438" s="103"/>
      <c r="V438" s="76"/>
      <c r="W438" s="76"/>
      <c r="X438" s="76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</row>
    <row r="439" spans="1:256" hidden="1" x14ac:dyDescent="0.2">
      <c r="A439" s="60">
        <f t="shared" si="38"/>
        <v>405</v>
      </c>
      <c r="B439" s="148">
        <v>42872</v>
      </c>
      <c r="C439" s="149" t="s">
        <v>4510</v>
      </c>
      <c r="D439" s="149" t="s">
        <v>5035</v>
      </c>
      <c r="E439" s="150">
        <v>5</v>
      </c>
      <c r="F439" s="150" t="s">
        <v>4643</v>
      </c>
      <c r="G439" s="149" t="s">
        <v>4335</v>
      </c>
      <c r="H439" s="149" t="s">
        <v>4776</v>
      </c>
      <c r="I439" s="151" t="s">
        <v>5242</v>
      </c>
      <c r="J439" s="148">
        <v>42877</v>
      </c>
      <c r="K439" s="152">
        <v>42880</v>
      </c>
      <c r="L439" s="153">
        <v>5</v>
      </c>
      <c r="M439" s="154">
        <v>550</v>
      </c>
      <c r="N439" s="155">
        <v>43062</v>
      </c>
      <c r="O439" s="156">
        <v>42899</v>
      </c>
      <c r="P439" s="148">
        <v>42951</v>
      </c>
      <c r="Q439" s="149">
        <v>5</v>
      </c>
      <c r="R439" s="148">
        <v>42940</v>
      </c>
      <c r="S439" s="148">
        <v>42944</v>
      </c>
      <c r="T439" s="73"/>
      <c r="U439" s="103"/>
      <c r="V439" s="76"/>
      <c r="W439" s="76"/>
      <c r="X439" s="76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</row>
    <row r="440" spans="1:256" ht="25.5" hidden="1" x14ac:dyDescent="0.2">
      <c r="A440" s="60">
        <f t="shared" si="38"/>
        <v>406</v>
      </c>
      <c r="B440" s="148">
        <v>42874</v>
      </c>
      <c r="C440" s="149" t="s">
        <v>4521</v>
      </c>
      <c r="D440" s="149" t="s">
        <v>4460</v>
      </c>
      <c r="E440" s="150">
        <v>15</v>
      </c>
      <c r="F440" s="150" t="s">
        <v>4335</v>
      </c>
      <c r="G440" s="160">
        <v>42947</v>
      </c>
      <c r="H440" s="149" t="s">
        <v>4779</v>
      </c>
      <c r="I440" s="151" t="s">
        <v>5243</v>
      </c>
      <c r="J440" s="148">
        <v>42879</v>
      </c>
      <c r="K440" s="152" t="s">
        <v>4335</v>
      </c>
      <c r="L440" s="161" t="s">
        <v>4335</v>
      </c>
      <c r="M440" s="161" t="s">
        <v>4335</v>
      </c>
      <c r="N440" s="161" t="s">
        <v>4335</v>
      </c>
      <c r="O440" s="152" t="s">
        <v>4335</v>
      </c>
      <c r="P440" s="161" t="s">
        <v>4335</v>
      </c>
      <c r="Q440" s="161" t="s">
        <v>4335</v>
      </c>
      <c r="R440" s="161" t="s">
        <v>4335</v>
      </c>
      <c r="S440" s="161" t="s">
        <v>4335</v>
      </c>
      <c r="T440" s="129" t="s">
        <v>5240</v>
      </c>
      <c r="U440" s="103"/>
      <c r="V440" s="76"/>
      <c r="W440" s="76"/>
      <c r="X440" s="76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</row>
    <row r="441" spans="1:256" hidden="1" x14ac:dyDescent="0.2">
      <c r="A441" s="60">
        <f t="shared" si="38"/>
        <v>407</v>
      </c>
      <c r="B441" s="148">
        <v>42871</v>
      </c>
      <c r="C441" s="149" t="s">
        <v>4506</v>
      </c>
      <c r="D441" s="149" t="s">
        <v>5244</v>
      </c>
      <c r="E441" s="150">
        <v>5</v>
      </c>
      <c r="F441" s="150" t="s">
        <v>4643</v>
      </c>
      <c r="G441" s="149" t="s">
        <v>4335</v>
      </c>
      <c r="H441" s="149" t="s">
        <v>4776</v>
      </c>
      <c r="I441" s="151" t="s">
        <v>5245</v>
      </c>
      <c r="J441" s="148">
        <v>42881</v>
      </c>
      <c r="K441" s="152">
        <v>42887</v>
      </c>
      <c r="L441" s="153">
        <v>5</v>
      </c>
      <c r="M441" s="154">
        <v>550</v>
      </c>
      <c r="N441" s="155">
        <v>43069</v>
      </c>
      <c r="O441" s="156">
        <v>43040</v>
      </c>
      <c r="P441" s="148">
        <v>43077</v>
      </c>
      <c r="Q441" s="149">
        <v>5</v>
      </c>
      <c r="R441" s="148">
        <v>43061</v>
      </c>
      <c r="S441" s="148">
        <v>43068</v>
      </c>
      <c r="T441" s="73"/>
      <c r="U441" s="103"/>
      <c r="V441" s="76"/>
      <c r="W441" s="76"/>
      <c r="X441" s="76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</row>
    <row r="442" spans="1:256" hidden="1" x14ac:dyDescent="0.2">
      <c r="A442" s="60">
        <f t="shared" si="38"/>
        <v>408</v>
      </c>
      <c r="B442" s="148">
        <v>42872</v>
      </c>
      <c r="C442" s="149" t="s">
        <v>4517</v>
      </c>
      <c r="D442" s="149" t="s">
        <v>4504</v>
      </c>
      <c r="E442" s="150">
        <v>5</v>
      </c>
      <c r="F442" s="150" t="s">
        <v>4643</v>
      </c>
      <c r="G442" s="149" t="s">
        <v>4335</v>
      </c>
      <c r="H442" s="149" t="s">
        <v>4776</v>
      </c>
      <c r="I442" s="151" t="s">
        <v>5246</v>
      </c>
      <c r="J442" s="148">
        <v>42881</v>
      </c>
      <c r="K442" s="152">
        <v>42887</v>
      </c>
      <c r="L442" s="153">
        <v>5</v>
      </c>
      <c r="M442" s="154">
        <v>637.20000000000005</v>
      </c>
      <c r="N442" s="155">
        <v>43069</v>
      </c>
      <c r="O442" s="156">
        <v>43010</v>
      </c>
      <c r="P442" s="148">
        <v>43035</v>
      </c>
      <c r="Q442" s="149">
        <v>5</v>
      </c>
      <c r="R442" s="148">
        <v>43014</v>
      </c>
      <c r="S442" s="148">
        <v>43027</v>
      </c>
      <c r="T442" s="73"/>
      <c r="U442" s="103"/>
      <c r="V442" s="76"/>
      <c r="W442" s="76"/>
      <c r="X442" s="76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ht="38.25" hidden="1" x14ac:dyDescent="0.2">
      <c r="A443" s="60">
        <f t="shared" si="38"/>
        <v>409</v>
      </c>
      <c r="B443" s="148">
        <v>42872</v>
      </c>
      <c r="C443" s="149" t="s">
        <v>4514</v>
      </c>
      <c r="D443" s="149" t="s">
        <v>5247</v>
      </c>
      <c r="E443" s="150">
        <v>5</v>
      </c>
      <c r="F443" s="150" t="s">
        <v>4643</v>
      </c>
      <c r="G443" s="149" t="s">
        <v>4335</v>
      </c>
      <c r="H443" s="149" t="s">
        <v>4776</v>
      </c>
      <c r="I443" s="151" t="s">
        <v>5248</v>
      </c>
      <c r="J443" s="148">
        <v>42881</v>
      </c>
      <c r="K443" s="152">
        <v>42887</v>
      </c>
      <c r="L443" s="153">
        <v>5</v>
      </c>
      <c r="M443" s="154">
        <v>550</v>
      </c>
      <c r="N443" s="155">
        <v>43069</v>
      </c>
      <c r="O443" s="156" t="s">
        <v>4335</v>
      </c>
      <c r="P443" s="70" t="s">
        <v>4335</v>
      </c>
      <c r="Q443" s="78" t="s">
        <v>4335</v>
      </c>
      <c r="R443" s="70" t="s">
        <v>4335</v>
      </c>
      <c r="S443" s="70" t="s">
        <v>4335</v>
      </c>
      <c r="T443" s="129" t="s">
        <v>5249</v>
      </c>
      <c r="U443" s="103"/>
      <c r="V443" s="76"/>
      <c r="W443" s="76"/>
      <c r="X443" s="76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</row>
    <row r="444" spans="1:256" hidden="1" x14ac:dyDescent="0.2">
      <c r="A444" s="60">
        <f t="shared" si="38"/>
        <v>410</v>
      </c>
      <c r="B444" s="148">
        <v>42881</v>
      </c>
      <c r="C444" s="149" t="s">
        <v>4531</v>
      </c>
      <c r="D444" s="149" t="s">
        <v>5035</v>
      </c>
      <c r="E444" s="150">
        <v>5</v>
      </c>
      <c r="F444" s="150" t="s">
        <v>4643</v>
      </c>
      <c r="G444" s="149" t="s">
        <v>4335</v>
      </c>
      <c r="H444" s="149" t="s">
        <v>4776</v>
      </c>
      <c r="I444" s="151" t="s">
        <v>5250</v>
      </c>
      <c r="J444" s="148">
        <v>42885</v>
      </c>
      <c r="K444" s="152">
        <v>42887</v>
      </c>
      <c r="L444" s="153">
        <v>5</v>
      </c>
      <c r="M444" s="154">
        <v>550</v>
      </c>
      <c r="N444" s="155">
        <v>43069</v>
      </c>
      <c r="O444" s="156">
        <v>42900</v>
      </c>
      <c r="P444" s="148">
        <v>43000</v>
      </c>
      <c r="Q444" s="149">
        <v>5</v>
      </c>
      <c r="R444" s="148">
        <v>42983</v>
      </c>
      <c r="S444" s="148">
        <v>42991</v>
      </c>
      <c r="T444" s="73"/>
      <c r="U444" s="103"/>
      <c r="V444" s="76"/>
      <c r="W444" s="76"/>
      <c r="X444" s="76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</row>
    <row r="445" spans="1:256" hidden="1" x14ac:dyDescent="0.2">
      <c r="A445" s="60">
        <f t="shared" si="38"/>
        <v>411</v>
      </c>
      <c r="B445" s="148">
        <v>42878</v>
      </c>
      <c r="C445" s="149" t="s">
        <v>4524</v>
      </c>
      <c r="D445" s="149" t="s">
        <v>5013</v>
      </c>
      <c r="E445" s="150">
        <v>10</v>
      </c>
      <c r="F445" s="150" t="s">
        <v>4643</v>
      </c>
      <c r="G445" s="149" t="s">
        <v>4335</v>
      </c>
      <c r="H445" s="149" t="s">
        <v>4779</v>
      </c>
      <c r="I445" s="151" t="s">
        <v>5251</v>
      </c>
      <c r="J445" s="148">
        <v>42885</v>
      </c>
      <c r="K445" s="152">
        <v>42887</v>
      </c>
      <c r="L445" s="153">
        <v>10</v>
      </c>
      <c r="M445" s="154">
        <v>550</v>
      </c>
      <c r="N445" s="155">
        <v>43009</v>
      </c>
      <c r="O445" s="156">
        <v>42901</v>
      </c>
      <c r="P445" s="148">
        <v>42965</v>
      </c>
      <c r="Q445" s="149">
        <v>10</v>
      </c>
      <c r="R445" s="148">
        <v>42949</v>
      </c>
      <c r="S445" s="148">
        <v>42949</v>
      </c>
      <c r="T445" s="73"/>
      <c r="U445" s="103"/>
      <c r="V445" s="76"/>
      <c r="W445" s="76"/>
      <c r="X445" s="76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ht="38.25" hidden="1" x14ac:dyDescent="0.2">
      <c r="A446" s="60">
        <f t="shared" si="38"/>
        <v>412</v>
      </c>
      <c r="B446" s="148">
        <v>42881</v>
      </c>
      <c r="C446" s="149" t="s">
        <v>4528</v>
      </c>
      <c r="D446" s="149" t="s">
        <v>4488</v>
      </c>
      <c r="E446" s="150">
        <v>5</v>
      </c>
      <c r="F446" s="150" t="s">
        <v>4643</v>
      </c>
      <c r="G446" s="149" t="s">
        <v>4335</v>
      </c>
      <c r="H446" s="149" t="s">
        <v>4779</v>
      </c>
      <c r="I446" s="151" t="s">
        <v>5252</v>
      </c>
      <c r="J446" s="148">
        <v>42885</v>
      </c>
      <c r="K446" s="152">
        <v>42891</v>
      </c>
      <c r="L446" s="153">
        <v>5</v>
      </c>
      <c r="M446" s="154">
        <v>637.20000000000005</v>
      </c>
      <c r="N446" s="155">
        <v>42906</v>
      </c>
      <c r="O446" s="156" t="s">
        <v>4335</v>
      </c>
      <c r="P446" s="70" t="s">
        <v>4335</v>
      </c>
      <c r="Q446" s="78" t="s">
        <v>4335</v>
      </c>
      <c r="R446" s="70" t="s">
        <v>4335</v>
      </c>
      <c r="S446" s="70" t="s">
        <v>4335</v>
      </c>
      <c r="T446" s="129" t="s">
        <v>5249</v>
      </c>
      <c r="U446" s="103"/>
      <c r="V446" s="76"/>
      <c r="W446" s="76"/>
      <c r="X446" s="7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</row>
    <row r="447" spans="1:256" hidden="1" x14ac:dyDescent="0.2">
      <c r="A447" s="60">
        <f t="shared" si="38"/>
        <v>413</v>
      </c>
      <c r="B447" s="148">
        <v>42884</v>
      </c>
      <c r="C447" s="149" t="s">
        <v>4536</v>
      </c>
      <c r="D447" s="149" t="s">
        <v>4504</v>
      </c>
      <c r="E447" s="150">
        <v>5</v>
      </c>
      <c r="F447" s="150" t="s">
        <v>4643</v>
      </c>
      <c r="G447" s="149" t="s">
        <v>4335</v>
      </c>
      <c r="H447" s="149" t="s">
        <v>4776</v>
      </c>
      <c r="I447" s="151" t="s">
        <v>5253</v>
      </c>
      <c r="J447" s="148">
        <v>42886</v>
      </c>
      <c r="K447" s="152">
        <v>42888</v>
      </c>
      <c r="L447" s="153">
        <v>5</v>
      </c>
      <c r="M447" s="154">
        <v>550</v>
      </c>
      <c r="N447" s="155">
        <v>43070</v>
      </c>
      <c r="O447" s="156">
        <v>43010</v>
      </c>
      <c r="P447" s="148">
        <v>43035</v>
      </c>
      <c r="Q447" s="149">
        <v>5</v>
      </c>
      <c r="R447" s="148">
        <v>43014</v>
      </c>
      <c r="S447" s="148">
        <v>43026</v>
      </c>
      <c r="T447" s="73"/>
      <c r="U447" s="103"/>
      <c r="V447" s="76"/>
      <c r="W447" s="76"/>
      <c r="X447" s="76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</row>
    <row r="448" spans="1:256" hidden="1" x14ac:dyDescent="0.2">
      <c r="A448" s="60">
        <f t="shared" si="38"/>
        <v>414</v>
      </c>
      <c r="B448" s="148">
        <v>42884</v>
      </c>
      <c r="C448" s="149" t="s">
        <v>5254</v>
      </c>
      <c r="D448" s="149" t="s">
        <v>4504</v>
      </c>
      <c r="E448" s="150">
        <v>5</v>
      </c>
      <c r="F448" s="150" t="s">
        <v>4643</v>
      </c>
      <c r="G448" s="149" t="s">
        <v>4335</v>
      </c>
      <c r="H448" s="149" t="s">
        <v>4776</v>
      </c>
      <c r="I448" s="151" t="s">
        <v>5255</v>
      </c>
      <c r="J448" s="148">
        <v>42886</v>
      </c>
      <c r="K448" s="152">
        <v>42891</v>
      </c>
      <c r="L448" s="153">
        <v>5</v>
      </c>
      <c r="M448" s="154">
        <v>550</v>
      </c>
      <c r="N448" s="155">
        <v>43073</v>
      </c>
      <c r="O448" s="156">
        <v>43010</v>
      </c>
      <c r="P448" s="148">
        <v>43160</v>
      </c>
      <c r="Q448" s="149">
        <v>5</v>
      </c>
      <c r="R448" s="148">
        <v>43038</v>
      </c>
      <c r="S448" s="148">
        <v>43048</v>
      </c>
      <c r="T448" s="73"/>
      <c r="U448" s="103"/>
      <c r="V448" s="76"/>
      <c r="W448" s="76"/>
      <c r="X448" s="76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</row>
    <row r="449" spans="1:256" hidden="1" x14ac:dyDescent="0.2">
      <c r="A449" s="60">
        <f t="shared" si="38"/>
        <v>415</v>
      </c>
      <c r="B449" s="148">
        <v>42884</v>
      </c>
      <c r="C449" s="149" t="s">
        <v>5256</v>
      </c>
      <c r="D449" s="149" t="s">
        <v>4476</v>
      </c>
      <c r="E449" s="150">
        <v>8</v>
      </c>
      <c r="F449" s="150" t="s">
        <v>4643</v>
      </c>
      <c r="G449" s="149" t="s">
        <v>4335</v>
      </c>
      <c r="H449" s="149" t="s">
        <v>4776</v>
      </c>
      <c r="I449" s="151" t="s">
        <v>5257</v>
      </c>
      <c r="J449" s="148">
        <v>42893</v>
      </c>
      <c r="K449" s="152">
        <v>42902</v>
      </c>
      <c r="L449" s="153">
        <v>8</v>
      </c>
      <c r="M449" s="154">
        <v>550</v>
      </c>
      <c r="N449" s="155">
        <v>43024</v>
      </c>
      <c r="O449" s="156">
        <v>42914</v>
      </c>
      <c r="P449" s="148">
        <v>42970</v>
      </c>
      <c r="Q449" s="149">
        <v>8</v>
      </c>
      <c r="R449" s="148">
        <v>42948</v>
      </c>
      <c r="S449" s="148">
        <v>42965</v>
      </c>
      <c r="T449" s="73"/>
      <c r="U449" s="103"/>
      <c r="V449" s="76"/>
      <c r="W449" s="76"/>
      <c r="X449" s="76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hidden="1" x14ac:dyDescent="0.2">
      <c r="A450" s="60">
        <v>416</v>
      </c>
      <c r="B450" s="148">
        <v>42884</v>
      </c>
      <c r="C450" s="149" t="s">
        <v>4954</v>
      </c>
      <c r="D450" s="149" t="s">
        <v>4436</v>
      </c>
      <c r="E450" s="150">
        <v>5</v>
      </c>
      <c r="F450" s="150" t="s">
        <v>4643</v>
      </c>
      <c r="G450" s="149" t="s">
        <v>4335</v>
      </c>
      <c r="H450" s="149" t="s">
        <v>4776</v>
      </c>
      <c r="I450" s="151" t="s">
        <v>5258</v>
      </c>
      <c r="J450" s="148">
        <v>42893</v>
      </c>
      <c r="K450" s="152">
        <v>42906</v>
      </c>
      <c r="L450" s="153">
        <v>5</v>
      </c>
      <c r="M450" s="154">
        <v>550</v>
      </c>
      <c r="N450" s="155">
        <v>43028</v>
      </c>
      <c r="O450" s="156">
        <v>42916</v>
      </c>
      <c r="P450" s="148">
        <v>42951</v>
      </c>
      <c r="Q450" s="149">
        <v>5</v>
      </c>
      <c r="R450" s="148">
        <v>42942</v>
      </c>
      <c r="S450" s="148">
        <v>42949</v>
      </c>
      <c r="T450" s="73"/>
      <c r="U450" s="103"/>
      <c r="V450" s="76"/>
      <c r="W450" s="76"/>
      <c r="X450" s="76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</row>
    <row r="451" spans="1:256" ht="19.350000000000001" hidden="1" customHeight="1" x14ac:dyDescent="0.2">
      <c r="A451" s="322" t="s">
        <v>5259</v>
      </c>
      <c r="B451" s="323"/>
      <c r="C451" s="323"/>
      <c r="D451" s="323"/>
      <c r="E451" s="323"/>
      <c r="F451" s="323"/>
      <c r="G451" s="323"/>
      <c r="H451" s="323"/>
      <c r="I451" s="323"/>
      <c r="J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73"/>
      <c r="U451" s="103"/>
      <c r="V451" s="76"/>
      <c r="W451" s="76"/>
      <c r="X451" s="76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ht="25.5" hidden="1" x14ac:dyDescent="0.2">
      <c r="A452" s="60">
        <v>417</v>
      </c>
      <c r="B452" s="148">
        <v>42887</v>
      </c>
      <c r="C452" s="149" t="s">
        <v>4691</v>
      </c>
      <c r="D452" s="149" t="s">
        <v>5247</v>
      </c>
      <c r="E452" s="150">
        <v>5</v>
      </c>
      <c r="F452" s="150" t="s">
        <v>4643</v>
      </c>
      <c r="G452" s="149" t="s">
        <v>4335</v>
      </c>
      <c r="H452" s="149" t="s">
        <v>4776</v>
      </c>
      <c r="I452" s="151" t="s">
        <v>5260</v>
      </c>
      <c r="J452" s="148">
        <v>42893</v>
      </c>
      <c r="K452" s="152">
        <v>42901</v>
      </c>
      <c r="L452" s="153">
        <v>5</v>
      </c>
      <c r="M452" s="154">
        <v>550</v>
      </c>
      <c r="N452" s="155">
        <v>43083</v>
      </c>
      <c r="O452" s="152" t="s">
        <v>4335</v>
      </c>
      <c r="P452" s="161" t="s">
        <v>4335</v>
      </c>
      <c r="Q452" s="161" t="s">
        <v>4335</v>
      </c>
      <c r="R452" s="161" t="s">
        <v>4335</v>
      </c>
      <c r="S452" s="161" t="s">
        <v>4335</v>
      </c>
      <c r="T452" s="162" t="s">
        <v>5261</v>
      </c>
      <c r="U452" s="103"/>
      <c r="V452" s="76"/>
      <c r="W452" s="76"/>
      <c r="X452" s="76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</row>
    <row r="453" spans="1:256" hidden="1" x14ac:dyDescent="0.2">
      <c r="A453" s="60">
        <v>418</v>
      </c>
      <c r="B453" s="148">
        <v>42888</v>
      </c>
      <c r="C453" s="149" t="s">
        <v>5262</v>
      </c>
      <c r="D453" s="149" t="s">
        <v>4476</v>
      </c>
      <c r="E453" s="150">
        <v>8</v>
      </c>
      <c r="F453" s="150" t="s">
        <v>4643</v>
      </c>
      <c r="G453" s="149" t="s">
        <v>4335</v>
      </c>
      <c r="H453" s="149" t="s">
        <v>4776</v>
      </c>
      <c r="I453" s="151" t="s">
        <v>5263</v>
      </c>
      <c r="J453" s="148">
        <v>42893</v>
      </c>
      <c r="K453" s="152">
        <v>42899</v>
      </c>
      <c r="L453" s="153">
        <v>8</v>
      </c>
      <c r="M453" s="154">
        <v>550</v>
      </c>
      <c r="N453" s="155">
        <v>43021</v>
      </c>
      <c r="O453" s="156">
        <v>42912</v>
      </c>
      <c r="P453" s="148">
        <v>42986</v>
      </c>
      <c r="Q453" s="149">
        <v>8</v>
      </c>
      <c r="R453" s="148">
        <v>42957</v>
      </c>
      <c r="S453" s="148">
        <v>42971</v>
      </c>
      <c r="T453" s="73"/>
      <c r="U453" s="103"/>
      <c r="V453" s="76"/>
      <c r="W453" s="76"/>
      <c r="X453" s="76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</row>
    <row r="454" spans="1:256" hidden="1" x14ac:dyDescent="0.2">
      <c r="A454" s="60">
        <v>419</v>
      </c>
      <c r="B454" s="148">
        <v>42887</v>
      </c>
      <c r="C454" s="149" t="s">
        <v>4693</v>
      </c>
      <c r="D454" s="149" t="s">
        <v>5222</v>
      </c>
      <c r="E454" s="150">
        <v>5</v>
      </c>
      <c r="F454" s="150" t="s">
        <v>4643</v>
      </c>
      <c r="G454" s="149" t="s">
        <v>4335</v>
      </c>
      <c r="H454" s="149" t="s">
        <v>4776</v>
      </c>
      <c r="I454" s="151" t="s">
        <v>5264</v>
      </c>
      <c r="J454" s="148">
        <v>42895</v>
      </c>
      <c r="K454" s="152">
        <v>42900</v>
      </c>
      <c r="L454" s="153">
        <v>3</v>
      </c>
      <c r="M454" s="154">
        <v>550</v>
      </c>
      <c r="N454" s="155">
        <v>43022</v>
      </c>
      <c r="O454" s="156">
        <v>42912</v>
      </c>
      <c r="P454" s="148">
        <v>43025</v>
      </c>
      <c r="Q454" s="149">
        <v>5</v>
      </c>
      <c r="R454" s="148">
        <v>42993</v>
      </c>
      <c r="S454" s="148">
        <v>43000</v>
      </c>
      <c r="T454" s="73"/>
      <c r="U454" s="103"/>
      <c r="V454" s="76"/>
      <c r="W454" s="76"/>
      <c r="X454" s="76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hidden="1" x14ac:dyDescent="0.2">
      <c r="A455" s="60">
        <v>420</v>
      </c>
      <c r="B455" s="148">
        <v>42892</v>
      </c>
      <c r="C455" s="149" t="s">
        <v>4701</v>
      </c>
      <c r="D455" s="149" t="s">
        <v>4497</v>
      </c>
      <c r="E455" s="150">
        <v>5</v>
      </c>
      <c r="F455" s="150" t="s">
        <v>4643</v>
      </c>
      <c r="G455" s="149" t="s">
        <v>4335</v>
      </c>
      <c r="H455" s="149" t="s">
        <v>4776</v>
      </c>
      <c r="I455" s="151" t="s">
        <v>5265</v>
      </c>
      <c r="J455" s="148">
        <v>42895</v>
      </c>
      <c r="K455" s="152">
        <v>42902</v>
      </c>
      <c r="L455" s="153">
        <v>5</v>
      </c>
      <c r="M455" s="154">
        <v>550</v>
      </c>
      <c r="N455" s="155">
        <v>43024</v>
      </c>
      <c r="O455" s="156">
        <v>42913</v>
      </c>
      <c r="P455" s="148">
        <v>42963</v>
      </c>
      <c r="Q455" s="149">
        <v>5</v>
      </c>
      <c r="R455" s="148">
        <v>42949</v>
      </c>
      <c r="S455" s="148">
        <v>42956</v>
      </c>
      <c r="T455" s="73"/>
      <c r="U455" s="103"/>
      <c r="V455" s="76"/>
      <c r="W455" s="76"/>
      <c r="X455" s="76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</row>
    <row r="456" spans="1:256" hidden="1" x14ac:dyDescent="0.2">
      <c r="A456" s="60">
        <v>421</v>
      </c>
      <c r="B456" s="148">
        <v>42888</v>
      </c>
      <c r="C456" s="149" t="s">
        <v>4697</v>
      </c>
      <c r="D456" s="149" t="s">
        <v>4552</v>
      </c>
      <c r="E456" s="150">
        <v>10</v>
      </c>
      <c r="F456" s="150" t="s">
        <v>4643</v>
      </c>
      <c r="G456" s="149" t="s">
        <v>4335</v>
      </c>
      <c r="H456" s="149" t="s">
        <v>4776</v>
      </c>
      <c r="I456" s="151" t="s">
        <v>5266</v>
      </c>
      <c r="J456" s="148">
        <v>42902</v>
      </c>
      <c r="K456" s="152">
        <v>42902</v>
      </c>
      <c r="L456" s="153">
        <v>10</v>
      </c>
      <c r="M456" s="154">
        <v>550</v>
      </c>
      <c r="N456" s="155">
        <v>43024</v>
      </c>
      <c r="O456" s="156">
        <v>42913</v>
      </c>
      <c r="P456" s="148">
        <v>43032</v>
      </c>
      <c r="Q456" s="149">
        <v>10</v>
      </c>
      <c r="R456" s="148">
        <v>43012</v>
      </c>
      <c r="S456" s="148">
        <v>43025</v>
      </c>
      <c r="T456" s="73"/>
      <c r="U456" s="103"/>
      <c r="V456" s="76"/>
      <c r="W456" s="76"/>
      <c r="X456" s="7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</row>
    <row r="457" spans="1:256" hidden="1" x14ac:dyDescent="0.2">
      <c r="A457" s="60">
        <v>422</v>
      </c>
      <c r="B457" s="148">
        <v>42893</v>
      </c>
      <c r="C457" s="149" t="s">
        <v>4703</v>
      </c>
      <c r="D457" s="149" t="s">
        <v>5035</v>
      </c>
      <c r="E457" s="150">
        <v>5</v>
      </c>
      <c r="F457" s="150" t="s">
        <v>4643</v>
      </c>
      <c r="G457" s="149" t="s">
        <v>4335</v>
      </c>
      <c r="H457" s="149" t="s">
        <v>4776</v>
      </c>
      <c r="I457" s="151" t="s">
        <v>5267</v>
      </c>
      <c r="J457" s="148">
        <v>42902</v>
      </c>
      <c r="K457" s="152">
        <v>42907</v>
      </c>
      <c r="L457" s="153">
        <v>5</v>
      </c>
      <c r="M457" s="154">
        <v>550</v>
      </c>
      <c r="N457" s="155">
        <v>43089</v>
      </c>
      <c r="O457" s="156">
        <v>42916</v>
      </c>
      <c r="P457" s="148">
        <v>42986</v>
      </c>
      <c r="Q457" s="149">
        <v>5</v>
      </c>
      <c r="R457" s="148">
        <v>42958</v>
      </c>
      <c r="S457" s="148">
        <v>42979</v>
      </c>
      <c r="T457" s="73"/>
      <c r="U457" s="103"/>
      <c r="V457" s="76"/>
      <c r="W457" s="76"/>
      <c r="X457" s="76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</row>
    <row r="458" spans="1:256" hidden="1" x14ac:dyDescent="0.2">
      <c r="A458" s="60">
        <v>423</v>
      </c>
      <c r="B458" s="148">
        <v>42899</v>
      </c>
      <c r="C458" s="149" t="s">
        <v>5268</v>
      </c>
      <c r="D458" s="149" t="s">
        <v>4504</v>
      </c>
      <c r="E458" s="150">
        <v>5</v>
      </c>
      <c r="F458" s="150" t="s">
        <v>4643</v>
      </c>
      <c r="G458" s="149" t="s">
        <v>4335</v>
      </c>
      <c r="H458" s="149" t="s">
        <v>4776</v>
      </c>
      <c r="I458" s="151" t="s">
        <v>5269</v>
      </c>
      <c r="J458" s="148">
        <v>42912</v>
      </c>
      <c r="K458" s="152">
        <v>42913</v>
      </c>
      <c r="L458" s="153">
        <v>5</v>
      </c>
      <c r="M458" s="154">
        <v>550</v>
      </c>
      <c r="N458" s="155">
        <v>43095</v>
      </c>
      <c r="O458" s="156">
        <v>43010</v>
      </c>
      <c r="P458" s="148">
        <v>43031</v>
      </c>
      <c r="Q458" s="149">
        <v>5</v>
      </c>
      <c r="R458" s="148">
        <v>43014</v>
      </c>
      <c r="S458" s="148">
        <v>43026</v>
      </c>
      <c r="T458" s="73"/>
      <c r="U458" s="103"/>
      <c r="V458" s="76"/>
      <c r="W458" s="76"/>
      <c r="X458" s="76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</row>
    <row r="459" spans="1:256" s="12" customFormat="1" hidden="1" x14ac:dyDescent="0.2">
      <c r="A459" s="109">
        <v>424</v>
      </c>
      <c r="B459" s="156">
        <v>42900</v>
      </c>
      <c r="C459" s="151" t="s">
        <v>5270</v>
      </c>
      <c r="D459" s="151" t="s">
        <v>5035</v>
      </c>
      <c r="E459" s="163">
        <v>5</v>
      </c>
      <c r="F459" s="163" t="s">
        <v>4643</v>
      </c>
      <c r="G459" s="151" t="s">
        <v>4335</v>
      </c>
      <c r="H459" s="151" t="s">
        <v>4776</v>
      </c>
      <c r="I459" s="151" t="s">
        <v>5271</v>
      </c>
      <c r="J459" s="156">
        <v>42912</v>
      </c>
      <c r="K459" s="152">
        <v>42913</v>
      </c>
      <c r="L459" s="164">
        <v>5</v>
      </c>
      <c r="M459" s="165">
        <v>550</v>
      </c>
      <c r="N459" s="166">
        <v>43460</v>
      </c>
      <c r="O459" s="156">
        <v>42947</v>
      </c>
      <c r="P459" s="156">
        <v>43250</v>
      </c>
      <c r="Q459" s="151">
        <v>5</v>
      </c>
      <c r="R459" s="156">
        <v>43236</v>
      </c>
      <c r="S459" s="156">
        <v>43243</v>
      </c>
      <c r="T459" s="133"/>
      <c r="U459" s="119"/>
      <c r="V459" s="120"/>
      <c r="W459" s="120"/>
      <c r="X459" s="120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1"/>
      <c r="EP459" s="121"/>
      <c r="EQ459" s="121"/>
      <c r="ER459" s="121"/>
      <c r="ES459" s="121"/>
      <c r="ET459" s="121"/>
      <c r="EU459" s="121"/>
      <c r="EV459" s="121"/>
      <c r="EW459" s="121"/>
      <c r="EX459" s="121"/>
      <c r="EY459" s="121"/>
      <c r="EZ459" s="121"/>
      <c r="FA459" s="121"/>
      <c r="FB459" s="121"/>
      <c r="FC459" s="121"/>
      <c r="FD459" s="121"/>
      <c r="FE459" s="121"/>
      <c r="FF459" s="121"/>
      <c r="FG459" s="121"/>
      <c r="FH459" s="121"/>
      <c r="FI459" s="121"/>
      <c r="FJ459" s="121"/>
      <c r="FK459" s="121"/>
      <c r="FL459" s="121"/>
      <c r="FM459" s="121"/>
      <c r="FN459" s="121"/>
      <c r="FO459" s="121"/>
      <c r="FP459" s="121"/>
      <c r="FQ459" s="121"/>
      <c r="FR459" s="121"/>
      <c r="FS459" s="121"/>
      <c r="FT459" s="121"/>
      <c r="FU459" s="121"/>
      <c r="FV459" s="121"/>
      <c r="FW459" s="121"/>
      <c r="FX459" s="121"/>
      <c r="FY459" s="121"/>
      <c r="FZ459" s="121"/>
      <c r="GA459" s="121"/>
      <c r="GB459" s="121"/>
      <c r="GC459" s="121"/>
      <c r="GD459" s="121"/>
      <c r="GE459" s="121"/>
      <c r="GF459" s="121"/>
      <c r="GG459" s="121"/>
      <c r="GH459" s="121"/>
      <c r="GI459" s="121"/>
      <c r="GJ459" s="121"/>
      <c r="GK459" s="121"/>
      <c r="GL459" s="121"/>
      <c r="GM459" s="121"/>
      <c r="GN459" s="121"/>
      <c r="GO459" s="121"/>
      <c r="GP459" s="121"/>
      <c r="GQ459" s="121"/>
      <c r="GR459" s="121"/>
      <c r="GS459" s="121"/>
      <c r="GT459" s="121"/>
      <c r="GU459" s="121"/>
      <c r="GV459" s="121"/>
      <c r="GW459" s="121"/>
      <c r="GX459" s="121"/>
      <c r="GY459" s="121"/>
      <c r="GZ459" s="121"/>
      <c r="HA459" s="121"/>
      <c r="HB459" s="121"/>
      <c r="HC459" s="121"/>
      <c r="HD459" s="121"/>
      <c r="HE459" s="121"/>
      <c r="HF459" s="121"/>
      <c r="HG459" s="121"/>
      <c r="HH459" s="121"/>
      <c r="HI459" s="121"/>
      <c r="HJ459" s="121"/>
      <c r="HK459" s="121"/>
      <c r="HL459" s="121"/>
      <c r="HM459" s="121"/>
      <c r="HN459" s="121"/>
      <c r="HO459" s="121"/>
      <c r="HP459" s="121"/>
      <c r="HQ459" s="121"/>
      <c r="HR459" s="121"/>
      <c r="HS459" s="121"/>
      <c r="HT459" s="121"/>
      <c r="HU459" s="121"/>
      <c r="HV459" s="121"/>
      <c r="HW459" s="121"/>
      <c r="HX459" s="121"/>
      <c r="HY459" s="121"/>
      <c r="HZ459" s="121"/>
      <c r="IA459" s="121"/>
      <c r="IB459" s="121"/>
      <c r="IC459" s="121"/>
      <c r="ID459" s="121"/>
      <c r="IE459" s="121"/>
      <c r="IF459" s="121"/>
      <c r="IG459" s="121"/>
      <c r="IH459" s="121"/>
      <c r="II459" s="121"/>
      <c r="IJ459" s="121"/>
      <c r="IK459" s="121"/>
      <c r="IL459" s="121"/>
      <c r="IM459" s="121"/>
      <c r="IN459" s="121"/>
      <c r="IO459" s="121"/>
      <c r="IP459" s="121"/>
      <c r="IQ459" s="121"/>
      <c r="IR459" s="121"/>
      <c r="IS459" s="121"/>
      <c r="IT459" s="121"/>
      <c r="IU459" s="121"/>
      <c r="IV459" s="121"/>
    </row>
    <row r="460" spans="1:256" hidden="1" x14ac:dyDescent="0.2">
      <c r="A460" s="60">
        <v>425</v>
      </c>
      <c r="B460" s="148">
        <v>42900</v>
      </c>
      <c r="C460" s="149" t="s">
        <v>4543</v>
      </c>
      <c r="D460" s="149" t="s">
        <v>5272</v>
      </c>
      <c r="E460" s="158">
        <v>19.5</v>
      </c>
      <c r="F460" s="150" t="s">
        <v>4643</v>
      </c>
      <c r="G460" s="149" t="s">
        <v>4335</v>
      </c>
      <c r="H460" s="149" t="s">
        <v>4779</v>
      </c>
      <c r="I460" s="151" t="s">
        <v>5273</v>
      </c>
      <c r="J460" s="148">
        <v>42912</v>
      </c>
      <c r="K460" s="152">
        <v>42915</v>
      </c>
      <c r="L460" s="159">
        <v>19.5</v>
      </c>
      <c r="M460" s="154">
        <v>2485.08</v>
      </c>
      <c r="N460" s="155">
        <v>43037</v>
      </c>
      <c r="O460" s="156">
        <v>42934</v>
      </c>
      <c r="P460" s="148">
        <v>43039</v>
      </c>
      <c r="Q460" s="149">
        <v>25</v>
      </c>
      <c r="R460" s="148">
        <v>43033</v>
      </c>
      <c r="S460" s="148">
        <v>43039</v>
      </c>
      <c r="T460" s="73"/>
      <c r="U460" s="103"/>
      <c r="V460" s="76"/>
      <c r="W460" s="76"/>
      <c r="X460" s="76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</row>
    <row r="461" spans="1:256" hidden="1" x14ac:dyDescent="0.2">
      <c r="A461" s="60">
        <v>426</v>
      </c>
      <c r="B461" s="148">
        <v>42902</v>
      </c>
      <c r="C461" s="149" t="s">
        <v>4547</v>
      </c>
      <c r="D461" s="149" t="s">
        <v>4539</v>
      </c>
      <c r="E461" s="150">
        <v>20</v>
      </c>
      <c r="F461" s="150" t="s">
        <v>4643</v>
      </c>
      <c r="G461" s="149" t="s">
        <v>4335</v>
      </c>
      <c r="H461" s="149" t="s">
        <v>4779</v>
      </c>
      <c r="I461" s="151" t="s">
        <v>5274</v>
      </c>
      <c r="J461" s="148">
        <v>42912</v>
      </c>
      <c r="K461" s="152">
        <v>42916</v>
      </c>
      <c r="L461" s="153">
        <v>20</v>
      </c>
      <c r="M461" s="154">
        <v>2548.8000000000002</v>
      </c>
      <c r="N461" s="155">
        <v>43038</v>
      </c>
      <c r="O461" s="156">
        <v>42922</v>
      </c>
      <c r="P461" s="148">
        <v>43402</v>
      </c>
      <c r="Q461" s="149">
        <v>20</v>
      </c>
      <c r="R461" s="148">
        <v>43321</v>
      </c>
      <c r="S461" s="148">
        <v>43329</v>
      </c>
      <c r="T461" s="73"/>
      <c r="U461" s="103"/>
      <c r="V461" s="76"/>
      <c r="W461" s="76"/>
      <c r="X461" s="76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</row>
    <row r="462" spans="1:256" hidden="1" x14ac:dyDescent="0.2">
      <c r="A462" s="60">
        <v>427</v>
      </c>
      <c r="B462" s="148">
        <v>42902</v>
      </c>
      <c r="C462" s="149" t="s">
        <v>4706</v>
      </c>
      <c r="D462" s="149" t="s">
        <v>4539</v>
      </c>
      <c r="E462" s="150">
        <v>20</v>
      </c>
      <c r="F462" s="150" t="s">
        <v>4643</v>
      </c>
      <c r="G462" s="149" t="s">
        <v>4335</v>
      </c>
      <c r="H462" s="149" t="s">
        <v>4779</v>
      </c>
      <c r="I462" s="151" t="s">
        <v>5275</v>
      </c>
      <c r="J462" s="148">
        <v>42912</v>
      </c>
      <c r="K462" s="152">
        <v>42916</v>
      </c>
      <c r="L462" s="153">
        <v>20</v>
      </c>
      <c r="M462" s="154">
        <v>2548.8000000000002</v>
      </c>
      <c r="N462" s="155">
        <v>43038</v>
      </c>
      <c r="O462" s="156">
        <v>42922</v>
      </c>
      <c r="P462" s="148">
        <v>43111</v>
      </c>
      <c r="Q462" s="149">
        <v>20</v>
      </c>
      <c r="R462" s="148">
        <v>43060</v>
      </c>
      <c r="S462" s="148">
        <v>43073</v>
      </c>
      <c r="T462" s="73"/>
      <c r="U462" s="103"/>
      <c r="V462" s="76"/>
      <c r="W462" s="76"/>
      <c r="X462" s="76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</row>
    <row r="463" spans="1:256" hidden="1" x14ac:dyDescent="0.2">
      <c r="A463" s="60">
        <v>428</v>
      </c>
      <c r="B463" s="148">
        <v>42902</v>
      </c>
      <c r="C463" s="149" t="s">
        <v>4545</v>
      </c>
      <c r="D463" s="149" t="s">
        <v>4504</v>
      </c>
      <c r="E463" s="150">
        <v>5</v>
      </c>
      <c r="F463" s="150" t="s">
        <v>4643</v>
      </c>
      <c r="G463" s="149" t="s">
        <v>4335</v>
      </c>
      <c r="H463" s="149" t="s">
        <v>4776</v>
      </c>
      <c r="I463" s="151" t="s">
        <v>5276</v>
      </c>
      <c r="J463" s="148">
        <v>42912</v>
      </c>
      <c r="K463" s="152">
        <v>42916</v>
      </c>
      <c r="L463" s="153">
        <v>5</v>
      </c>
      <c r="M463" s="154">
        <v>550</v>
      </c>
      <c r="N463" s="155">
        <v>43098</v>
      </c>
      <c r="O463" s="156">
        <v>43010</v>
      </c>
      <c r="P463" s="148">
        <v>43042</v>
      </c>
      <c r="Q463" s="149">
        <v>5</v>
      </c>
      <c r="R463" s="148">
        <v>43025</v>
      </c>
      <c r="S463" s="148">
        <v>43033</v>
      </c>
      <c r="T463" s="73"/>
      <c r="U463" s="103"/>
      <c r="V463" s="76"/>
      <c r="W463" s="76"/>
      <c r="X463" s="76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</row>
    <row r="464" spans="1:256" hidden="1" x14ac:dyDescent="0.2">
      <c r="A464" s="60">
        <v>429</v>
      </c>
      <c r="B464" s="148">
        <v>42901</v>
      </c>
      <c r="C464" s="149" t="s">
        <v>4962</v>
      </c>
      <c r="D464" s="149" t="s">
        <v>4504</v>
      </c>
      <c r="E464" s="150">
        <v>5</v>
      </c>
      <c r="F464" s="150" t="s">
        <v>4643</v>
      </c>
      <c r="G464" s="149" t="s">
        <v>4335</v>
      </c>
      <c r="H464" s="149" t="s">
        <v>4776</v>
      </c>
      <c r="I464" s="151" t="s">
        <v>5277</v>
      </c>
      <c r="J464" s="148">
        <v>42912</v>
      </c>
      <c r="K464" s="152">
        <v>42916</v>
      </c>
      <c r="L464" s="153">
        <v>5</v>
      </c>
      <c r="M464" s="154">
        <v>550</v>
      </c>
      <c r="N464" s="155">
        <v>43098</v>
      </c>
      <c r="O464" s="156">
        <v>43010</v>
      </c>
      <c r="P464" s="148">
        <v>43031</v>
      </c>
      <c r="Q464" s="149">
        <v>5</v>
      </c>
      <c r="R464" s="148">
        <v>43014</v>
      </c>
      <c r="S464" s="148">
        <v>43025</v>
      </c>
      <c r="T464" s="73"/>
      <c r="U464" s="103"/>
      <c r="V464" s="76"/>
      <c r="W464" s="76"/>
      <c r="X464" s="76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</row>
    <row r="465" spans="1:256" hidden="1" x14ac:dyDescent="0.2">
      <c r="A465" s="60">
        <v>430</v>
      </c>
      <c r="B465" s="148">
        <v>42907</v>
      </c>
      <c r="C465" s="149" t="s">
        <v>5278</v>
      </c>
      <c r="D465" s="149" t="s">
        <v>4436</v>
      </c>
      <c r="E465" s="150">
        <v>10</v>
      </c>
      <c r="F465" s="150" t="s">
        <v>4643</v>
      </c>
      <c r="G465" s="149" t="s">
        <v>4335</v>
      </c>
      <c r="H465" s="149" t="s">
        <v>4776</v>
      </c>
      <c r="I465" s="151" t="s">
        <v>5279</v>
      </c>
      <c r="J465" s="148">
        <v>42916</v>
      </c>
      <c r="K465" s="152">
        <v>42921</v>
      </c>
      <c r="L465" s="153">
        <v>10</v>
      </c>
      <c r="M465" s="154">
        <v>550</v>
      </c>
      <c r="N465" s="155">
        <v>43043</v>
      </c>
      <c r="O465" s="156">
        <v>42936</v>
      </c>
      <c r="P465" s="148">
        <v>42998</v>
      </c>
      <c r="Q465" s="149">
        <v>10</v>
      </c>
      <c r="R465" s="148">
        <v>42982</v>
      </c>
      <c r="S465" s="148">
        <v>42985</v>
      </c>
      <c r="T465" s="73"/>
      <c r="U465" s="103"/>
      <c r="V465" s="76"/>
      <c r="W465" s="76"/>
      <c r="X465" s="76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</row>
    <row r="466" spans="1:256" hidden="1" x14ac:dyDescent="0.2">
      <c r="A466" s="60">
        <v>431</v>
      </c>
      <c r="B466" s="148">
        <v>42909</v>
      </c>
      <c r="C466" s="149" t="s">
        <v>5280</v>
      </c>
      <c r="D466" s="149" t="s">
        <v>5281</v>
      </c>
      <c r="E466" s="150">
        <v>15</v>
      </c>
      <c r="F466" s="150" t="s">
        <v>4643</v>
      </c>
      <c r="G466" s="149" t="s">
        <v>4335</v>
      </c>
      <c r="H466" s="149" t="s">
        <v>4779</v>
      </c>
      <c r="I466" s="151" t="s">
        <v>5282</v>
      </c>
      <c r="J466" s="148">
        <v>42916</v>
      </c>
      <c r="K466" s="152">
        <v>42919</v>
      </c>
      <c r="L466" s="153">
        <v>15</v>
      </c>
      <c r="M466" s="154">
        <v>550</v>
      </c>
      <c r="N466" s="155">
        <v>42934</v>
      </c>
      <c r="O466" s="156">
        <v>42921</v>
      </c>
      <c r="P466" s="148">
        <v>42936</v>
      </c>
      <c r="Q466" s="149">
        <v>15</v>
      </c>
      <c r="R466" s="161">
        <v>42936</v>
      </c>
      <c r="S466" s="161">
        <v>42936</v>
      </c>
      <c r="T466" s="73"/>
      <c r="U466" s="103"/>
      <c r="V466" s="76"/>
      <c r="W466" s="76"/>
      <c r="X466" s="7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</row>
    <row r="467" spans="1:256" hidden="1" x14ac:dyDescent="0.2">
      <c r="A467" s="60">
        <v>432</v>
      </c>
      <c r="B467" s="148">
        <v>42909</v>
      </c>
      <c r="C467" s="149" t="s">
        <v>5283</v>
      </c>
      <c r="D467" s="149" t="s">
        <v>5131</v>
      </c>
      <c r="E467" s="150">
        <v>10</v>
      </c>
      <c r="F467" s="150" t="s">
        <v>4643</v>
      </c>
      <c r="G467" s="149" t="s">
        <v>4335</v>
      </c>
      <c r="H467" s="149" t="s">
        <v>4779</v>
      </c>
      <c r="I467" s="151" t="s">
        <v>5284</v>
      </c>
      <c r="J467" s="148">
        <v>42916</v>
      </c>
      <c r="K467" s="152">
        <v>42922</v>
      </c>
      <c r="L467" s="153">
        <v>10</v>
      </c>
      <c r="M467" s="154">
        <v>550</v>
      </c>
      <c r="N467" s="155">
        <v>43044</v>
      </c>
      <c r="O467" s="156">
        <v>42929</v>
      </c>
      <c r="P467" s="148"/>
      <c r="Q467" s="149"/>
      <c r="R467" s="148"/>
      <c r="S467" s="148"/>
      <c r="T467" s="73"/>
      <c r="U467" s="103"/>
      <c r="V467" s="76"/>
      <c r="W467" s="76"/>
      <c r="X467" s="76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</row>
    <row r="468" spans="1:256" hidden="1" x14ac:dyDescent="0.2">
      <c r="A468" s="60">
        <v>433</v>
      </c>
      <c r="B468" s="148">
        <v>42912</v>
      </c>
      <c r="C468" s="149" t="s">
        <v>4554</v>
      </c>
      <c r="D468" s="149" t="s">
        <v>4504</v>
      </c>
      <c r="E468" s="150">
        <v>5</v>
      </c>
      <c r="F468" s="150" t="s">
        <v>4643</v>
      </c>
      <c r="G468" s="149" t="s">
        <v>4335</v>
      </c>
      <c r="H468" s="149" t="s">
        <v>4776</v>
      </c>
      <c r="I468" s="151" t="s">
        <v>5285</v>
      </c>
      <c r="J468" s="148">
        <v>42916</v>
      </c>
      <c r="K468" s="152">
        <v>42922</v>
      </c>
      <c r="L468" s="153">
        <v>5</v>
      </c>
      <c r="M468" s="154">
        <v>550</v>
      </c>
      <c r="N468" s="155">
        <v>43104</v>
      </c>
      <c r="O468" s="156">
        <v>43010</v>
      </c>
      <c r="P468" s="148">
        <v>43077</v>
      </c>
      <c r="Q468" s="149">
        <v>5</v>
      </c>
      <c r="R468" s="148">
        <v>43056</v>
      </c>
      <c r="S468" s="148">
        <v>43068</v>
      </c>
      <c r="T468" s="73"/>
      <c r="U468" s="103"/>
      <c r="V468" s="76"/>
      <c r="W468" s="76"/>
      <c r="X468" s="76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hidden="1" x14ac:dyDescent="0.2">
      <c r="A469" s="60">
        <v>434</v>
      </c>
      <c r="B469" s="148">
        <v>42914</v>
      </c>
      <c r="C469" s="149" t="s">
        <v>5286</v>
      </c>
      <c r="D469" s="149" t="s">
        <v>4436</v>
      </c>
      <c r="E469" s="150">
        <v>5</v>
      </c>
      <c r="F469" s="150" t="s">
        <v>4643</v>
      </c>
      <c r="G469" s="149" t="s">
        <v>4335</v>
      </c>
      <c r="H469" s="149" t="s">
        <v>4776</v>
      </c>
      <c r="I469" s="151" t="s">
        <v>5287</v>
      </c>
      <c r="J469" s="148">
        <v>42916</v>
      </c>
      <c r="K469" s="152">
        <v>42922</v>
      </c>
      <c r="L469" s="153">
        <v>5</v>
      </c>
      <c r="M469" s="154">
        <v>550</v>
      </c>
      <c r="N469" s="155">
        <v>43044</v>
      </c>
      <c r="O469" s="156">
        <v>42936</v>
      </c>
      <c r="P469" s="148">
        <v>42963</v>
      </c>
      <c r="Q469" s="149">
        <v>5</v>
      </c>
      <c r="R469" s="148">
        <v>42951</v>
      </c>
      <c r="S469" s="148">
        <v>42958</v>
      </c>
      <c r="T469" s="73"/>
      <c r="U469" s="103"/>
      <c r="V469" s="76"/>
      <c r="W469" s="76"/>
      <c r="X469" s="76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</row>
    <row r="470" spans="1:256" ht="19.350000000000001" hidden="1" customHeight="1" x14ac:dyDescent="0.2">
      <c r="A470" s="322" t="s">
        <v>5288</v>
      </c>
      <c r="B470" s="323"/>
      <c r="C470" s="323"/>
      <c r="D470" s="323"/>
      <c r="E470" s="323"/>
      <c r="F470" s="323"/>
      <c r="G470" s="323"/>
      <c r="H470" s="323"/>
      <c r="I470" s="323"/>
      <c r="J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73"/>
      <c r="U470" s="103"/>
      <c r="V470" s="76"/>
      <c r="W470" s="76"/>
      <c r="X470" s="76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idden="1" x14ac:dyDescent="0.2">
      <c r="A471" s="60">
        <v>435</v>
      </c>
      <c r="B471" s="148">
        <v>42919</v>
      </c>
      <c r="C471" s="149" t="s">
        <v>4557</v>
      </c>
      <c r="D471" s="149" t="s">
        <v>4436</v>
      </c>
      <c r="E471" s="150">
        <v>5</v>
      </c>
      <c r="F471" s="150" t="s">
        <v>4643</v>
      </c>
      <c r="G471" s="149" t="s">
        <v>4335</v>
      </c>
      <c r="H471" s="149" t="s">
        <v>4776</v>
      </c>
      <c r="I471" s="151" t="s">
        <v>5289</v>
      </c>
      <c r="J471" s="148">
        <v>42923</v>
      </c>
      <c r="K471" s="152">
        <v>42927</v>
      </c>
      <c r="L471" s="153">
        <v>5</v>
      </c>
      <c r="M471" s="154">
        <v>550</v>
      </c>
      <c r="N471" s="155">
        <v>43049</v>
      </c>
      <c r="O471" s="156">
        <v>42936</v>
      </c>
      <c r="P471" s="148">
        <v>42951</v>
      </c>
      <c r="Q471" s="149">
        <v>5</v>
      </c>
      <c r="R471" s="148">
        <v>42940</v>
      </c>
      <c r="S471" s="148">
        <v>42947</v>
      </c>
      <c r="T471" s="73"/>
      <c r="U471" s="103"/>
      <c r="V471" s="76"/>
      <c r="W471" s="76"/>
      <c r="X471" s="76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</row>
    <row r="472" spans="1:256" hidden="1" x14ac:dyDescent="0.2">
      <c r="A472" s="60">
        <f t="shared" ref="A472:A487" si="39">1+A471</f>
        <v>436</v>
      </c>
      <c r="B472" s="148">
        <v>42919</v>
      </c>
      <c r="C472" s="149" t="s">
        <v>5290</v>
      </c>
      <c r="D472" s="149" t="s">
        <v>4421</v>
      </c>
      <c r="E472" s="150">
        <v>10</v>
      </c>
      <c r="F472" s="150" t="s">
        <v>4643</v>
      </c>
      <c r="G472" s="149" t="s">
        <v>4335</v>
      </c>
      <c r="H472" s="149" t="s">
        <v>4776</v>
      </c>
      <c r="I472" s="151" t="s">
        <v>5291</v>
      </c>
      <c r="J472" s="148">
        <v>42923</v>
      </c>
      <c r="K472" s="152">
        <v>42928</v>
      </c>
      <c r="L472" s="153">
        <v>10</v>
      </c>
      <c r="M472" s="154">
        <v>1274.4000000000001</v>
      </c>
      <c r="N472" s="155">
        <v>43050</v>
      </c>
      <c r="O472" s="156">
        <v>42937</v>
      </c>
      <c r="P472" s="148">
        <v>42940</v>
      </c>
      <c r="Q472" s="149">
        <v>10</v>
      </c>
      <c r="R472" s="148">
        <v>42940</v>
      </c>
      <c r="S472" s="148">
        <v>43019</v>
      </c>
      <c r="T472" s="73"/>
      <c r="U472" s="103"/>
      <c r="V472" s="76"/>
      <c r="W472" s="76"/>
      <c r="X472" s="76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hidden="1" x14ac:dyDescent="0.2">
      <c r="A473" s="60">
        <f t="shared" si="39"/>
        <v>437</v>
      </c>
      <c r="B473" s="148">
        <v>42919</v>
      </c>
      <c r="C473" s="149" t="s">
        <v>4710</v>
      </c>
      <c r="D473" s="149" t="s">
        <v>4436</v>
      </c>
      <c r="E473" s="150">
        <v>5</v>
      </c>
      <c r="F473" s="150" t="s">
        <v>4643</v>
      </c>
      <c r="G473" s="149" t="s">
        <v>4335</v>
      </c>
      <c r="H473" s="149" t="s">
        <v>4776</v>
      </c>
      <c r="I473" s="151" t="s">
        <v>5292</v>
      </c>
      <c r="J473" s="148">
        <v>42923</v>
      </c>
      <c r="K473" s="152">
        <v>42927</v>
      </c>
      <c r="L473" s="153">
        <v>5</v>
      </c>
      <c r="M473" s="154">
        <v>550</v>
      </c>
      <c r="N473" s="155">
        <v>43049</v>
      </c>
      <c r="O473" s="156">
        <v>42936</v>
      </c>
      <c r="P473" s="148">
        <v>42951</v>
      </c>
      <c r="Q473" s="149">
        <v>5</v>
      </c>
      <c r="R473" s="148">
        <v>42940</v>
      </c>
      <c r="S473" s="148">
        <v>42947</v>
      </c>
      <c r="T473" s="73"/>
      <c r="U473" s="103"/>
      <c r="V473" s="76"/>
      <c r="W473" s="76"/>
      <c r="X473" s="76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</row>
    <row r="474" spans="1:256" hidden="1" x14ac:dyDescent="0.2">
      <c r="A474" s="60">
        <f t="shared" si="39"/>
        <v>438</v>
      </c>
      <c r="B474" s="148">
        <v>42920</v>
      </c>
      <c r="C474" s="149" t="s">
        <v>4559</v>
      </c>
      <c r="D474" s="149" t="s">
        <v>4698</v>
      </c>
      <c r="E474" s="150">
        <v>15</v>
      </c>
      <c r="F474" s="150" t="s">
        <v>4643</v>
      </c>
      <c r="G474" s="149" t="s">
        <v>4335</v>
      </c>
      <c r="H474" s="149" t="s">
        <v>4776</v>
      </c>
      <c r="I474" s="151" t="s">
        <v>5293</v>
      </c>
      <c r="J474" s="148">
        <v>42923</v>
      </c>
      <c r="K474" s="152">
        <v>42929</v>
      </c>
      <c r="L474" s="153">
        <v>15</v>
      </c>
      <c r="M474" s="154">
        <v>550</v>
      </c>
      <c r="N474" s="155">
        <v>43051</v>
      </c>
      <c r="O474" s="156">
        <v>42962</v>
      </c>
      <c r="P474" s="148">
        <v>42998</v>
      </c>
      <c r="Q474" s="149">
        <v>15</v>
      </c>
      <c r="R474" s="148">
        <v>42969</v>
      </c>
      <c r="S474" s="148">
        <v>42991</v>
      </c>
      <c r="T474" s="73"/>
      <c r="U474" s="103"/>
      <c r="V474" s="76"/>
      <c r="W474" s="76"/>
      <c r="X474" s="76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</row>
    <row r="475" spans="1:256" ht="28.9" hidden="1" customHeight="1" x14ac:dyDescent="0.2">
      <c r="A475" s="60">
        <f t="shared" si="39"/>
        <v>439</v>
      </c>
      <c r="B475" s="148">
        <v>42921</v>
      </c>
      <c r="C475" s="149" t="s">
        <v>4567</v>
      </c>
      <c r="D475" s="62" t="s">
        <v>5294</v>
      </c>
      <c r="E475" s="158">
        <v>0.5</v>
      </c>
      <c r="F475" s="150" t="s">
        <v>4643</v>
      </c>
      <c r="G475" s="149" t="s">
        <v>4335</v>
      </c>
      <c r="H475" s="149" t="s">
        <v>4779</v>
      </c>
      <c r="I475" s="151" t="s">
        <v>5295</v>
      </c>
      <c r="J475" s="148">
        <v>42923</v>
      </c>
      <c r="K475" s="152">
        <v>42928</v>
      </c>
      <c r="L475" s="159">
        <v>0.5</v>
      </c>
      <c r="M475" s="154">
        <v>550</v>
      </c>
      <c r="N475" s="155">
        <v>43050</v>
      </c>
      <c r="O475" s="156">
        <v>42949</v>
      </c>
      <c r="P475" s="148">
        <v>42998</v>
      </c>
      <c r="Q475" s="149">
        <v>0.5</v>
      </c>
      <c r="R475" s="148">
        <v>42950</v>
      </c>
      <c r="S475" s="148">
        <v>42998</v>
      </c>
      <c r="T475" s="73"/>
      <c r="U475" s="103"/>
      <c r="V475" s="76"/>
      <c r="W475" s="76"/>
      <c r="X475" s="76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</row>
    <row r="476" spans="1:256" hidden="1" x14ac:dyDescent="0.2">
      <c r="A476" s="60">
        <f t="shared" si="39"/>
        <v>440</v>
      </c>
      <c r="B476" s="148">
        <v>42922</v>
      </c>
      <c r="C476" s="149" t="s">
        <v>4571</v>
      </c>
      <c r="D476" s="149" t="s">
        <v>4436</v>
      </c>
      <c r="E476" s="150">
        <v>5</v>
      </c>
      <c r="F476" s="150" t="s">
        <v>4643</v>
      </c>
      <c r="G476" s="149" t="s">
        <v>4335</v>
      </c>
      <c r="H476" s="149" t="s">
        <v>4776</v>
      </c>
      <c r="I476" s="151" t="s">
        <v>5296</v>
      </c>
      <c r="J476" s="148">
        <v>42928</v>
      </c>
      <c r="K476" s="152">
        <v>42930</v>
      </c>
      <c r="L476" s="153">
        <v>5</v>
      </c>
      <c r="M476" s="154">
        <v>550</v>
      </c>
      <c r="N476" s="155">
        <v>43052</v>
      </c>
      <c r="O476" s="156">
        <v>42936</v>
      </c>
      <c r="P476" s="148">
        <v>42951</v>
      </c>
      <c r="Q476" s="149">
        <v>5</v>
      </c>
      <c r="R476" s="148">
        <v>42940</v>
      </c>
      <c r="S476" s="148">
        <v>42947</v>
      </c>
      <c r="T476" s="73"/>
      <c r="U476" s="103"/>
      <c r="V476" s="76"/>
      <c r="W476" s="76"/>
      <c r="X476" s="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hidden="1" x14ac:dyDescent="0.2">
      <c r="A477" s="60">
        <f t="shared" si="39"/>
        <v>441</v>
      </c>
      <c r="B477" s="148">
        <v>42922</v>
      </c>
      <c r="C477" s="149" t="s">
        <v>4569</v>
      </c>
      <c r="D477" s="149" t="s">
        <v>4421</v>
      </c>
      <c r="E477" s="150">
        <v>5</v>
      </c>
      <c r="F477" s="150" t="s">
        <v>4643</v>
      </c>
      <c r="G477" s="149" t="s">
        <v>4335</v>
      </c>
      <c r="H477" s="149" t="s">
        <v>4776</v>
      </c>
      <c r="I477" s="151" t="s">
        <v>5297</v>
      </c>
      <c r="J477" s="148">
        <v>42930</v>
      </c>
      <c r="K477" s="152">
        <v>42934</v>
      </c>
      <c r="L477" s="153">
        <v>5</v>
      </c>
      <c r="M477" s="154">
        <v>550</v>
      </c>
      <c r="N477" s="155">
        <v>43056</v>
      </c>
      <c r="O477" s="156">
        <v>42979</v>
      </c>
      <c r="P477" s="148">
        <v>42997</v>
      </c>
      <c r="Q477" s="149">
        <v>5</v>
      </c>
      <c r="R477" s="148">
        <v>43354</v>
      </c>
      <c r="S477" s="148">
        <v>42996</v>
      </c>
      <c r="T477" s="73"/>
      <c r="U477" s="103"/>
      <c r="V477" s="76"/>
      <c r="W477" s="76"/>
      <c r="X477" s="76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</row>
    <row r="478" spans="1:256" hidden="1" x14ac:dyDescent="0.2">
      <c r="A478" s="60">
        <f t="shared" si="39"/>
        <v>442</v>
      </c>
      <c r="B478" s="148">
        <v>42928</v>
      </c>
      <c r="C478" s="149" t="s">
        <v>4573</v>
      </c>
      <c r="D478" s="62" t="s">
        <v>4476</v>
      </c>
      <c r="E478" s="150">
        <v>5</v>
      </c>
      <c r="F478" s="150" t="s">
        <v>4643</v>
      </c>
      <c r="G478" s="149" t="s">
        <v>4335</v>
      </c>
      <c r="H478" s="149" t="s">
        <v>4776</v>
      </c>
      <c r="I478" s="151" t="s">
        <v>5298</v>
      </c>
      <c r="J478" s="148">
        <v>42933</v>
      </c>
      <c r="K478" s="152">
        <v>42937</v>
      </c>
      <c r="L478" s="153">
        <v>5</v>
      </c>
      <c r="M478" s="154">
        <v>550</v>
      </c>
      <c r="N478" s="155">
        <v>43059</v>
      </c>
      <c r="O478" s="156">
        <v>42948</v>
      </c>
      <c r="P478" s="148">
        <v>42986</v>
      </c>
      <c r="Q478" s="149">
        <v>5</v>
      </c>
      <c r="R478" s="148">
        <v>42957</v>
      </c>
      <c r="S478" s="148">
        <v>42972</v>
      </c>
      <c r="T478" s="73"/>
      <c r="U478" s="103"/>
      <c r="V478" s="76"/>
      <c r="W478" s="76"/>
      <c r="X478" s="76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</row>
    <row r="479" spans="1:256" hidden="1" x14ac:dyDescent="0.2">
      <c r="A479" s="60">
        <f t="shared" si="39"/>
        <v>443</v>
      </c>
      <c r="B479" s="148">
        <v>42928</v>
      </c>
      <c r="C479" s="149" t="s">
        <v>5299</v>
      </c>
      <c r="D479" s="62" t="s">
        <v>4552</v>
      </c>
      <c r="E479" s="150">
        <v>40</v>
      </c>
      <c r="F479" s="150" t="s">
        <v>4643</v>
      </c>
      <c r="G479" s="149" t="s">
        <v>4335</v>
      </c>
      <c r="H479" s="149" t="s">
        <v>4776</v>
      </c>
      <c r="I479" s="151" t="s">
        <v>5300</v>
      </c>
      <c r="J479" s="148">
        <v>42935</v>
      </c>
      <c r="K479" s="152">
        <v>42936</v>
      </c>
      <c r="L479" s="153">
        <v>40</v>
      </c>
      <c r="M479" s="154">
        <v>4578.3999999999996</v>
      </c>
      <c r="N479" s="155">
        <v>43058</v>
      </c>
      <c r="O479" s="156">
        <v>43003</v>
      </c>
      <c r="P479" s="148"/>
      <c r="Q479" s="149"/>
      <c r="R479" s="148"/>
      <c r="S479" s="148"/>
      <c r="T479" s="73"/>
      <c r="U479" s="103"/>
      <c r="V479" s="76"/>
      <c r="W479" s="76"/>
      <c r="X479" s="76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</row>
    <row r="480" spans="1:256" hidden="1" x14ac:dyDescent="0.2">
      <c r="A480" s="60">
        <f t="shared" si="39"/>
        <v>444</v>
      </c>
      <c r="B480" s="148">
        <v>42930</v>
      </c>
      <c r="C480" s="149" t="s">
        <v>5301</v>
      </c>
      <c r="D480" s="62" t="s">
        <v>4476</v>
      </c>
      <c r="E480" s="150">
        <v>5</v>
      </c>
      <c r="F480" s="150" t="s">
        <v>4643</v>
      </c>
      <c r="G480" s="149" t="s">
        <v>4335</v>
      </c>
      <c r="H480" s="149" t="s">
        <v>4776</v>
      </c>
      <c r="I480" s="151" t="s">
        <v>5302</v>
      </c>
      <c r="J480" s="148">
        <v>42935</v>
      </c>
      <c r="K480" s="152">
        <v>42937</v>
      </c>
      <c r="L480" s="153">
        <v>5</v>
      </c>
      <c r="M480" s="154">
        <v>550</v>
      </c>
      <c r="N480" s="155">
        <v>43059</v>
      </c>
      <c r="O480" s="156">
        <v>42989</v>
      </c>
      <c r="P480" s="148">
        <v>43027</v>
      </c>
      <c r="Q480" s="149">
        <v>5</v>
      </c>
      <c r="R480" s="148">
        <v>43003</v>
      </c>
      <c r="S480" s="148">
        <v>43014</v>
      </c>
      <c r="T480" s="73"/>
      <c r="U480" s="103"/>
      <c r="V480" s="76"/>
      <c r="W480" s="76"/>
      <c r="X480" s="76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</row>
    <row r="481" spans="1:256" hidden="1" x14ac:dyDescent="0.2">
      <c r="A481" s="60">
        <f t="shared" si="39"/>
        <v>445</v>
      </c>
      <c r="B481" s="148">
        <v>42934</v>
      </c>
      <c r="C481" s="149" t="s">
        <v>4579</v>
      </c>
      <c r="D481" s="62" t="s">
        <v>5035</v>
      </c>
      <c r="E481" s="150">
        <v>5</v>
      </c>
      <c r="F481" s="150" t="s">
        <v>4643</v>
      </c>
      <c r="G481" s="149" t="s">
        <v>4335</v>
      </c>
      <c r="H481" s="149" t="s">
        <v>4776</v>
      </c>
      <c r="I481" s="151" t="s">
        <v>5303</v>
      </c>
      <c r="J481" s="148">
        <v>42936</v>
      </c>
      <c r="K481" s="152">
        <v>42937</v>
      </c>
      <c r="L481" s="153">
        <v>5</v>
      </c>
      <c r="M481" s="154">
        <v>550</v>
      </c>
      <c r="N481" s="155">
        <v>43118</v>
      </c>
      <c r="O481" s="156">
        <v>42949</v>
      </c>
      <c r="P481" s="148">
        <v>42993</v>
      </c>
      <c r="Q481" s="149">
        <v>5</v>
      </c>
      <c r="R481" s="148">
        <v>42954</v>
      </c>
      <c r="S481" s="148">
        <v>42957</v>
      </c>
      <c r="T481" s="73"/>
      <c r="U481" s="103"/>
      <c r="V481" s="76"/>
      <c r="W481" s="76"/>
      <c r="X481" s="76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hidden="1" x14ac:dyDescent="0.2">
      <c r="A482" s="60">
        <f t="shared" si="39"/>
        <v>446</v>
      </c>
      <c r="B482" s="148">
        <v>42934</v>
      </c>
      <c r="C482" s="149" t="s">
        <v>4581</v>
      </c>
      <c r="D482" s="62" t="s">
        <v>4504</v>
      </c>
      <c r="E482" s="150">
        <v>6</v>
      </c>
      <c r="F482" s="150" t="s">
        <v>4643</v>
      </c>
      <c r="G482" s="149" t="s">
        <v>4335</v>
      </c>
      <c r="H482" s="149" t="s">
        <v>4776</v>
      </c>
      <c r="I482" s="151" t="s">
        <v>5304</v>
      </c>
      <c r="J482" s="148">
        <v>42936</v>
      </c>
      <c r="K482" s="152">
        <v>42941</v>
      </c>
      <c r="L482" s="153">
        <v>6</v>
      </c>
      <c r="M482" s="154">
        <v>550</v>
      </c>
      <c r="N482" s="155">
        <v>43123</v>
      </c>
      <c r="O482" s="156">
        <v>43010</v>
      </c>
      <c r="P482" s="148">
        <v>43077</v>
      </c>
      <c r="Q482" s="149">
        <v>6</v>
      </c>
      <c r="R482" s="148">
        <v>43046</v>
      </c>
      <c r="S482" s="148">
        <v>43069</v>
      </c>
      <c r="T482" s="73"/>
      <c r="U482" s="103"/>
      <c r="V482" s="76"/>
      <c r="W482" s="76"/>
      <c r="X482" s="76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</row>
    <row r="483" spans="1:256" hidden="1" x14ac:dyDescent="0.2">
      <c r="A483" s="60">
        <f t="shared" si="39"/>
        <v>447</v>
      </c>
      <c r="B483" s="148">
        <v>42933</v>
      </c>
      <c r="C483" s="149" t="s">
        <v>5305</v>
      </c>
      <c r="D483" s="62" t="s">
        <v>4574</v>
      </c>
      <c r="E483" s="150">
        <v>5</v>
      </c>
      <c r="F483" s="150" t="s">
        <v>4643</v>
      </c>
      <c r="G483" s="149" t="s">
        <v>4335</v>
      </c>
      <c r="H483" s="149" t="s">
        <v>4776</v>
      </c>
      <c r="I483" s="151" t="s">
        <v>5306</v>
      </c>
      <c r="J483" s="148">
        <v>42936</v>
      </c>
      <c r="K483" s="152">
        <v>42941</v>
      </c>
      <c r="L483" s="153">
        <v>5</v>
      </c>
      <c r="M483" s="154">
        <v>550</v>
      </c>
      <c r="N483" s="155">
        <v>43063</v>
      </c>
      <c r="O483" s="156">
        <v>42948</v>
      </c>
      <c r="P483" s="148">
        <v>42964</v>
      </c>
      <c r="Q483" s="149">
        <v>5</v>
      </c>
      <c r="R483" s="148">
        <v>42950</v>
      </c>
      <c r="S483" s="148">
        <v>42958</v>
      </c>
      <c r="T483" s="73"/>
      <c r="U483" s="103"/>
      <c r="V483" s="76"/>
      <c r="W483" s="76"/>
      <c r="X483" s="76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</row>
    <row r="484" spans="1:256" s="12" customFormat="1" hidden="1" x14ac:dyDescent="0.2">
      <c r="A484" s="109">
        <f t="shared" si="39"/>
        <v>448</v>
      </c>
      <c r="B484" s="156">
        <v>42936</v>
      </c>
      <c r="C484" s="151" t="s">
        <v>4726</v>
      </c>
      <c r="D484" s="110" t="s">
        <v>5307</v>
      </c>
      <c r="E484" s="163">
        <v>10</v>
      </c>
      <c r="F484" s="163" t="s">
        <v>4643</v>
      </c>
      <c r="G484" s="151" t="s">
        <v>4335</v>
      </c>
      <c r="H484" s="151" t="s">
        <v>4776</v>
      </c>
      <c r="I484" s="151" t="s">
        <v>5308</v>
      </c>
      <c r="J484" s="156">
        <v>42941</v>
      </c>
      <c r="K484" s="152">
        <v>42947</v>
      </c>
      <c r="L484" s="164">
        <v>10</v>
      </c>
      <c r="M484" s="165">
        <v>550</v>
      </c>
      <c r="N484" s="166">
        <v>43069</v>
      </c>
      <c r="O484" s="156">
        <v>43010</v>
      </c>
      <c r="P484" s="156">
        <v>43327</v>
      </c>
      <c r="Q484" s="151">
        <v>10</v>
      </c>
      <c r="R484" s="156">
        <v>43307</v>
      </c>
      <c r="S484" s="156">
        <v>43322</v>
      </c>
      <c r="T484" s="133"/>
      <c r="U484" s="119"/>
      <c r="V484" s="120"/>
      <c r="W484" s="120"/>
      <c r="X484" s="120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1"/>
      <c r="EP484" s="121"/>
      <c r="EQ484" s="121"/>
      <c r="ER484" s="121"/>
      <c r="ES484" s="121"/>
      <c r="ET484" s="121"/>
      <c r="EU484" s="121"/>
      <c r="EV484" s="121"/>
      <c r="EW484" s="121"/>
      <c r="EX484" s="121"/>
      <c r="EY484" s="121"/>
      <c r="EZ484" s="121"/>
      <c r="FA484" s="121"/>
      <c r="FB484" s="121"/>
      <c r="FC484" s="121"/>
      <c r="FD484" s="121"/>
      <c r="FE484" s="121"/>
      <c r="FF484" s="121"/>
      <c r="FG484" s="121"/>
      <c r="FH484" s="121"/>
      <c r="FI484" s="121"/>
      <c r="FJ484" s="121"/>
      <c r="FK484" s="121"/>
      <c r="FL484" s="121"/>
      <c r="FM484" s="121"/>
      <c r="FN484" s="121"/>
      <c r="FO484" s="121"/>
      <c r="FP484" s="121"/>
      <c r="FQ484" s="121"/>
      <c r="FR484" s="121"/>
      <c r="FS484" s="121"/>
      <c r="FT484" s="121"/>
      <c r="FU484" s="121"/>
      <c r="FV484" s="121"/>
      <c r="FW484" s="121"/>
      <c r="FX484" s="121"/>
      <c r="FY484" s="121"/>
      <c r="FZ484" s="121"/>
      <c r="GA484" s="121"/>
      <c r="GB484" s="121"/>
      <c r="GC484" s="121"/>
      <c r="GD484" s="121"/>
      <c r="GE484" s="121"/>
      <c r="GF484" s="121"/>
      <c r="GG484" s="121"/>
      <c r="GH484" s="121"/>
      <c r="GI484" s="121"/>
      <c r="GJ484" s="121"/>
      <c r="GK484" s="121"/>
      <c r="GL484" s="121"/>
      <c r="GM484" s="121"/>
      <c r="GN484" s="121"/>
      <c r="GO484" s="121"/>
      <c r="GP484" s="121"/>
      <c r="GQ484" s="121"/>
      <c r="GR484" s="121"/>
      <c r="GS484" s="121"/>
      <c r="GT484" s="121"/>
      <c r="GU484" s="121"/>
      <c r="GV484" s="121"/>
      <c r="GW484" s="121"/>
      <c r="GX484" s="121"/>
      <c r="GY484" s="121"/>
      <c r="GZ484" s="121"/>
      <c r="HA484" s="121"/>
      <c r="HB484" s="121"/>
      <c r="HC484" s="121"/>
      <c r="HD484" s="121"/>
      <c r="HE484" s="121"/>
      <c r="HF484" s="121"/>
      <c r="HG484" s="121"/>
      <c r="HH484" s="121"/>
      <c r="HI484" s="121"/>
      <c r="HJ484" s="121"/>
      <c r="HK484" s="121"/>
      <c r="HL484" s="121"/>
      <c r="HM484" s="121"/>
      <c r="HN484" s="121"/>
      <c r="HO484" s="121"/>
      <c r="HP484" s="121"/>
      <c r="HQ484" s="121"/>
      <c r="HR484" s="121"/>
      <c r="HS484" s="121"/>
      <c r="HT484" s="121"/>
      <c r="HU484" s="121"/>
      <c r="HV484" s="121"/>
      <c r="HW484" s="121"/>
      <c r="HX484" s="121"/>
      <c r="HY484" s="121"/>
      <c r="HZ484" s="121"/>
      <c r="IA484" s="121"/>
      <c r="IB484" s="121"/>
      <c r="IC484" s="121"/>
      <c r="ID484" s="121"/>
      <c r="IE484" s="121"/>
      <c r="IF484" s="121"/>
      <c r="IG484" s="121"/>
      <c r="IH484" s="121"/>
      <c r="II484" s="121"/>
      <c r="IJ484" s="121"/>
      <c r="IK484" s="121"/>
      <c r="IL484" s="121"/>
      <c r="IM484" s="121"/>
      <c r="IN484" s="121"/>
      <c r="IO484" s="121"/>
      <c r="IP484" s="121"/>
      <c r="IQ484" s="121"/>
      <c r="IR484" s="121"/>
      <c r="IS484" s="121"/>
      <c r="IT484" s="121"/>
      <c r="IU484" s="121"/>
      <c r="IV484" s="121"/>
    </row>
    <row r="485" spans="1:256" hidden="1" x14ac:dyDescent="0.2">
      <c r="A485" s="60">
        <f t="shared" si="39"/>
        <v>449</v>
      </c>
      <c r="B485" s="148">
        <v>42941</v>
      </c>
      <c r="C485" s="149" t="s">
        <v>5309</v>
      </c>
      <c r="D485" s="62" t="s">
        <v>4436</v>
      </c>
      <c r="E485" s="150">
        <v>5</v>
      </c>
      <c r="F485" s="150" t="s">
        <v>4643</v>
      </c>
      <c r="G485" s="149" t="s">
        <v>4335</v>
      </c>
      <c r="H485" s="149" t="s">
        <v>4776</v>
      </c>
      <c r="I485" s="151" t="s">
        <v>5310</v>
      </c>
      <c r="J485" s="148">
        <v>42917</v>
      </c>
      <c r="K485" s="152">
        <v>42950</v>
      </c>
      <c r="L485" s="153">
        <v>5</v>
      </c>
      <c r="M485" s="154">
        <v>550</v>
      </c>
      <c r="N485" s="155">
        <v>43071</v>
      </c>
      <c r="O485" s="156">
        <v>42956</v>
      </c>
      <c r="P485" s="148">
        <v>42998</v>
      </c>
      <c r="Q485" s="149">
        <v>5</v>
      </c>
      <c r="R485" s="148">
        <v>42965</v>
      </c>
      <c r="S485" s="148">
        <v>42985</v>
      </c>
      <c r="T485" s="73"/>
      <c r="U485" s="103"/>
      <c r="V485" s="76"/>
      <c r="W485" s="76"/>
      <c r="X485" s="76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</row>
    <row r="486" spans="1:256" hidden="1" x14ac:dyDescent="0.2">
      <c r="A486" s="60">
        <f t="shared" si="39"/>
        <v>450</v>
      </c>
      <c r="B486" s="148">
        <v>42944</v>
      </c>
      <c r="C486" s="167" t="s">
        <v>5311</v>
      </c>
      <c r="D486" s="62" t="s">
        <v>4515</v>
      </c>
      <c r="E486" s="150">
        <v>25</v>
      </c>
      <c r="F486" s="150" t="s">
        <v>4643</v>
      </c>
      <c r="G486" s="149" t="s">
        <v>4335</v>
      </c>
      <c r="H486" s="149" t="s">
        <v>4779</v>
      </c>
      <c r="I486" s="151" t="s">
        <v>5312</v>
      </c>
      <c r="J486" s="148">
        <v>42948</v>
      </c>
      <c r="K486" s="152">
        <v>42950</v>
      </c>
      <c r="L486" s="153">
        <v>25</v>
      </c>
      <c r="M486" s="154">
        <v>3186</v>
      </c>
      <c r="N486" s="155">
        <v>43071</v>
      </c>
      <c r="O486" s="156">
        <v>42958</v>
      </c>
      <c r="P486" s="148">
        <v>43361</v>
      </c>
      <c r="Q486" s="149">
        <v>25</v>
      </c>
      <c r="R486" s="148">
        <v>43336</v>
      </c>
      <c r="S486" s="148">
        <v>43347</v>
      </c>
      <c r="T486" s="73"/>
      <c r="U486" s="103"/>
      <c r="V486" s="76"/>
      <c r="W486" s="76"/>
      <c r="X486" s="7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</row>
    <row r="487" spans="1:256" hidden="1" x14ac:dyDescent="0.2">
      <c r="A487" s="60">
        <f t="shared" si="39"/>
        <v>451</v>
      </c>
      <c r="B487" s="148">
        <v>42944</v>
      </c>
      <c r="C487" s="167" t="s">
        <v>5313</v>
      </c>
      <c r="D487" s="62" t="s">
        <v>5035</v>
      </c>
      <c r="E487" s="150">
        <v>5</v>
      </c>
      <c r="F487" s="150" t="s">
        <v>4643</v>
      </c>
      <c r="G487" s="149" t="s">
        <v>4335</v>
      </c>
      <c r="H487" s="149" t="s">
        <v>4776</v>
      </c>
      <c r="I487" s="151" t="s">
        <v>5314</v>
      </c>
      <c r="J487" s="148">
        <v>42949</v>
      </c>
      <c r="K487" s="152">
        <v>42951</v>
      </c>
      <c r="L487" s="153">
        <v>5</v>
      </c>
      <c r="M487" s="154">
        <v>550</v>
      </c>
      <c r="N487" s="155">
        <v>43072</v>
      </c>
      <c r="O487" s="166">
        <v>42961</v>
      </c>
      <c r="P487" s="148">
        <v>43020</v>
      </c>
      <c r="Q487" s="149">
        <v>5</v>
      </c>
      <c r="R487" s="148">
        <v>43006</v>
      </c>
      <c r="S487" s="148">
        <v>43017</v>
      </c>
      <c r="T487" s="73"/>
      <c r="U487" s="103"/>
      <c r="V487" s="76"/>
      <c r="W487" s="76"/>
      <c r="X487" s="76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</row>
    <row r="488" spans="1:256" ht="21.4" hidden="1" customHeight="1" x14ac:dyDescent="0.2">
      <c r="A488" s="322" t="s">
        <v>5315</v>
      </c>
      <c r="B488" s="323"/>
      <c r="C488" s="323"/>
      <c r="D488" s="323"/>
      <c r="E488" s="323"/>
      <c r="F488" s="323"/>
      <c r="G488" s="323"/>
      <c r="H488" s="323"/>
      <c r="I488" s="323"/>
      <c r="J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73"/>
      <c r="U488" s="103"/>
      <c r="V488" s="76"/>
      <c r="W488" s="76"/>
      <c r="X488" s="76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38.25" hidden="1" x14ac:dyDescent="0.2">
      <c r="A489" s="60">
        <f>1+A487</f>
        <v>452</v>
      </c>
      <c r="B489" s="148">
        <v>42949</v>
      </c>
      <c r="C489" s="167" t="s">
        <v>5316</v>
      </c>
      <c r="D489" s="62" t="s">
        <v>5192</v>
      </c>
      <c r="E489" s="150">
        <v>15</v>
      </c>
      <c r="F489" s="150" t="s">
        <v>4335</v>
      </c>
      <c r="G489" s="148">
        <v>43017</v>
      </c>
      <c r="H489" s="149" t="s">
        <v>4776</v>
      </c>
      <c r="I489" s="151" t="s">
        <v>5317</v>
      </c>
      <c r="J489" s="148">
        <v>42949</v>
      </c>
      <c r="K489" s="152" t="s">
        <v>4335</v>
      </c>
      <c r="L489" s="161" t="s">
        <v>4335</v>
      </c>
      <c r="M489" s="161" t="s">
        <v>4335</v>
      </c>
      <c r="N489" s="161" t="s">
        <v>4335</v>
      </c>
      <c r="O489" s="152" t="s">
        <v>4335</v>
      </c>
      <c r="P489" s="161" t="s">
        <v>4335</v>
      </c>
      <c r="Q489" s="161" t="s">
        <v>4335</v>
      </c>
      <c r="R489" s="161" t="s">
        <v>4335</v>
      </c>
      <c r="S489" s="148" t="s">
        <v>4335</v>
      </c>
      <c r="T489" s="162" t="s">
        <v>5318</v>
      </c>
      <c r="U489" s="103"/>
      <c r="V489" s="76"/>
      <c r="W489" s="76"/>
      <c r="X489" s="76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25.5" hidden="1" x14ac:dyDescent="0.2">
      <c r="A490" s="60">
        <f t="shared" ref="A490:A503" si="40">1+A489</f>
        <v>453</v>
      </c>
      <c r="B490" s="148">
        <v>42948</v>
      </c>
      <c r="C490" s="167" t="s">
        <v>5319</v>
      </c>
      <c r="D490" s="62" t="s">
        <v>5320</v>
      </c>
      <c r="E490" s="158">
        <v>1.2</v>
      </c>
      <c r="F490" s="150" t="s">
        <v>4643</v>
      </c>
      <c r="G490" s="149" t="s">
        <v>4335</v>
      </c>
      <c r="H490" s="149" t="s">
        <v>4779</v>
      </c>
      <c r="I490" s="151" t="s">
        <v>5321</v>
      </c>
      <c r="J490" s="148">
        <v>42954</v>
      </c>
      <c r="K490" s="152" t="s">
        <v>4335</v>
      </c>
      <c r="L490" s="161" t="s">
        <v>4335</v>
      </c>
      <c r="M490" s="161" t="s">
        <v>4335</v>
      </c>
      <c r="N490" s="161" t="s">
        <v>4335</v>
      </c>
      <c r="O490" s="152" t="s">
        <v>4335</v>
      </c>
      <c r="P490" s="161" t="s">
        <v>4335</v>
      </c>
      <c r="Q490" s="161" t="s">
        <v>4335</v>
      </c>
      <c r="R490" s="161" t="s">
        <v>4335</v>
      </c>
      <c r="S490" s="148" t="s">
        <v>4335</v>
      </c>
      <c r="T490" s="162" t="s">
        <v>75</v>
      </c>
      <c r="U490" s="103"/>
      <c r="V490" s="76"/>
      <c r="W490" s="76"/>
      <c r="X490" s="76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idden="1" x14ac:dyDescent="0.2">
      <c r="A491" s="60">
        <f t="shared" si="40"/>
        <v>454</v>
      </c>
      <c r="B491" s="148">
        <v>42954</v>
      </c>
      <c r="C491" s="167" t="s">
        <v>4604</v>
      </c>
      <c r="D491" s="62" t="s">
        <v>4436</v>
      </c>
      <c r="E491" s="150">
        <v>5</v>
      </c>
      <c r="F491" s="150" t="s">
        <v>4643</v>
      </c>
      <c r="G491" s="149" t="s">
        <v>4335</v>
      </c>
      <c r="H491" s="149" t="s">
        <v>4776</v>
      </c>
      <c r="I491" s="151" t="s">
        <v>5322</v>
      </c>
      <c r="J491" s="148">
        <v>42957</v>
      </c>
      <c r="K491" s="152">
        <v>42977</v>
      </c>
      <c r="L491" s="153">
        <v>5</v>
      </c>
      <c r="M491" s="154">
        <v>550</v>
      </c>
      <c r="N491" s="155">
        <v>43098</v>
      </c>
      <c r="O491" s="156">
        <v>43013</v>
      </c>
      <c r="P491" s="148"/>
      <c r="Q491" s="149"/>
      <c r="R491" s="148"/>
      <c r="S491" s="148"/>
      <c r="T491" s="73"/>
      <c r="U491" s="103"/>
      <c r="V491" s="76"/>
      <c r="W491" s="76"/>
      <c r="X491" s="76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 hidden="1" x14ac:dyDescent="0.2">
      <c r="A492" s="60">
        <f t="shared" si="40"/>
        <v>455</v>
      </c>
      <c r="B492" s="148">
        <v>42958</v>
      </c>
      <c r="C492" s="167" t="s">
        <v>5323</v>
      </c>
      <c r="D492" s="62" t="s">
        <v>5192</v>
      </c>
      <c r="E492" s="150">
        <v>30</v>
      </c>
      <c r="F492" s="150" t="s">
        <v>4643</v>
      </c>
      <c r="G492" s="149" t="s">
        <v>4335</v>
      </c>
      <c r="H492" s="149" t="s">
        <v>4779</v>
      </c>
      <c r="I492" s="151" t="s">
        <v>5324</v>
      </c>
      <c r="J492" s="148">
        <v>42963</v>
      </c>
      <c r="K492" s="152">
        <v>42993</v>
      </c>
      <c r="L492" s="153">
        <v>30</v>
      </c>
      <c r="M492" s="154">
        <v>3823.2</v>
      </c>
      <c r="N492" s="155">
        <v>43115</v>
      </c>
      <c r="O492" s="156">
        <v>43003</v>
      </c>
      <c r="P492" s="148">
        <v>43070</v>
      </c>
      <c r="Q492" s="149">
        <v>30</v>
      </c>
      <c r="R492" s="148">
        <v>43041</v>
      </c>
      <c r="S492" s="148">
        <v>43059</v>
      </c>
      <c r="T492" s="73"/>
      <c r="U492" s="103"/>
      <c r="V492" s="76"/>
      <c r="W492" s="76"/>
      <c r="X492" s="76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 hidden="1" x14ac:dyDescent="0.2">
      <c r="A493" s="60">
        <f t="shared" si="40"/>
        <v>456</v>
      </c>
      <c r="B493" s="148">
        <v>42956</v>
      </c>
      <c r="C493" s="167" t="s">
        <v>5325</v>
      </c>
      <c r="D493" s="62" t="s">
        <v>4678</v>
      </c>
      <c r="E493" s="158">
        <v>0.30000000000000004</v>
      </c>
      <c r="F493" s="150" t="s">
        <v>4643</v>
      </c>
      <c r="G493" s="149" t="s">
        <v>4335</v>
      </c>
      <c r="H493" s="149" t="s">
        <v>4779</v>
      </c>
      <c r="I493" s="151" t="s">
        <v>5326</v>
      </c>
      <c r="J493" s="148">
        <v>42965</v>
      </c>
      <c r="K493" s="152">
        <v>42989</v>
      </c>
      <c r="L493" s="153">
        <v>0.30000000000000004</v>
      </c>
      <c r="M493" s="154">
        <v>38.229999999999997</v>
      </c>
      <c r="N493" s="155">
        <v>43110</v>
      </c>
      <c r="O493" s="156">
        <v>42979</v>
      </c>
      <c r="P493" s="148">
        <v>43056</v>
      </c>
      <c r="Q493" s="149">
        <v>0.3</v>
      </c>
      <c r="R493" s="148">
        <v>43056</v>
      </c>
      <c r="S493" s="148"/>
      <c r="T493" s="73"/>
      <c r="U493" s="103"/>
      <c r="V493" s="76"/>
      <c r="W493" s="76"/>
      <c r="X493" s="76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idden="1" x14ac:dyDescent="0.2">
      <c r="A494" s="60">
        <f t="shared" si="40"/>
        <v>457</v>
      </c>
      <c r="B494" s="148">
        <v>42963</v>
      </c>
      <c r="C494" s="167" t="s">
        <v>4609</v>
      </c>
      <c r="D494" s="62" t="s">
        <v>4504</v>
      </c>
      <c r="E494" s="150">
        <v>8</v>
      </c>
      <c r="F494" s="150" t="s">
        <v>4643</v>
      </c>
      <c r="G494" s="149" t="s">
        <v>4335</v>
      </c>
      <c r="H494" s="149" t="s">
        <v>4776</v>
      </c>
      <c r="I494" s="151" t="s">
        <v>5327</v>
      </c>
      <c r="J494" s="148">
        <v>42965</v>
      </c>
      <c r="K494" s="152">
        <v>42975</v>
      </c>
      <c r="L494" s="153">
        <v>8</v>
      </c>
      <c r="M494" s="154">
        <v>550</v>
      </c>
      <c r="N494" s="155">
        <v>43158</v>
      </c>
      <c r="O494" s="156">
        <v>43010</v>
      </c>
      <c r="P494" s="148">
        <v>43047</v>
      </c>
      <c r="Q494" s="149">
        <v>8</v>
      </c>
      <c r="R494" s="148">
        <v>43014</v>
      </c>
      <c r="S494" s="148">
        <v>43025</v>
      </c>
      <c r="T494" s="73"/>
      <c r="U494" s="103"/>
      <c r="V494" s="76"/>
      <c r="W494" s="76"/>
      <c r="X494" s="76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  <row r="495" spans="1:256" hidden="1" x14ac:dyDescent="0.2">
      <c r="A495" s="60">
        <f t="shared" si="40"/>
        <v>458</v>
      </c>
      <c r="B495" s="148">
        <v>42969</v>
      </c>
      <c r="C495" s="167" t="s">
        <v>4742</v>
      </c>
      <c r="D495" s="62" t="s">
        <v>4504</v>
      </c>
      <c r="E495" s="150">
        <v>8</v>
      </c>
      <c r="F495" s="150" t="s">
        <v>4643</v>
      </c>
      <c r="G495" s="149" t="s">
        <v>4335</v>
      </c>
      <c r="H495" s="149" t="s">
        <v>4776</v>
      </c>
      <c r="I495" s="151" t="s">
        <v>5328</v>
      </c>
      <c r="J495" s="148">
        <v>42975</v>
      </c>
      <c r="K495" s="152">
        <v>42976</v>
      </c>
      <c r="L495" s="153">
        <v>8</v>
      </c>
      <c r="M495" s="154">
        <v>550</v>
      </c>
      <c r="N495" s="155">
        <v>43159</v>
      </c>
      <c r="O495" s="156">
        <v>43010</v>
      </c>
      <c r="P495" s="148">
        <v>43032</v>
      </c>
      <c r="Q495" s="149">
        <v>8</v>
      </c>
      <c r="R495" s="148">
        <v>43014</v>
      </c>
      <c r="S495" s="148">
        <v>43028</v>
      </c>
      <c r="T495" s="73"/>
      <c r="U495" s="103"/>
      <c r="V495" s="76"/>
      <c r="W495" s="76"/>
      <c r="X495" s="76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</row>
    <row r="496" spans="1:256" hidden="1" x14ac:dyDescent="0.2">
      <c r="A496" s="60">
        <f t="shared" si="40"/>
        <v>459</v>
      </c>
      <c r="B496" s="148">
        <v>42969</v>
      </c>
      <c r="C496" s="167" t="s">
        <v>4997</v>
      </c>
      <c r="D496" s="62" t="s">
        <v>4504</v>
      </c>
      <c r="E496" s="150">
        <v>8</v>
      </c>
      <c r="F496" s="150" t="s">
        <v>4643</v>
      </c>
      <c r="G496" s="149" t="s">
        <v>4335</v>
      </c>
      <c r="H496" s="149" t="s">
        <v>4776</v>
      </c>
      <c r="I496" s="151" t="s">
        <v>5329</v>
      </c>
      <c r="J496" s="148">
        <v>42975</v>
      </c>
      <c r="K496" s="152">
        <v>42976</v>
      </c>
      <c r="L496" s="153">
        <v>8</v>
      </c>
      <c r="M496" s="154">
        <v>550</v>
      </c>
      <c r="N496" s="155">
        <v>43159</v>
      </c>
      <c r="O496" s="156">
        <v>43010</v>
      </c>
      <c r="P496" s="148">
        <v>43035</v>
      </c>
      <c r="Q496" s="149">
        <v>8</v>
      </c>
      <c r="R496" s="148">
        <v>43014</v>
      </c>
      <c r="S496" s="148">
        <v>43027</v>
      </c>
      <c r="T496" s="73"/>
      <c r="U496" s="103"/>
      <c r="V496" s="76"/>
      <c r="W496" s="76"/>
      <c r="X496" s="7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</row>
    <row r="497" spans="1:256" ht="38.25" hidden="1" x14ac:dyDescent="0.2">
      <c r="A497" s="60">
        <f t="shared" si="40"/>
        <v>460</v>
      </c>
      <c r="B497" s="148">
        <v>42969</v>
      </c>
      <c r="C497" s="149" t="s">
        <v>5330</v>
      </c>
      <c r="D497" s="62" t="s">
        <v>4504</v>
      </c>
      <c r="E497" s="150">
        <v>8</v>
      </c>
      <c r="F497" s="150" t="s">
        <v>4335</v>
      </c>
      <c r="G497" s="148">
        <v>43040</v>
      </c>
      <c r="H497" s="149" t="s">
        <v>4776</v>
      </c>
      <c r="I497" s="151" t="s">
        <v>5331</v>
      </c>
      <c r="J497" s="148">
        <v>42975</v>
      </c>
      <c r="K497" s="152" t="s">
        <v>4335</v>
      </c>
      <c r="L497" s="161" t="s">
        <v>4335</v>
      </c>
      <c r="M497" s="161" t="s">
        <v>4335</v>
      </c>
      <c r="N497" s="161" t="s">
        <v>4335</v>
      </c>
      <c r="O497" s="152" t="s">
        <v>4335</v>
      </c>
      <c r="P497" s="161" t="s">
        <v>4335</v>
      </c>
      <c r="Q497" s="161" t="s">
        <v>4335</v>
      </c>
      <c r="R497" s="161" t="s">
        <v>4335</v>
      </c>
      <c r="S497" s="161" t="s">
        <v>4335</v>
      </c>
      <c r="T497" s="162" t="s">
        <v>5332</v>
      </c>
      <c r="U497" s="103"/>
      <c r="V497" s="76"/>
      <c r="W497" s="76"/>
      <c r="X497" s="76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</row>
    <row r="498" spans="1:256" hidden="1" x14ac:dyDescent="0.2">
      <c r="A498" s="60">
        <f t="shared" si="40"/>
        <v>461</v>
      </c>
      <c r="B498" s="148">
        <v>42970</v>
      </c>
      <c r="C498" s="149" t="s">
        <v>4990</v>
      </c>
      <c r="D498" s="62" t="s">
        <v>4504</v>
      </c>
      <c r="E498" s="150">
        <v>8</v>
      </c>
      <c r="F498" s="150" t="s">
        <v>4643</v>
      </c>
      <c r="G498" s="149" t="s">
        <v>4335</v>
      </c>
      <c r="H498" s="149" t="s">
        <v>4776</v>
      </c>
      <c r="I498" s="151" t="s">
        <v>5333</v>
      </c>
      <c r="J498" s="148">
        <v>42975</v>
      </c>
      <c r="K498" s="152">
        <v>42978</v>
      </c>
      <c r="L498" s="153">
        <v>8</v>
      </c>
      <c r="M498" s="154">
        <v>550</v>
      </c>
      <c r="N498" s="155">
        <v>43159</v>
      </c>
      <c r="O498" s="156">
        <v>43010</v>
      </c>
      <c r="P498" s="148">
        <v>43038</v>
      </c>
      <c r="Q498" s="149">
        <v>8</v>
      </c>
      <c r="R498" s="148">
        <v>43025</v>
      </c>
      <c r="S498" s="148">
        <v>43034</v>
      </c>
      <c r="T498" s="73"/>
      <c r="U498" s="103"/>
      <c r="V498" s="76"/>
      <c r="W498" s="76"/>
      <c r="X498" s="76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</row>
    <row r="499" spans="1:256" hidden="1" x14ac:dyDescent="0.2">
      <c r="A499" s="60">
        <f t="shared" si="40"/>
        <v>462</v>
      </c>
      <c r="B499" s="148">
        <v>42976</v>
      </c>
      <c r="C499" s="149" t="s">
        <v>5334</v>
      </c>
      <c r="D499" s="62" t="s">
        <v>4504</v>
      </c>
      <c r="E499" s="150">
        <v>8</v>
      </c>
      <c r="F499" s="150" t="s">
        <v>4643</v>
      </c>
      <c r="G499" s="149" t="s">
        <v>4335</v>
      </c>
      <c r="H499" s="149" t="s">
        <v>4776</v>
      </c>
      <c r="I499" s="151" t="s">
        <v>5335</v>
      </c>
      <c r="J499" s="148">
        <v>42978</v>
      </c>
      <c r="K499" s="152">
        <v>42983</v>
      </c>
      <c r="L499" s="153">
        <v>8</v>
      </c>
      <c r="M499" s="154">
        <v>550</v>
      </c>
      <c r="N499" s="155">
        <v>43104</v>
      </c>
      <c r="O499" s="156">
        <v>43010</v>
      </c>
      <c r="P499" s="148">
        <v>43032</v>
      </c>
      <c r="Q499" s="149">
        <v>8</v>
      </c>
      <c r="R499" s="148">
        <v>43014</v>
      </c>
      <c r="S499" s="148">
        <v>43024</v>
      </c>
      <c r="T499" s="73"/>
      <c r="U499" s="103"/>
      <c r="V499" s="76"/>
      <c r="W499" s="76"/>
      <c r="X499" s="76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</row>
    <row r="500" spans="1:256" hidden="1" x14ac:dyDescent="0.2">
      <c r="A500" s="60">
        <f t="shared" si="40"/>
        <v>463</v>
      </c>
      <c r="B500" s="148">
        <v>42971</v>
      </c>
      <c r="C500" s="149" t="s">
        <v>5336</v>
      </c>
      <c r="D500" s="62" t="s">
        <v>5198</v>
      </c>
      <c r="E500" s="150">
        <v>5</v>
      </c>
      <c r="F500" s="150" t="s">
        <v>4643</v>
      </c>
      <c r="G500" s="149" t="s">
        <v>4335</v>
      </c>
      <c r="H500" s="149" t="s">
        <v>4776</v>
      </c>
      <c r="I500" s="151" t="s">
        <v>5337</v>
      </c>
      <c r="J500" s="148">
        <v>42978</v>
      </c>
      <c r="K500" s="152">
        <v>42985</v>
      </c>
      <c r="L500" s="153">
        <v>5</v>
      </c>
      <c r="M500" s="154">
        <v>550</v>
      </c>
      <c r="N500" s="155">
        <v>43106</v>
      </c>
      <c r="O500" s="156">
        <v>43007</v>
      </c>
      <c r="P500" s="148">
        <v>43078</v>
      </c>
      <c r="Q500" s="149">
        <v>5</v>
      </c>
      <c r="R500" s="148">
        <v>43056</v>
      </c>
      <c r="S500" s="148">
        <v>43068</v>
      </c>
      <c r="T500" s="73"/>
      <c r="U500" s="103"/>
      <c r="V500" s="76"/>
      <c r="W500" s="76"/>
      <c r="X500" s="76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hidden="1" x14ac:dyDescent="0.2">
      <c r="A501" s="60">
        <f t="shared" si="40"/>
        <v>464</v>
      </c>
      <c r="B501" s="148">
        <v>42976</v>
      </c>
      <c r="C501" s="149" t="s">
        <v>4999</v>
      </c>
      <c r="D501" s="62" t="s">
        <v>4504</v>
      </c>
      <c r="E501" s="150">
        <v>8</v>
      </c>
      <c r="F501" s="150" t="s">
        <v>4643</v>
      </c>
      <c r="G501" s="149" t="s">
        <v>4335</v>
      </c>
      <c r="H501" s="149" t="s">
        <v>4776</v>
      </c>
      <c r="I501" s="151" t="s">
        <v>5338</v>
      </c>
      <c r="J501" s="148">
        <v>42978</v>
      </c>
      <c r="K501" s="152">
        <v>42982</v>
      </c>
      <c r="L501" s="153">
        <v>8</v>
      </c>
      <c r="M501" s="154">
        <v>550</v>
      </c>
      <c r="N501" s="155">
        <v>43162</v>
      </c>
      <c r="O501" s="156">
        <v>43010</v>
      </c>
      <c r="P501" s="148">
        <v>43054</v>
      </c>
      <c r="Q501" s="149">
        <v>8</v>
      </c>
      <c r="R501" s="148">
        <v>43014</v>
      </c>
      <c r="S501" s="148">
        <v>43031</v>
      </c>
      <c r="T501" s="73"/>
      <c r="U501" s="103"/>
      <c r="V501" s="76"/>
      <c r="W501" s="76"/>
      <c r="X501" s="76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</row>
    <row r="502" spans="1:256" hidden="1" x14ac:dyDescent="0.2">
      <c r="A502" s="60">
        <f t="shared" si="40"/>
        <v>465</v>
      </c>
      <c r="B502" s="148">
        <v>42972</v>
      </c>
      <c r="C502" s="149" t="s">
        <v>5339</v>
      </c>
      <c r="D502" s="62" t="s">
        <v>5168</v>
      </c>
      <c r="E502" s="157">
        <v>5</v>
      </c>
      <c r="F502" s="150" t="s">
        <v>4643</v>
      </c>
      <c r="G502" s="149" t="s">
        <v>4335</v>
      </c>
      <c r="H502" s="149" t="s">
        <v>4776</v>
      </c>
      <c r="I502" s="151" t="s">
        <v>5340</v>
      </c>
      <c r="J502" s="148">
        <v>42978</v>
      </c>
      <c r="K502" s="152">
        <v>42983</v>
      </c>
      <c r="L502" s="157">
        <v>5</v>
      </c>
      <c r="M502" s="154">
        <v>550</v>
      </c>
      <c r="N502" s="155">
        <v>43104</v>
      </c>
      <c r="O502" s="156">
        <v>43010</v>
      </c>
      <c r="P502" s="148">
        <v>43053</v>
      </c>
      <c r="Q502" s="149">
        <v>5</v>
      </c>
      <c r="R502" s="148">
        <v>43014</v>
      </c>
      <c r="S502" s="148">
        <v>43039</v>
      </c>
      <c r="T502" s="73"/>
      <c r="U502" s="103"/>
      <c r="V502" s="76"/>
      <c r="W502" s="76"/>
      <c r="X502" s="76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</row>
    <row r="503" spans="1:256" ht="25.5" hidden="1" x14ac:dyDescent="0.2">
      <c r="A503" s="60">
        <f t="shared" si="40"/>
        <v>466</v>
      </c>
      <c r="B503" s="148">
        <v>42976</v>
      </c>
      <c r="C503" s="149" t="s">
        <v>5341</v>
      </c>
      <c r="D503" s="62" t="s">
        <v>5342</v>
      </c>
      <c r="E503" s="157">
        <v>23</v>
      </c>
      <c r="F503" s="150" t="s">
        <v>4643</v>
      </c>
      <c r="G503" s="149" t="s">
        <v>4335</v>
      </c>
      <c r="H503" s="149" t="s">
        <v>4779</v>
      </c>
      <c r="I503" s="151" t="s">
        <v>5343</v>
      </c>
      <c r="J503" s="148">
        <v>42982</v>
      </c>
      <c r="K503" s="152">
        <v>43069</v>
      </c>
      <c r="L503" s="157">
        <v>23</v>
      </c>
      <c r="M503" s="154">
        <v>2931.12</v>
      </c>
      <c r="N503" s="155">
        <v>43189</v>
      </c>
      <c r="O503" s="156">
        <v>43094</v>
      </c>
      <c r="P503" s="148">
        <v>43412</v>
      </c>
      <c r="Q503" s="149">
        <v>23</v>
      </c>
      <c r="R503" s="148">
        <v>43403</v>
      </c>
      <c r="S503" s="148">
        <v>43405</v>
      </c>
      <c r="T503" s="73"/>
      <c r="U503" s="103"/>
      <c r="V503" s="76"/>
      <c r="W503" s="76"/>
      <c r="X503" s="76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</row>
    <row r="504" spans="1:256" ht="22.35" hidden="1" customHeight="1" x14ac:dyDescent="0.2">
      <c r="A504" s="322" t="s">
        <v>5344</v>
      </c>
      <c r="B504" s="323"/>
      <c r="C504" s="323"/>
      <c r="D504" s="323"/>
      <c r="E504" s="323"/>
      <c r="F504" s="323"/>
      <c r="G504" s="323"/>
      <c r="H504" s="323"/>
      <c r="I504" s="323"/>
      <c r="J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73"/>
      <c r="U504" s="103"/>
      <c r="V504" s="76"/>
      <c r="W504" s="76"/>
      <c r="X504" s="76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</row>
    <row r="505" spans="1:256" s="12" customFormat="1" hidden="1" x14ac:dyDescent="0.2">
      <c r="A505" s="109">
        <f>1+A503</f>
        <v>467</v>
      </c>
      <c r="B505" s="156">
        <v>42979</v>
      </c>
      <c r="C505" s="151" t="s">
        <v>5345</v>
      </c>
      <c r="D505" s="110" t="s">
        <v>4552</v>
      </c>
      <c r="E505" s="168">
        <v>15</v>
      </c>
      <c r="F505" s="163" t="s">
        <v>4643</v>
      </c>
      <c r="G505" s="151" t="s">
        <v>4335</v>
      </c>
      <c r="H505" s="151" t="s">
        <v>4776</v>
      </c>
      <c r="I505" s="151" t="s">
        <v>5346</v>
      </c>
      <c r="J505" s="156">
        <v>42983</v>
      </c>
      <c r="K505" s="152">
        <v>42984</v>
      </c>
      <c r="L505" s="168">
        <v>15</v>
      </c>
      <c r="M505" s="165">
        <v>550</v>
      </c>
      <c r="N505" s="166">
        <v>43105</v>
      </c>
      <c r="O505" s="156">
        <v>43007</v>
      </c>
      <c r="P505" s="156">
        <v>43307</v>
      </c>
      <c r="Q505" s="151">
        <v>15</v>
      </c>
      <c r="R505" s="156">
        <v>43280</v>
      </c>
      <c r="S505" s="156">
        <v>43305</v>
      </c>
      <c r="T505" s="133"/>
      <c r="U505" s="119"/>
      <c r="V505" s="120"/>
      <c r="W505" s="120"/>
      <c r="X505" s="120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1"/>
      <c r="EP505" s="121"/>
      <c r="EQ505" s="121"/>
      <c r="ER505" s="121"/>
      <c r="ES505" s="121"/>
      <c r="ET505" s="121"/>
      <c r="EU505" s="121"/>
      <c r="EV505" s="121"/>
      <c r="EW505" s="121"/>
      <c r="EX505" s="121"/>
      <c r="EY505" s="121"/>
      <c r="EZ505" s="121"/>
      <c r="FA505" s="121"/>
      <c r="FB505" s="121"/>
      <c r="FC505" s="121"/>
      <c r="FD505" s="121"/>
      <c r="FE505" s="121"/>
      <c r="FF505" s="121"/>
      <c r="FG505" s="121"/>
      <c r="FH505" s="121"/>
      <c r="FI505" s="121"/>
      <c r="FJ505" s="121"/>
      <c r="FK505" s="121"/>
      <c r="FL505" s="121"/>
      <c r="FM505" s="121"/>
      <c r="FN505" s="121"/>
      <c r="FO505" s="121"/>
      <c r="FP505" s="121"/>
      <c r="FQ505" s="121"/>
      <c r="FR505" s="121"/>
      <c r="FS505" s="121"/>
      <c r="FT505" s="121"/>
      <c r="FU505" s="121"/>
      <c r="FV505" s="121"/>
      <c r="FW505" s="121"/>
      <c r="FX505" s="121"/>
      <c r="FY505" s="121"/>
      <c r="FZ505" s="121"/>
      <c r="GA505" s="121"/>
      <c r="GB505" s="121"/>
      <c r="GC505" s="121"/>
      <c r="GD505" s="121"/>
      <c r="GE505" s="121"/>
      <c r="GF505" s="121"/>
      <c r="GG505" s="121"/>
      <c r="GH505" s="121"/>
      <c r="GI505" s="121"/>
      <c r="GJ505" s="121"/>
      <c r="GK505" s="121"/>
      <c r="GL505" s="121"/>
      <c r="GM505" s="121"/>
      <c r="GN505" s="121"/>
      <c r="GO505" s="121"/>
      <c r="GP505" s="121"/>
      <c r="GQ505" s="121"/>
      <c r="GR505" s="121"/>
      <c r="GS505" s="121"/>
      <c r="GT505" s="121"/>
      <c r="GU505" s="121"/>
      <c r="GV505" s="121"/>
      <c r="GW505" s="121"/>
      <c r="GX505" s="121"/>
      <c r="GY505" s="121"/>
      <c r="GZ505" s="121"/>
      <c r="HA505" s="121"/>
      <c r="HB505" s="121"/>
      <c r="HC505" s="121"/>
      <c r="HD505" s="121"/>
      <c r="HE505" s="121"/>
      <c r="HF505" s="121"/>
      <c r="HG505" s="121"/>
      <c r="HH505" s="121"/>
      <c r="HI505" s="121"/>
      <c r="HJ505" s="121"/>
      <c r="HK505" s="121"/>
      <c r="HL505" s="121"/>
      <c r="HM505" s="121"/>
      <c r="HN505" s="121"/>
      <c r="HO505" s="121"/>
      <c r="HP505" s="121"/>
      <c r="HQ505" s="121"/>
      <c r="HR505" s="121"/>
      <c r="HS505" s="121"/>
      <c r="HT505" s="121"/>
      <c r="HU505" s="121"/>
      <c r="HV505" s="121"/>
      <c r="HW505" s="121"/>
      <c r="HX505" s="121"/>
      <c r="HY505" s="121"/>
      <c r="HZ505" s="121"/>
      <c r="IA505" s="121"/>
      <c r="IB505" s="121"/>
      <c r="IC505" s="121"/>
      <c r="ID505" s="121"/>
      <c r="IE505" s="121"/>
      <c r="IF505" s="121"/>
      <c r="IG505" s="121"/>
      <c r="IH505" s="121"/>
      <c r="II505" s="121"/>
      <c r="IJ505" s="121"/>
      <c r="IK505" s="121"/>
      <c r="IL505" s="121"/>
      <c r="IM505" s="121"/>
      <c r="IN505" s="121"/>
      <c r="IO505" s="121"/>
      <c r="IP505" s="121"/>
      <c r="IQ505" s="121"/>
      <c r="IR505" s="121"/>
      <c r="IS505" s="121"/>
      <c r="IT505" s="121"/>
      <c r="IU505" s="121"/>
      <c r="IV505" s="121"/>
    </row>
    <row r="506" spans="1:256" hidden="1" x14ac:dyDescent="0.2">
      <c r="A506" s="60">
        <f t="shared" ref="A506:A514" si="41">1+A505</f>
        <v>468</v>
      </c>
      <c r="B506" s="148">
        <v>42985</v>
      </c>
      <c r="C506" s="149" t="s">
        <v>5347</v>
      </c>
      <c r="D506" s="62" t="s">
        <v>4504</v>
      </c>
      <c r="E506" s="157">
        <v>5</v>
      </c>
      <c r="F506" s="150" t="s">
        <v>4643</v>
      </c>
      <c r="G506" s="149" t="s">
        <v>4335</v>
      </c>
      <c r="H506" s="149" t="s">
        <v>4776</v>
      </c>
      <c r="I506" s="151" t="s">
        <v>5348</v>
      </c>
      <c r="J506" s="148">
        <v>42986</v>
      </c>
      <c r="K506" s="152">
        <v>42998</v>
      </c>
      <c r="L506" s="157">
        <v>5</v>
      </c>
      <c r="M506" s="154">
        <v>550</v>
      </c>
      <c r="N506" s="155">
        <v>43178</v>
      </c>
      <c r="O506" s="156">
        <v>43010</v>
      </c>
      <c r="P506" s="148">
        <v>43035</v>
      </c>
      <c r="Q506" s="149">
        <v>5</v>
      </c>
      <c r="R506" s="148">
        <v>43014</v>
      </c>
      <c r="S506" s="148">
        <v>43025</v>
      </c>
      <c r="T506" s="73"/>
      <c r="U506" s="103"/>
      <c r="V506" s="76"/>
      <c r="W506" s="76"/>
      <c r="X506" s="7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</row>
    <row r="507" spans="1:256" hidden="1" x14ac:dyDescent="0.2">
      <c r="A507" s="60">
        <f t="shared" si="41"/>
        <v>469</v>
      </c>
      <c r="B507" s="148">
        <v>42982</v>
      </c>
      <c r="C507" s="149" t="s">
        <v>4615</v>
      </c>
      <c r="D507" s="62" t="s">
        <v>4574</v>
      </c>
      <c r="E507" s="157">
        <v>5</v>
      </c>
      <c r="F507" s="150" t="s">
        <v>4643</v>
      </c>
      <c r="G507" s="149" t="s">
        <v>4335</v>
      </c>
      <c r="H507" s="149" t="s">
        <v>4776</v>
      </c>
      <c r="I507" s="151" t="s">
        <v>5349</v>
      </c>
      <c r="J507" s="148">
        <v>42984</v>
      </c>
      <c r="K507" s="152">
        <v>42986</v>
      </c>
      <c r="L507" s="157">
        <v>5</v>
      </c>
      <c r="M507" s="154">
        <v>550</v>
      </c>
      <c r="N507" s="155">
        <v>43107</v>
      </c>
      <c r="O507" s="156">
        <v>43010</v>
      </c>
      <c r="P507" s="148">
        <v>43028</v>
      </c>
      <c r="Q507" s="149">
        <v>5</v>
      </c>
      <c r="R507" s="148">
        <v>43014</v>
      </c>
      <c r="S507" s="148">
        <v>43025</v>
      </c>
      <c r="T507" s="73"/>
      <c r="U507" s="103"/>
      <c r="V507" s="76"/>
      <c r="W507" s="76"/>
      <c r="X507" s="76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</row>
    <row r="508" spans="1:256" hidden="1" x14ac:dyDescent="0.2">
      <c r="A508" s="60">
        <f t="shared" si="41"/>
        <v>470</v>
      </c>
      <c r="B508" s="148">
        <v>42990</v>
      </c>
      <c r="C508" s="149" t="s">
        <v>5350</v>
      </c>
      <c r="D508" s="62" t="s">
        <v>4552</v>
      </c>
      <c r="E508" s="157">
        <v>10</v>
      </c>
      <c r="F508" s="150" t="s">
        <v>4643</v>
      </c>
      <c r="G508" s="149" t="s">
        <v>4335</v>
      </c>
      <c r="H508" s="149" t="s">
        <v>4776</v>
      </c>
      <c r="I508" s="151" t="s">
        <v>5351</v>
      </c>
      <c r="J508" s="148">
        <v>42996</v>
      </c>
      <c r="K508" s="152">
        <v>43014</v>
      </c>
      <c r="L508" s="157">
        <v>10</v>
      </c>
      <c r="M508" s="154">
        <v>550</v>
      </c>
      <c r="N508" s="155">
        <v>43136</v>
      </c>
      <c r="O508" s="156">
        <v>43024</v>
      </c>
      <c r="P508" s="148">
        <v>43047</v>
      </c>
      <c r="Q508" s="149">
        <v>10</v>
      </c>
      <c r="R508" s="148">
        <v>43025</v>
      </c>
      <c r="S508" s="148">
        <v>43034</v>
      </c>
      <c r="T508" s="73"/>
      <c r="U508" s="103"/>
      <c r="V508" s="76"/>
      <c r="W508" s="76"/>
      <c r="X508" s="76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</row>
    <row r="509" spans="1:256" ht="38.25" hidden="1" x14ac:dyDescent="0.2">
      <c r="A509" s="60">
        <f t="shared" si="41"/>
        <v>471</v>
      </c>
      <c r="B509" s="148">
        <v>42986</v>
      </c>
      <c r="C509" s="149" t="s">
        <v>5352</v>
      </c>
      <c r="D509" s="62" t="s">
        <v>4515</v>
      </c>
      <c r="E509" s="157">
        <v>8</v>
      </c>
      <c r="F509" s="150" t="s">
        <v>4335</v>
      </c>
      <c r="G509" s="148">
        <v>43059</v>
      </c>
      <c r="H509" s="149" t="s">
        <v>4779</v>
      </c>
      <c r="I509" s="151" t="s">
        <v>5353</v>
      </c>
      <c r="J509" s="148">
        <v>42992</v>
      </c>
      <c r="K509" s="152" t="s">
        <v>4335</v>
      </c>
      <c r="L509" s="161" t="s">
        <v>4335</v>
      </c>
      <c r="M509" s="161" t="s">
        <v>4335</v>
      </c>
      <c r="N509" s="161" t="s">
        <v>4335</v>
      </c>
      <c r="O509" s="152" t="s">
        <v>4335</v>
      </c>
      <c r="P509" s="161" t="s">
        <v>4335</v>
      </c>
      <c r="Q509" s="161" t="s">
        <v>4335</v>
      </c>
      <c r="R509" s="161" t="s">
        <v>4335</v>
      </c>
      <c r="S509" s="161" t="s">
        <v>4335</v>
      </c>
      <c r="T509" s="162" t="s">
        <v>5354</v>
      </c>
      <c r="U509" s="103"/>
      <c r="V509" s="76"/>
      <c r="W509" s="76"/>
      <c r="X509" s="76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</row>
    <row r="510" spans="1:256" hidden="1" x14ac:dyDescent="0.2">
      <c r="A510" s="60">
        <f t="shared" si="41"/>
        <v>472</v>
      </c>
      <c r="B510" s="148">
        <v>42991</v>
      </c>
      <c r="C510" s="149" t="s">
        <v>4748</v>
      </c>
      <c r="D510" s="62" t="s">
        <v>4685</v>
      </c>
      <c r="E510" s="157">
        <v>5</v>
      </c>
      <c r="F510" s="150" t="s">
        <v>4643</v>
      </c>
      <c r="G510" s="149" t="s">
        <v>4335</v>
      </c>
      <c r="H510" s="149" t="s">
        <v>4776</v>
      </c>
      <c r="I510" s="151" t="s">
        <v>5355</v>
      </c>
      <c r="J510" s="148">
        <v>43003</v>
      </c>
      <c r="K510" s="152">
        <v>43005</v>
      </c>
      <c r="L510" s="157">
        <v>5</v>
      </c>
      <c r="M510" s="154">
        <v>550</v>
      </c>
      <c r="N510" s="155">
        <v>43126</v>
      </c>
      <c r="O510" s="156">
        <v>43020</v>
      </c>
      <c r="P510" s="148">
        <v>43035</v>
      </c>
      <c r="Q510" s="149">
        <v>5</v>
      </c>
      <c r="R510" s="148">
        <v>43025</v>
      </c>
      <c r="S510" s="148">
        <v>43033</v>
      </c>
      <c r="T510" s="73"/>
      <c r="U510" s="103"/>
      <c r="V510" s="76"/>
      <c r="W510" s="76"/>
      <c r="X510" s="76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</row>
    <row r="511" spans="1:256" hidden="1" x14ac:dyDescent="0.2">
      <c r="A511" s="60">
        <f t="shared" si="41"/>
        <v>473</v>
      </c>
      <c r="B511" s="148">
        <v>42993</v>
      </c>
      <c r="C511" s="149" t="s">
        <v>5356</v>
      </c>
      <c r="D511" s="62" t="s">
        <v>4445</v>
      </c>
      <c r="E511" s="157">
        <v>30</v>
      </c>
      <c r="F511" s="150" t="s">
        <v>4643</v>
      </c>
      <c r="G511" s="149" t="s">
        <v>4335</v>
      </c>
      <c r="H511" s="149" t="s">
        <v>4779</v>
      </c>
      <c r="I511" s="151" t="s">
        <v>5357</v>
      </c>
      <c r="J511" s="148">
        <v>43000</v>
      </c>
      <c r="K511" s="152">
        <v>43012</v>
      </c>
      <c r="L511" s="157">
        <v>30</v>
      </c>
      <c r="M511" s="154">
        <v>3823.2</v>
      </c>
      <c r="N511" s="155">
        <v>43134</v>
      </c>
      <c r="O511" s="156">
        <v>43038</v>
      </c>
      <c r="P511" s="148">
        <v>43046</v>
      </c>
      <c r="Q511" s="149">
        <v>30</v>
      </c>
      <c r="R511" s="148">
        <v>43046</v>
      </c>
      <c r="S511" s="148">
        <v>43054</v>
      </c>
      <c r="T511" s="73"/>
      <c r="U511" s="103"/>
      <c r="V511" s="76"/>
      <c r="W511" s="76"/>
      <c r="X511" s="76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</row>
    <row r="512" spans="1:256" hidden="1" x14ac:dyDescent="0.2">
      <c r="A512" s="60">
        <f t="shared" si="41"/>
        <v>474</v>
      </c>
      <c r="B512" s="148">
        <v>42998</v>
      </c>
      <c r="C512" s="149" t="s">
        <v>4618</v>
      </c>
      <c r="D512" s="62" t="s">
        <v>4488</v>
      </c>
      <c r="E512" s="157">
        <v>20</v>
      </c>
      <c r="F512" s="150" t="s">
        <v>4643</v>
      </c>
      <c r="G512" s="149" t="s">
        <v>4335</v>
      </c>
      <c r="H512" s="149" t="s">
        <v>4779</v>
      </c>
      <c r="I512" s="151" t="s">
        <v>5358</v>
      </c>
      <c r="J512" s="148">
        <v>43003</v>
      </c>
      <c r="K512" s="152">
        <v>43005</v>
      </c>
      <c r="L512" s="157">
        <v>20</v>
      </c>
      <c r="M512" s="154">
        <v>2548.8000000000002</v>
      </c>
      <c r="N512" s="155">
        <v>43126</v>
      </c>
      <c r="O512" s="156">
        <v>43006</v>
      </c>
      <c r="P512" s="148">
        <v>43010</v>
      </c>
      <c r="Q512" s="149">
        <v>20</v>
      </c>
      <c r="R512" s="148">
        <v>43006</v>
      </c>
      <c r="S512" s="148">
        <v>43006</v>
      </c>
      <c r="T512" s="73"/>
      <c r="U512" s="103"/>
      <c r="V512" s="76"/>
      <c r="W512" s="76"/>
      <c r="X512" s="76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</row>
    <row r="513" spans="1:256" ht="25.5" hidden="1" x14ac:dyDescent="0.2">
      <c r="A513" s="60">
        <f t="shared" si="41"/>
        <v>475</v>
      </c>
      <c r="B513" s="148">
        <v>42998</v>
      </c>
      <c r="C513" s="149" t="s">
        <v>4751</v>
      </c>
      <c r="D513" s="62" t="s">
        <v>5359</v>
      </c>
      <c r="E513" s="157">
        <v>32</v>
      </c>
      <c r="F513" s="150" t="s">
        <v>4643</v>
      </c>
      <c r="G513" s="149" t="s">
        <v>4335</v>
      </c>
      <c r="H513" s="149" t="s">
        <v>4776</v>
      </c>
      <c r="I513" s="151" t="s">
        <v>5360</v>
      </c>
      <c r="J513" s="148">
        <v>43004</v>
      </c>
      <c r="K513" s="152">
        <v>43006</v>
      </c>
      <c r="L513" s="157">
        <v>32</v>
      </c>
      <c r="M513" s="154">
        <v>4078.08</v>
      </c>
      <c r="N513" s="155">
        <v>43006</v>
      </c>
      <c r="O513" s="152" t="s">
        <v>4335</v>
      </c>
      <c r="P513" s="161" t="s">
        <v>4335</v>
      </c>
      <c r="Q513" s="161" t="s">
        <v>4335</v>
      </c>
      <c r="R513" s="161" t="s">
        <v>4335</v>
      </c>
      <c r="S513" s="148" t="s">
        <v>4335</v>
      </c>
      <c r="T513" s="162" t="s">
        <v>75</v>
      </c>
      <c r="U513" s="103"/>
      <c r="V513" s="76"/>
      <c r="W513" s="76"/>
      <c r="X513" s="76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</row>
    <row r="514" spans="1:256" hidden="1" x14ac:dyDescent="0.2">
      <c r="A514" s="60">
        <f t="shared" si="41"/>
        <v>476</v>
      </c>
      <c r="B514" s="148">
        <v>43004</v>
      </c>
      <c r="C514" s="149" t="s">
        <v>5361</v>
      </c>
      <c r="D514" s="62" t="s">
        <v>4436</v>
      </c>
      <c r="E514" s="157">
        <v>8</v>
      </c>
      <c r="F514" s="150" t="s">
        <v>4643</v>
      </c>
      <c r="G514" s="149" t="s">
        <v>4335</v>
      </c>
      <c r="H514" s="149" t="s">
        <v>4776</v>
      </c>
      <c r="I514" s="151" t="s">
        <v>5362</v>
      </c>
      <c r="J514" s="148">
        <v>42915</v>
      </c>
      <c r="K514" s="152">
        <v>43013</v>
      </c>
      <c r="L514" s="157">
        <v>8</v>
      </c>
      <c r="M514" s="154">
        <v>764.64</v>
      </c>
      <c r="N514" s="155">
        <v>43135</v>
      </c>
      <c r="O514" s="156">
        <v>43024</v>
      </c>
      <c r="P514" s="148">
        <v>43055</v>
      </c>
      <c r="Q514" s="149">
        <v>8</v>
      </c>
      <c r="R514" s="148">
        <v>43041</v>
      </c>
      <c r="S514" s="148">
        <v>43055</v>
      </c>
      <c r="T514" s="73"/>
      <c r="U514" s="103"/>
      <c r="V514" s="76"/>
      <c r="W514" s="76"/>
      <c r="X514" s="76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ht="22.35" hidden="1" customHeight="1" x14ac:dyDescent="0.2">
      <c r="A515" s="322" t="s">
        <v>5363</v>
      </c>
      <c r="B515" s="323"/>
      <c r="C515" s="323"/>
      <c r="D515" s="323"/>
      <c r="E515" s="323"/>
      <c r="F515" s="323"/>
      <c r="G515" s="323"/>
      <c r="H515" s="323"/>
      <c r="I515" s="323"/>
      <c r="J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73"/>
      <c r="U515" s="103"/>
      <c r="V515" s="76"/>
      <c r="W515" s="76"/>
      <c r="X515" s="76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idden="1" x14ac:dyDescent="0.2">
      <c r="A516" s="169">
        <f>1+A514</f>
        <v>477</v>
      </c>
      <c r="B516" s="148">
        <v>43012</v>
      </c>
      <c r="C516" s="149" t="s">
        <v>4766</v>
      </c>
      <c r="D516" s="170" t="s">
        <v>4421</v>
      </c>
      <c r="E516" s="157">
        <v>6</v>
      </c>
      <c r="F516" s="150" t="s">
        <v>4643</v>
      </c>
      <c r="G516" s="149" t="s">
        <v>4335</v>
      </c>
      <c r="H516" s="149" t="s">
        <v>4776</v>
      </c>
      <c r="I516" s="151" t="s">
        <v>5364</v>
      </c>
      <c r="J516" s="148">
        <v>43017</v>
      </c>
      <c r="K516" s="152">
        <v>43019</v>
      </c>
      <c r="L516" s="157">
        <v>6</v>
      </c>
      <c r="M516" s="154">
        <v>550</v>
      </c>
      <c r="N516" s="155">
        <v>43141</v>
      </c>
      <c r="O516" s="156">
        <v>43026</v>
      </c>
      <c r="P516" s="148">
        <v>43116</v>
      </c>
      <c r="Q516" s="149">
        <v>6</v>
      </c>
      <c r="R516" s="148">
        <v>43116</v>
      </c>
      <c r="S516" s="148">
        <v>43133</v>
      </c>
      <c r="T516" s="73"/>
      <c r="U516" s="103"/>
      <c r="V516" s="76"/>
      <c r="W516" s="76"/>
      <c r="X516" s="7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</row>
    <row r="517" spans="1:256" hidden="1" x14ac:dyDescent="0.2">
      <c r="A517" s="171">
        <f t="shared" ref="A517:A527" si="42">1+A516</f>
        <v>478</v>
      </c>
      <c r="B517" s="172">
        <v>43017</v>
      </c>
      <c r="C517" s="173" t="s">
        <v>5365</v>
      </c>
      <c r="D517" s="174" t="s">
        <v>4504</v>
      </c>
      <c r="E517" s="175">
        <v>8</v>
      </c>
      <c r="F517" s="176" t="s">
        <v>4643</v>
      </c>
      <c r="G517" s="173" t="s">
        <v>4335</v>
      </c>
      <c r="H517" s="173" t="s">
        <v>4776</v>
      </c>
      <c r="I517" s="177" t="s">
        <v>5366</v>
      </c>
      <c r="J517" s="172">
        <v>43019</v>
      </c>
      <c r="K517" s="178">
        <v>43021</v>
      </c>
      <c r="L517" s="175">
        <v>8</v>
      </c>
      <c r="M517" s="179">
        <v>550</v>
      </c>
      <c r="N517" s="180">
        <v>43202</v>
      </c>
      <c r="O517" s="181">
        <v>40476</v>
      </c>
      <c r="P517" s="172">
        <v>43077</v>
      </c>
      <c r="Q517" s="173">
        <v>8</v>
      </c>
      <c r="R517" s="172">
        <v>43046</v>
      </c>
      <c r="S517" s="172">
        <v>43070</v>
      </c>
      <c r="T517" s="182"/>
      <c r="U517" s="103"/>
      <c r="V517" s="76"/>
      <c r="W517" s="76"/>
      <c r="X517" s="76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</row>
    <row r="518" spans="1:256" s="12" customFormat="1" hidden="1" x14ac:dyDescent="0.2">
      <c r="A518" s="183">
        <f t="shared" si="42"/>
        <v>479</v>
      </c>
      <c r="B518" s="181">
        <v>43020</v>
      </c>
      <c r="C518" s="177" t="s">
        <v>4783</v>
      </c>
      <c r="D518" s="184" t="s">
        <v>4504</v>
      </c>
      <c r="E518" s="185">
        <v>5</v>
      </c>
      <c r="F518" s="186" t="s">
        <v>4643</v>
      </c>
      <c r="G518" s="177" t="s">
        <v>4335</v>
      </c>
      <c r="H518" s="177" t="s">
        <v>4776</v>
      </c>
      <c r="I518" s="177" t="s">
        <v>5367</v>
      </c>
      <c r="J518" s="181">
        <v>43025</v>
      </c>
      <c r="K518" s="178">
        <v>43028</v>
      </c>
      <c r="L518" s="185">
        <v>5</v>
      </c>
      <c r="M518" s="187">
        <v>550</v>
      </c>
      <c r="N518" s="188">
        <v>43209</v>
      </c>
      <c r="O518" s="181">
        <v>43039</v>
      </c>
      <c r="P518" s="181">
        <v>43293</v>
      </c>
      <c r="Q518" s="177">
        <v>5</v>
      </c>
      <c r="R518" s="181">
        <v>43236</v>
      </c>
      <c r="S518" s="181">
        <v>43244</v>
      </c>
      <c r="T518" s="189"/>
      <c r="U518" s="119"/>
      <c r="V518" s="120"/>
      <c r="W518" s="120"/>
      <c r="X518" s="120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1"/>
      <c r="EP518" s="121"/>
      <c r="EQ518" s="121"/>
      <c r="ER518" s="121"/>
      <c r="ES518" s="121"/>
      <c r="ET518" s="121"/>
      <c r="EU518" s="121"/>
      <c r="EV518" s="121"/>
      <c r="EW518" s="121"/>
      <c r="EX518" s="121"/>
      <c r="EY518" s="121"/>
      <c r="EZ518" s="121"/>
      <c r="FA518" s="121"/>
      <c r="FB518" s="121"/>
      <c r="FC518" s="121"/>
      <c r="FD518" s="121"/>
      <c r="FE518" s="121"/>
      <c r="FF518" s="121"/>
      <c r="FG518" s="121"/>
      <c r="FH518" s="121"/>
      <c r="FI518" s="121"/>
      <c r="FJ518" s="121"/>
      <c r="FK518" s="121"/>
      <c r="FL518" s="121"/>
      <c r="FM518" s="121"/>
      <c r="FN518" s="121"/>
      <c r="FO518" s="121"/>
      <c r="FP518" s="121"/>
      <c r="FQ518" s="121"/>
      <c r="FR518" s="121"/>
      <c r="FS518" s="121"/>
      <c r="FT518" s="121"/>
      <c r="FU518" s="121"/>
      <c r="FV518" s="121"/>
      <c r="FW518" s="121"/>
      <c r="FX518" s="121"/>
      <c r="FY518" s="121"/>
      <c r="FZ518" s="121"/>
      <c r="GA518" s="121"/>
      <c r="GB518" s="121"/>
      <c r="GC518" s="121"/>
      <c r="GD518" s="121"/>
      <c r="GE518" s="121"/>
      <c r="GF518" s="121"/>
      <c r="GG518" s="121"/>
      <c r="GH518" s="121"/>
      <c r="GI518" s="121"/>
      <c r="GJ518" s="121"/>
      <c r="GK518" s="121"/>
      <c r="GL518" s="121"/>
      <c r="GM518" s="121"/>
      <c r="GN518" s="121"/>
      <c r="GO518" s="121"/>
      <c r="GP518" s="121"/>
      <c r="GQ518" s="121"/>
      <c r="GR518" s="121"/>
      <c r="GS518" s="121"/>
      <c r="GT518" s="121"/>
      <c r="GU518" s="121"/>
      <c r="GV518" s="121"/>
      <c r="GW518" s="121"/>
      <c r="GX518" s="121"/>
      <c r="GY518" s="121"/>
      <c r="GZ518" s="121"/>
      <c r="HA518" s="121"/>
      <c r="HB518" s="121"/>
      <c r="HC518" s="121"/>
      <c r="HD518" s="121"/>
      <c r="HE518" s="121"/>
      <c r="HF518" s="121"/>
      <c r="HG518" s="121"/>
      <c r="HH518" s="121"/>
      <c r="HI518" s="121"/>
      <c r="HJ518" s="121"/>
      <c r="HK518" s="121"/>
      <c r="HL518" s="121"/>
      <c r="HM518" s="121"/>
      <c r="HN518" s="121"/>
      <c r="HO518" s="121"/>
      <c r="HP518" s="121"/>
      <c r="HQ518" s="121"/>
      <c r="HR518" s="121"/>
      <c r="HS518" s="121"/>
      <c r="HT518" s="121"/>
      <c r="HU518" s="121"/>
      <c r="HV518" s="121"/>
      <c r="HW518" s="121"/>
      <c r="HX518" s="121"/>
      <c r="HY518" s="121"/>
      <c r="HZ518" s="121"/>
      <c r="IA518" s="121"/>
      <c r="IB518" s="121"/>
      <c r="IC518" s="121"/>
      <c r="ID518" s="121"/>
      <c r="IE518" s="121"/>
      <c r="IF518" s="121"/>
      <c r="IG518" s="121"/>
      <c r="IH518" s="121"/>
      <c r="II518" s="121"/>
      <c r="IJ518" s="121"/>
      <c r="IK518" s="121"/>
      <c r="IL518" s="121"/>
      <c r="IM518" s="121"/>
      <c r="IN518" s="121"/>
      <c r="IO518" s="121"/>
      <c r="IP518" s="121"/>
      <c r="IQ518" s="121"/>
      <c r="IR518" s="121"/>
      <c r="IS518" s="121"/>
      <c r="IT518" s="121"/>
      <c r="IU518" s="121"/>
      <c r="IV518" s="121"/>
    </row>
    <row r="519" spans="1:256" hidden="1" x14ac:dyDescent="0.2">
      <c r="A519" s="171">
        <f t="shared" si="42"/>
        <v>480</v>
      </c>
      <c r="B519" s="172">
        <v>43021</v>
      </c>
      <c r="C519" s="173" t="s">
        <v>4791</v>
      </c>
      <c r="D519" s="174" t="s">
        <v>4504</v>
      </c>
      <c r="E519" s="175">
        <v>8</v>
      </c>
      <c r="F519" s="176" t="s">
        <v>4643</v>
      </c>
      <c r="G519" s="173" t="s">
        <v>4335</v>
      </c>
      <c r="H519" s="173" t="s">
        <v>4776</v>
      </c>
      <c r="I519" s="177" t="s">
        <v>5368</v>
      </c>
      <c r="J519" s="172">
        <v>43025</v>
      </c>
      <c r="K519" s="178">
        <v>43033</v>
      </c>
      <c r="L519" s="175">
        <v>8</v>
      </c>
      <c r="M519" s="179">
        <v>550</v>
      </c>
      <c r="N519" s="180">
        <v>43214</v>
      </c>
      <c r="O519" s="181">
        <v>43039</v>
      </c>
      <c r="P519" s="172">
        <v>43129</v>
      </c>
      <c r="Q519" s="173">
        <v>8</v>
      </c>
      <c r="R519" s="172">
        <v>43094</v>
      </c>
      <c r="S519" s="172">
        <v>43463</v>
      </c>
      <c r="T519" s="182"/>
      <c r="U519" s="103"/>
      <c r="V519" s="76"/>
      <c r="W519" s="76"/>
      <c r="X519" s="76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</row>
    <row r="520" spans="1:256" ht="38.25" hidden="1" x14ac:dyDescent="0.2">
      <c r="A520" s="171">
        <f t="shared" si="42"/>
        <v>481</v>
      </c>
      <c r="B520" s="172">
        <v>43024</v>
      </c>
      <c r="C520" s="173" t="s">
        <v>4795</v>
      </c>
      <c r="D520" s="174" t="s">
        <v>4476</v>
      </c>
      <c r="E520" s="175">
        <v>5</v>
      </c>
      <c r="F520" s="176" t="s">
        <v>4643</v>
      </c>
      <c r="G520" s="172">
        <v>43093</v>
      </c>
      <c r="H520" s="173" t="s">
        <v>4776</v>
      </c>
      <c r="I520" s="177" t="s">
        <v>5369</v>
      </c>
      <c r="J520" s="172">
        <v>43026</v>
      </c>
      <c r="K520" s="152" t="s">
        <v>4335</v>
      </c>
      <c r="L520" s="161" t="s">
        <v>4335</v>
      </c>
      <c r="M520" s="161" t="s">
        <v>4335</v>
      </c>
      <c r="N520" s="161" t="s">
        <v>4335</v>
      </c>
      <c r="O520" s="152" t="s">
        <v>4335</v>
      </c>
      <c r="P520" s="161" t="s">
        <v>4335</v>
      </c>
      <c r="Q520" s="161" t="s">
        <v>4335</v>
      </c>
      <c r="R520" s="161" t="s">
        <v>4335</v>
      </c>
      <c r="S520" s="161" t="s">
        <v>4335</v>
      </c>
      <c r="T520" s="162" t="s">
        <v>5370</v>
      </c>
      <c r="U520" s="103"/>
      <c r="V520" s="76"/>
      <c r="W520" s="76"/>
      <c r="X520" s="76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</row>
    <row r="521" spans="1:256" hidden="1" x14ac:dyDescent="0.2">
      <c r="A521" s="171">
        <f t="shared" si="42"/>
        <v>482</v>
      </c>
      <c r="B521" s="172">
        <v>43033</v>
      </c>
      <c r="C521" s="173" t="s">
        <v>5062</v>
      </c>
      <c r="D521" s="174" t="s">
        <v>5244</v>
      </c>
      <c r="E521" s="175">
        <v>8</v>
      </c>
      <c r="F521" s="176" t="s">
        <v>4643</v>
      </c>
      <c r="G521" s="173" t="s">
        <v>4335</v>
      </c>
      <c r="H521" s="173" t="s">
        <v>4776</v>
      </c>
      <c r="I521" s="177" t="s">
        <v>5371</v>
      </c>
      <c r="J521" s="172">
        <v>43038</v>
      </c>
      <c r="K521" s="178">
        <v>43045</v>
      </c>
      <c r="L521" s="175">
        <v>8</v>
      </c>
      <c r="M521" s="179">
        <v>550</v>
      </c>
      <c r="N521" s="180">
        <v>43225</v>
      </c>
      <c r="O521" s="181">
        <v>43049</v>
      </c>
      <c r="P521" s="172">
        <v>43094</v>
      </c>
      <c r="Q521" s="173">
        <v>8</v>
      </c>
      <c r="R521" s="172">
        <v>43076</v>
      </c>
      <c r="S521" s="172">
        <v>43088</v>
      </c>
      <c r="T521" s="182"/>
      <c r="U521" s="103"/>
      <c r="V521" s="76"/>
      <c r="W521" s="76"/>
      <c r="X521" s="76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</row>
    <row r="522" spans="1:256" hidden="1" x14ac:dyDescent="0.2">
      <c r="A522" s="171">
        <f t="shared" si="42"/>
        <v>483</v>
      </c>
      <c r="B522" s="172">
        <v>43033</v>
      </c>
      <c r="C522" s="173" t="s">
        <v>5064</v>
      </c>
      <c r="D522" s="174" t="s">
        <v>5244</v>
      </c>
      <c r="E522" s="175">
        <v>8</v>
      </c>
      <c r="F522" s="176" t="s">
        <v>4643</v>
      </c>
      <c r="G522" s="173" t="s">
        <v>4335</v>
      </c>
      <c r="H522" s="173" t="s">
        <v>4776</v>
      </c>
      <c r="I522" s="177" t="s">
        <v>5372</v>
      </c>
      <c r="J522" s="172">
        <v>43038</v>
      </c>
      <c r="K522" s="178">
        <v>43042</v>
      </c>
      <c r="L522" s="175">
        <v>8</v>
      </c>
      <c r="M522" s="179">
        <v>550</v>
      </c>
      <c r="N522" s="180">
        <v>43222</v>
      </c>
      <c r="O522" s="181">
        <v>43049</v>
      </c>
      <c r="P522" s="172">
        <v>43112</v>
      </c>
      <c r="Q522" s="173">
        <v>8</v>
      </c>
      <c r="R522" s="172">
        <v>43094</v>
      </c>
      <c r="S522" s="172">
        <v>43109</v>
      </c>
      <c r="T522" s="182"/>
      <c r="U522" s="103"/>
      <c r="V522" s="76"/>
      <c r="W522" s="76"/>
      <c r="X522" s="76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</row>
    <row r="523" spans="1:256" hidden="1" x14ac:dyDescent="0.2">
      <c r="A523" s="171">
        <f t="shared" si="42"/>
        <v>484</v>
      </c>
      <c r="B523" s="172">
        <v>43033</v>
      </c>
      <c r="C523" s="173" t="s">
        <v>5066</v>
      </c>
      <c r="D523" s="174" t="s">
        <v>5010</v>
      </c>
      <c r="E523" s="175">
        <v>25</v>
      </c>
      <c r="F523" s="176" t="s">
        <v>4643</v>
      </c>
      <c r="G523" s="173" t="s">
        <v>4335</v>
      </c>
      <c r="H523" s="173" t="s">
        <v>4779</v>
      </c>
      <c r="I523" s="177" t="s">
        <v>5373</v>
      </c>
      <c r="J523" s="172">
        <v>43038</v>
      </c>
      <c r="K523" s="178">
        <v>43046</v>
      </c>
      <c r="L523" s="175">
        <v>25</v>
      </c>
      <c r="M523" s="179">
        <v>3186</v>
      </c>
      <c r="N523" s="180">
        <v>43165</v>
      </c>
      <c r="O523" s="181">
        <v>43059</v>
      </c>
      <c r="P523" s="172">
        <v>43784</v>
      </c>
      <c r="Q523" s="173">
        <v>25</v>
      </c>
      <c r="R523" s="172">
        <v>43734</v>
      </c>
      <c r="S523" s="172">
        <v>43739</v>
      </c>
      <c r="T523" s="182"/>
      <c r="U523" s="103"/>
      <c r="V523" s="76"/>
      <c r="W523" s="76"/>
      <c r="X523" s="76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</row>
    <row r="524" spans="1:256" hidden="1" x14ac:dyDescent="0.2">
      <c r="A524" s="171">
        <f t="shared" si="42"/>
        <v>485</v>
      </c>
      <c r="B524" s="172">
        <v>43033</v>
      </c>
      <c r="C524" s="173" t="s">
        <v>5091</v>
      </c>
      <c r="D524" s="174" t="s">
        <v>5244</v>
      </c>
      <c r="E524" s="175">
        <v>5</v>
      </c>
      <c r="F524" s="176" t="s">
        <v>4643</v>
      </c>
      <c r="G524" s="173" t="s">
        <v>4335</v>
      </c>
      <c r="H524" s="173" t="s">
        <v>4776</v>
      </c>
      <c r="I524" s="177" t="s">
        <v>5374</v>
      </c>
      <c r="J524" s="172">
        <v>43038</v>
      </c>
      <c r="K524" s="178">
        <v>43041</v>
      </c>
      <c r="L524" s="175">
        <v>5</v>
      </c>
      <c r="M524" s="179">
        <v>550</v>
      </c>
      <c r="N524" s="180">
        <v>43221</v>
      </c>
      <c r="O524" s="181">
        <v>43049</v>
      </c>
      <c r="P524" s="172">
        <v>43089</v>
      </c>
      <c r="Q524" s="173">
        <v>5</v>
      </c>
      <c r="R524" s="172">
        <v>43068</v>
      </c>
      <c r="S524" s="172">
        <v>43089</v>
      </c>
      <c r="T524" s="182"/>
      <c r="U524" s="103"/>
      <c r="V524" s="76"/>
      <c r="W524" s="76"/>
      <c r="X524" s="76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</row>
    <row r="525" spans="1:256" hidden="1" x14ac:dyDescent="0.2">
      <c r="A525" s="171">
        <f t="shared" si="42"/>
        <v>486</v>
      </c>
      <c r="B525" s="172">
        <v>43034</v>
      </c>
      <c r="C525" s="173" t="s">
        <v>4799</v>
      </c>
      <c r="D525" s="174" t="s">
        <v>5244</v>
      </c>
      <c r="E525" s="175">
        <v>8</v>
      </c>
      <c r="F525" s="176" t="s">
        <v>4643</v>
      </c>
      <c r="G525" s="173" t="s">
        <v>4335</v>
      </c>
      <c r="H525" s="173" t="s">
        <v>4776</v>
      </c>
      <c r="I525" s="177" t="s">
        <v>5375</v>
      </c>
      <c r="J525" s="172">
        <v>43039</v>
      </c>
      <c r="K525" s="178">
        <v>43045</v>
      </c>
      <c r="L525" s="175">
        <v>8</v>
      </c>
      <c r="M525" s="179">
        <v>550</v>
      </c>
      <c r="N525" s="180">
        <v>43225</v>
      </c>
      <c r="O525" s="181">
        <v>43049</v>
      </c>
      <c r="P525" s="172">
        <v>43112</v>
      </c>
      <c r="Q525" s="173">
        <v>8</v>
      </c>
      <c r="R525" s="172">
        <v>43069</v>
      </c>
      <c r="S525" s="172">
        <v>43088</v>
      </c>
      <c r="T525" s="182"/>
      <c r="U525" s="103"/>
      <c r="V525" s="76"/>
      <c r="W525" s="76"/>
      <c r="X525" s="76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</row>
    <row r="526" spans="1:256" hidden="1" x14ac:dyDescent="0.2">
      <c r="A526" s="171">
        <f t="shared" si="42"/>
        <v>487</v>
      </c>
      <c r="B526" s="172">
        <v>43035</v>
      </c>
      <c r="C526" s="173" t="s">
        <v>5077</v>
      </c>
      <c r="D526" s="174" t="s">
        <v>5244</v>
      </c>
      <c r="E526" s="175">
        <v>5</v>
      </c>
      <c r="F526" s="176" t="s">
        <v>4643</v>
      </c>
      <c r="G526" s="173" t="s">
        <v>4335</v>
      </c>
      <c r="H526" s="173" t="s">
        <v>4776</v>
      </c>
      <c r="I526" s="177" t="s">
        <v>5376</v>
      </c>
      <c r="J526" s="172">
        <v>43039</v>
      </c>
      <c r="K526" s="178">
        <v>43041</v>
      </c>
      <c r="L526" s="175">
        <v>5</v>
      </c>
      <c r="M526" s="179">
        <v>550</v>
      </c>
      <c r="N526" s="180">
        <v>42856</v>
      </c>
      <c r="O526" s="181">
        <v>43049</v>
      </c>
      <c r="P526" s="172">
        <v>43090</v>
      </c>
      <c r="Q526" s="173">
        <v>5</v>
      </c>
      <c r="R526" s="172">
        <v>43068</v>
      </c>
      <c r="S526" s="172">
        <v>43087</v>
      </c>
      <c r="T526" s="182"/>
      <c r="U526" s="103"/>
      <c r="V526" s="76"/>
      <c r="W526" s="76"/>
      <c r="X526" s="7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</row>
    <row r="527" spans="1:256" hidden="1" x14ac:dyDescent="0.2">
      <c r="A527" s="171">
        <f t="shared" si="42"/>
        <v>488</v>
      </c>
      <c r="B527" s="172">
        <v>43038</v>
      </c>
      <c r="C527" s="173" t="s">
        <v>5377</v>
      </c>
      <c r="D527" s="174" t="s">
        <v>4421</v>
      </c>
      <c r="E527" s="175">
        <v>3</v>
      </c>
      <c r="F527" s="176" t="s">
        <v>4643</v>
      </c>
      <c r="G527" s="173" t="s">
        <v>4335</v>
      </c>
      <c r="H527" s="173" t="s">
        <v>4776</v>
      </c>
      <c r="I527" s="177" t="s">
        <v>5378</v>
      </c>
      <c r="J527" s="172">
        <v>43039</v>
      </c>
      <c r="K527" s="178" t="s">
        <v>5379</v>
      </c>
      <c r="L527" s="175">
        <v>3</v>
      </c>
      <c r="M527" s="179">
        <v>382.32</v>
      </c>
      <c r="N527" s="180">
        <v>43165</v>
      </c>
      <c r="O527" s="181">
        <v>43063</v>
      </c>
      <c r="P527" s="172">
        <v>43111</v>
      </c>
      <c r="Q527" s="173">
        <v>3</v>
      </c>
      <c r="R527" s="172">
        <v>43111</v>
      </c>
      <c r="S527" s="172">
        <v>43140</v>
      </c>
      <c r="T527" s="182"/>
      <c r="U527" s="103"/>
      <c r="V527" s="76"/>
      <c r="W527" s="76"/>
      <c r="X527" s="76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</row>
    <row r="528" spans="1:256" hidden="1" x14ac:dyDescent="0.2">
      <c r="A528" s="171">
        <f>1+A527</f>
        <v>489</v>
      </c>
      <c r="B528" s="172">
        <v>43035</v>
      </c>
      <c r="C528" s="173" t="s">
        <v>4801</v>
      </c>
      <c r="D528" s="174" t="s">
        <v>5359</v>
      </c>
      <c r="E528" s="175">
        <v>32</v>
      </c>
      <c r="F528" s="176" t="s">
        <v>4643</v>
      </c>
      <c r="G528" s="173" t="s">
        <v>4335</v>
      </c>
      <c r="H528" s="173" t="s">
        <v>4779</v>
      </c>
      <c r="I528" s="177" t="s">
        <v>5380</v>
      </c>
      <c r="J528" s="172">
        <v>43040</v>
      </c>
      <c r="K528" s="178" t="s">
        <v>5379</v>
      </c>
      <c r="L528" s="175">
        <v>32</v>
      </c>
      <c r="M528" s="179">
        <v>4078.08</v>
      </c>
      <c r="N528" s="180">
        <v>43165</v>
      </c>
      <c r="O528" s="181">
        <v>43052</v>
      </c>
      <c r="P528" s="172">
        <v>43087</v>
      </c>
      <c r="Q528" s="173">
        <v>32</v>
      </c>
      <c r="R528" s="172">
        <v>43049</v>
      </c>
      <c r="S528" s="172">
        <v>43063</v>
      </c>
      <c r="T528" s="182"/>
      <c r="U528" s="103"/>
      <c r="V528" s="76"/>
      <c r="W528" s="76"/>
      <c r="X528" s="76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</row>
    <row r="529" spans="1:256" s="12" customFormat="1" hidden="1" x14ac:dyDescent="0.2">
      <c r="A529" s="183">
        <f>1+A528</f>
        <v>490</v>
      </c>
      <c r="B529" s="181">
        <v>43035</v>
      </c>
      <c r="C529" s="177" t="s">
        <v>5073</v>
      </c>
      <c r="D529" s="184" t="s">
        <v>4764</v>
      </c>
      <c r="E529" s="185">
        <v>3</v>
      </c>
      <c r="F529" s="186" t="s">
        <v>4643</v>
      </c>
      <c r="G529" s="177" t="s">
        <v>4335</v>
      </c>
      <c r="H529" s="177" t="s">
        <v>4776</v>
      </c>
      <c r="I529" s="177" t="s">
        <v>5381</v>
      </c>
      <c r="J529" s="181">
        <v>43040</v>
      </c>
      <c r="K529" s="178" t="s">
        <v>5379</v>
      </c>
      <c r="L529" s="185">
        <v>3</v>
      </c>
      <c r="M529" s="187">
        <v>550</v>
      </c>
      <c r="N529" s="188">
        <v>43165</v>
      </c>
      <c r="O529" s="181">
        <v>43060</v>
      </c>
      <c r="P529" s="181">
        <v>43182</v>
      </c>
      <c r="Q529" s="177">
        <v>3</v>
      </c>
      <c r="R529" s="181">
        <v>43182</v>
      </c>
      <c r="S529" s="181">
        <v>43224</v>
      </c>
      <c r="T529" s="189"/>
      <c r="U529" s="119"/>
      <c r="V529" s="120"/>
      <c r="W529" s="120"/>
      <c r="X529" s="120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1"/>
      <c r="EP529" s="121"/>
      <c r="EQ529" s="121"/>
      <c r="ER529" s="121"/>
      <c r="ES529" s="121"/>
      <c r="ET529" s="121"/>
      <c r="EU529" s="121"/>
      <c r="EV529" s="121"/>
      <c r="EW529" s="121"/>
      <c r="EX529" s="121"/>
      <c r="EY529" s="121"/>
      <c r="EZ529" s="121"/>
      <c r="FA529" s="121"/>
      <c r="FB529" s="121"/>
      <c r="FC529" s="121"/>
      <c r="FD529" s="121"/>
      <c r="FE529" s="121"/>
      <c r="FF529" s="121"/>
      <c r="FG529" s="121"/>
      <c r="FH529" s="121"/>
      <c r="FI529" s="121"/>
      <c r="FJ529" s="121"/>
      <c r="FK529" s="121"/>
      <c r="FL529" s="121"/>
      <c r="FM529" s="121"/>
      <c r="FN529" s="121"/>
      <c r="FO529" s="121"/>
      <c r="FP529" s="121"/>
      <c r="FQ529" s="121"/>
      <c r="FR529" s="121"/>
      <c r="FS529" s="121"/>
      <c r="FT529" s="121"/>
      <c r="FU529" s="121"/>
      <c r="FV529" s="121"/>
      <c r="FW529" s="121"/>
      <c r="FX529" s="121"/>
      <c r="FY529" s="121"/>
      <c r="FZ529" s="121"/>
      <c r="GA529" s="121"/>
      <c r="GB529" s="121"/>
      <c r="GC529" s="121"/>
      <c r="GD529" s="121"/>
      <c r="GE529" s="121"/>
      <c r="GF529" s="121"/>
      <c r="GG529" s="121"/>
      <c r="GH529" s="121"/>
      <c r="GI529" s="121"/>
      <c r="GJ529" s="121"/>
      <c r="GK529" s="121"/>
      <c r="GL529" s="121"/>
      <c r="GM529" s="121"/>
      <c r="GN529" s="121"/>
      <c r="GO529" s="121"/>
      <c r="GP529" s="121"/>
      <c r="GQ529" s="121"/>
      <c r="GR529" s="121"/>
      <c r="GS529" s="121"/>
      <c r="GT529" s="121"/>
      <c r="GU529" s="121"/>
      <c r="GV529" s="121"/>
      <c r="GW529" s="121"/>
      <c r="GX529" s="121"/>
      <c r="GY529" s="121"/>
      <c r="GZ529" s="121"/>
      <c r="HA529" s="121"/>
      <c r="HB529" s="121"/>
      <c r="HC529" s="121"/>
      <c r="HD529" s="121"/>
      <c r="HE529" s="121"/>
      <c r="HF529" s="121"/>
      <c r="HG529" s="121"/>
      <c r="HH529" s="121"/>
      <c r="HI529" s="121"/>
      <c r="HJ529" s="121"/>
      <c r="HK529" s="121"/>
      <c r="HL529" s="121"/>
      <c r="HM529" s="121"/>
      <c r="HN529" s="121"/>
      <c r="HO529" s="121"/>
      <c r="HP529" s="121"/>
      <c r="HQ529" s="121"/>
      <c r="HR529" s="121"/>
      <c r="HS529" s="121"/>
      <c r="HT529" s="121"/>
      <c r="HU529" s="121"/>
      <c r="HV529" s="121"/>
      <c r="HW529" s="121"/>
      <c r="HX529" s="121"/>
      <c r="HY529" s="121"/>
      <c r="HZ529" s="121"/>
      <c r="IA529" s="121"/>
      <c r="IB529" s="121"/>
      <c r="IC529" s="121"/>
      <c r="ID529" s="121"/>
      <c r="IE529" s="121"/>
      <c r="IF529" s="121"/>
      <c r="IG529" s="121"/>
      <c r="IH529" s="121"/>
      <c r="II529" s="121"/>
      <c r="IJ529" s="121"/>
      <c r="IK529" s="121"/>
      <c r="IL529" s="121"/>
      <c r="IM529" s="121"/>
      <c r="IN529" s="121"/>
      <c r="IO529" s="121"/>
      <c r="IP529" s="121"/>
      <c r="IQ529" s="121"/>
      <c r="IR529" s="121"/>
      <c r="IS529" s="121"/>
      <c r="IT529" s="121"/>
      <c r="IU529" s="121"/>
      <c r="IV529" s="121"/>
    </row>
    <row r="530" spans="1:256" hidden="1" x14ac:dyDescent="0.2">
      <c r="A530" s="171">
        <f>1+A529</f>
        <v>491</v>
      </c>
      <c r="B530" s="172">
        <v>43039</v>
      </c>
      <c r="C530" s="173" t="s">
        <v>5084</v>
      </c>
      <c r="D530" s="174" t="s">
        <v>5244</v>
      </c>
      <c r="E530" s="175">
        <v>8</v>
      </c>
      <c r="F530" s="176" t="s">
        <v>4643</v>
      </c>
      <c r="G530" s="173" t="s">
        <v>4335</v>
      </c>
      <c r="H530" s="173" t="s">
        <v>4776</v>
      </c>
      <c r="I530" s="177" t="s">
        <v>5382</v>
      </c>
      <c r="J530" s="172">
        <v>43041</v>
      </c>
      <c r="K530" s="178" t="s">
        <v>5383</v>
      </c>
      <c r="L530" s="175">
        <v>8</v>
      </c>
      <c r="M530" s="179">
        <v>550</v>
      </c>
      <c r="N530" s="180">
        <v>43225</v>
      </c>
      <c r="O530" s="181">
        <v>43059</v>
      </c>
      <c r="P530" s="172">
        <v>43077</v>
      </c>
      <c r="Q530" s="173">
        <v>8</v>
      </c>
      <c r="R530" s="172">
        <v>43061</v>
      </c>
      <c r="S530" s="172">
        <v>43067</v>
      </c>
      <c r="T530" s="182"/>
      <c r="U530" s="103"/>
      <c r="V530" s="76"/>
      <c r="W530" s="76"/>
      <c r="X530" s="76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s="12" customFormat="1" hidden="1" x14ac:dyDescent="0.2">
      <c r="A531" s="183">
        <f>1+A530</f>
        <v>492</v>
      </c>
      <c r="B531" s="181">
        <v>43039</v>
      </c>
      <c r="C531" s="177" t="s">
        <v>5086</v>
      </c>
      <c r="D531" s="184" t="s">
        <v>4504</v>
      </c>
      <c r="E531" s="185">
        <v>8</v>
      </c>
      <c r="F531" s="186" t="s">
        <v>4643</v>
      </c>
      <c r="G531" s="177" t="s">
        <v>4335</v>
      </c>
      <c r="H531" s="177" t="s">
        <v>4776</v>
      </c>
      <c r="I531" s="177" t="s">
        <v>5384</v>
      </c>
      <c r="J531" s="181">
        <v>43041</v>
      </c>
      <c r="K531" s="178" t="s">
        <v>5385</v>
      </c>
      <c r="L531" s="185">
        <v>8</v>
      </c>
      <c r="M531" s="187">
        <v>550</v>
      </c>
      <c r="N531" s="188">
        <v>43222</v>
      </c>
      <c r="O531" s="181">
        <v>43052</v>
      </c>
      <c r="P531" s="181">
        <v>43313</v>
      </c>
      <c r="Q531" s="177">
        <v>8</v>
      </c>
      <c r="R531" s="181">
        <v>43292</v>
      </c>
      <c r="S531" s="181">
        <v>43306</v>
      </c>
      <c r="T531" s="189"/>
      <c r="U531" s="119"/>
      <c r="V531" s="120"/>
      <c r="W531" s="120"/>
      <c r="X531" s="120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1"/>
      <c r="EP531" s="121"/>
      <c r="EQ531" s="121"/>
      <c r="ER531" s="121"/>
      <c r="ES531" s="121"/>
      <c r="ET531" s="121"/>
      <c r="EU531" s="121"/>
      <c r="EV531" s="121"/>
      <c r="EW531" s="121"/>
      <c r="EX531" s="121"/>
      <c r="EY531" s="121"/>
      <c r="EZ531" s="121"/>
      <c r="FA531" s="121"/>
      <c r="FB531" s="121"/>
      <c r="FC531" s="121"/>
      <c r="FD531" s="121"/>
      <c r="FE531" s="121"/>
      <c r="FF531" s="121"/>
      <c r="FG531" s="121"/>
      <c r="FH531" s="121"/>
      <c r="FI531" s="121"/>
      <c r="FJ531" s="121"/>
      <c r="FK531" s="121"/>
      <c r="FL531" s="121"/>
      <c r="FM531" s="121"/>
      <c r="FN531" s="121"/>
      <c r="FO531" s="121"/>
      <c r="FP531" s="121"/>
      <c r="FQ531" s="121"/>
      <c r="FR531" s="121"/>
      <c r="FS531" s="121"/>
      <c r="FT531" s="121"/>
      <c r="FU531" s="121"/>
      <c r="FV531" s="121"/>
      <c r="FW531" s="121"/>
      <c r="FX531" s="121"/>
      <c r="FY531" s="121"/>
      <c r="FZ531" s="121"/>
      <c r="GA531" s="121"/>
      <c r="GB531" s="121"/>
      <c r="GC531" s="121"/>
      <c r="GD531" s="121"/>
      <c r="GE531" s="121"/>
      <c r="GF531" s="121"/>
      <c r="GG531" s="121"/>
      <c r="GH531" s="121"/>
      <c r="GI531" s="121"/>
      <c r="GJ531" s="121"/>
      <c r="GK531" s="121"/>
      <c r="GL531" s="121"/>
      <c r="GM531" s="121"/>
      <c r="GN531" s="121"/>
      <c r="GO531" s="121"/>
      <c r="GP531" s="121"/>
      <c r="GQ531" s="121"/>
      <c r="GR531" s="121"/>
      <c r="GS531" s="121"/>
      <c r="GT531" s="121"/>
      <c r="GU531" s="121"/>
      <c r="GV531" s="121"/>
      <c r="GW531" s="121"/>
      <c r="GX531" s="121"/>
      <c r="GY531" s="121"/>
      <c r="GZ531" s="121"/>
      <c r="HA531" s="121"/>
      <c r="HB531" s="121"/>
      <c r="HC531" s="121"/>
      <c r="HD531" s="121"/>
      <c r="HE531" s="121"/>
      <c r="HF531" s="121"/>
      <c r="HG531" s="121"/>
      <c r="HH531" s="121"/>
      <c r="HI531" s="121"/>
      <c r="HJ531" s="121"/>
      <c r="HK531" s="121"/>
      <c r="HL531" s="121"/>
      <c r="HM531" s="121"/>
      <c r="HN531" s="121"/>
      <c r="HO531" s="121"/>
      <c r="HP531" s="121"/>
      <c r="HQ531" s="121"/>
      <c r="HR531" s="121"/>
      <c r="HS531" s="121"/>
      <c r="HT531" s="121"/>
      <c r="HU531" s="121"/>
      <c r="HV531" s="121"/>
      <c r="HW531" s="121"/>
      <c r="HX531" s="121"/>
      <c r="HY531" s="121"/>
      <c r="HZ531" s="121"/>
      <c r="IA531" s="121"/>
      <c r="IB531" s="121"/>
      <c r="IC531" s="121"/>
      <c r="ID531" s="121"/>
      <c r="IE531" s="121"/>
      <c r="IF531" s="121"/>
      <c r="IG531" s="121"/>
      <c r="IH531" s="121"/>
      <c r="II531" s="121"/>
      <c r="IJ531" s="121"/>
      <c r="IK531" s="121"/>
      <c r="IL531" s="121"/>
      <c r="IM531" s="121"/>
      <c r="IN531" s="121"/>
      <c r="IO531" s="121"/>
      <c r="IP531" s="121"/>
      <c r="IQ531" s="121"/>
      <c r="IR531" s="121"/>
      <c r="IS531" s="121"/>
      <c r="IT531" s="121"/>
      <c r="IU531" s="121"/>
      <c r="IV531" s="121"/>
    </row>
    <row r="532" spans="1:256" hidden="1" x14ac:dyDescent="0.2">
      <c r="A532" s="171">
        <f>1+A531</f>
        <v>493</v>
      </c>
      <c r="B532" s="172">
        <v>43038</v>
      </c>
      <c r="C532" s="173" t="s">
        <v>4806</v>
      </c>
      <c r="D532" s="174" t="s">
        <v>4555</v>
      </c>
      <c r="E532" s="175">
        <v>5</v>
      </c>
      <c r="F532" s="176" t="s">
        <v>4643</v>
      </c>
      <c r="G532" s="173" t="s">
        <v>4335</v>
      </c>
      <c r="H532" s="173" t="s">
        <v>4779</v>
      </c>
      <c r="I532" s="177" t="s">
        <v>5386</v>
      </c>
      <c r="J532" s="172">
        <v>43049</v>
      </c>
      <c r="K532" s="178" t="s">
        <v>5387</v>
      </c>
      <c r="L532" s="175">
        <v>5</v>
      </c>
      <c r="M532" s="179">
        <v>550</v>
      </c>
      <c r="N532" s="180">
        <v>43209</v>
      </c>
      <c r="O532" s="181">
        <v>43096</v>
      </c>
      <c r="P532" s="172"/>
      <c r="Q532" s="173"/>
      <c r="R532" s="172"/>
      <c r="S532" s="172"/>
      <c r="T532" s="182"/>
      <c r="U532" s="103"/>
      <c r="V532" s="76"/>
      <c r="W532" s="76"/>
      <c r="X532" s="76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</row>
    <row r="533" spans="1:256" ht="22.35" hidden="1" customHeight="1" x14ac:dyDescent="0.2">
      <c r="A533" s="322" t="s">
        <v>5388</v>
      </c>
      <c r="B533" s="323"/>
      <c r="C533" s="323"/>
      <c r="D533" s="323"/>
      <c r="E533" s="323"/>
      <c r="F533" s="323"/>
      <c r="G533" s="323"/>
      <c r="H533" s="323"/>
      <c r="I533" s="323"/>
      <c r="J533" s="323"/>
      <c r="K533" s="323"/>
      <c r="L533" s="323"/>
      <c r="M533" s="323"/>
      <c r="N533" s="323"/>
      <c r="O533" s="323"/>
      <c r="P533" s="323"/>
      <c r="Q533" s="323"/>
      <c r="R533" s="323"/>
      <c r="S533" s="323"/>
      <c r="T533" s="73"/>
      <c r="U533" s="103"/>
      <c r="V533" s="76"/>
      <c r="W533" s="76"/>
      <c r="X533" s="76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</row>
    <row r="534" spans="1:256" hidden="1" x14ac:dyDescent="0.2">
      <c r="A534" s="169">
        <f>1+A532</f>
        <v>494</v>
      </c>
      <c r="B534" s="148">
        <v>43040</v>
      </c>
      <c r="C534" s="149" t="s">
        <v>4813</v>
      </c>
      <c r="D534" s="170" t="s">
        <v>5244</v>
      </c>
      <c r="E534" s="157">
        <v>5</v>
      </c>
      <c r="F534" s="150" t="s">
        <v>4643</v>
      </c>
      <c r="G534" s="149" t="s">
        <v>4335</v>
      </c>
      <c r="H534" s="149" t="s">
        <v>4776</v>
      </c>
      <c r="I534" s="151" t="s">
        <v>5389</v>
      </c>
      <c r="J534" s="148">
        <v>43049</v>
      </c>
      <c r="K534" s="152">
        <v>43052</v>
      </c>
      <c r="L534" s="157">
        <v>5</v>
      </c>
      <c r="M534" s="154">
        <v>550</v>
      </c>
      <c r="N534" s="155">
        <v>43232</v>
      </c>
      <c r="O534" s="156">
        <v>43059</v>
      </c>
      <c r="P534" s="148">
        <v>43069</v>
      </c>
      <c r="Q534" s="149">
        <v>5</v>
      </c>
      <c r="R534" s="148">
        <v>43061</v>
      </c>
      <c r="S534" s="148">
        <v>43067</v>
      </c>
      <c r="T534" s="73"/>
      <c r="U534" s="103"/>
      <c r="V534" s="76"/>
      <c r="W534" s="76"/>
      <c r="X534" s="76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</row>
    <row r="535" spans="1:256" hidden="1" x14ac:dyDescent="0.2">
      <c r="A535" s="171">
        <f>1+A534</f>
        <v>495</v>
      </c>
      <c r="B535" s="172">
        <v>43042</v>
      </c>
      <c r="C535" s="173" t="s">
        <v>4815</v>
      </c>
      <c r="D535" s="174" t="s">
        <v>5244</v>
      </c>
      <c r="E535" s="175">
        <v>8</v>
      </c>
      <c r="F535" s="176" t="s">
        <v>4643</v>
      </c>
      <c r="G535" s="173" t="s">
        <v>4335</v>
      </c>
      <c r="H535" s="173" t="s">
        <v>4776</v>
      </c>
      <c r="I535" s="177" t="s">
        <v>5390</v>
      </c>
      <c r="J535" s="172">
        <v>43049</v>
      </c>
      <c r="K535" s="178">
        <v>43049</v>
      </c>
      <c r="L535" s="175">
        <v>8</v>
      </c>
      <c r="M535" s="179">
        <v>550</v>
      </c>
      <c r="N535" s="180">
        <v>43229</v>
      </c>
      <c r="O535" s="181">
        <v>43071</v>
      </c>
      <c r="P535" s="172">
        <v>43195</v>
      </c>
      <c r="Q535" s="173">
        <v>8</v>
      </c>
      <c r="R535" s="172">
        <v>43070</v>
      </c>
      <c r="S535" s="172">
        <v>43185</v>
      </c>
      <c r="T535" s="182"/>
      <c r="U535" s="103"/>
      <c r="V535" s="76"/>
      <c r="W535" s="76"/>
      <c r="X535" s="76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</row>
    <row r="536" spans="1:256" ht="38.25" hidden="1" x14ac:dyDescent="0.2">
      <c r="A536" s="171">
        <f t="shared" ref="A536:A541" si="43">1+A535</f>
        <v>496</v>
      </c>
      <c r="B536" s="172">
        <v>43042</v>
      </c>
      <c r="C536" s="173" t="s">
        <v>5104</v>
      </c>
      <c r="D536" s="174" t="s">
        <v>4476</v>
      </c>
      <c r="E536" s="175">
        <v>5</v>
      </c>
      <c r="F536" s="176" t="s">
        <v>4335</v>
      </c>
      <c r="G536" s="172">
        <v>43116</v>
      </c>
      <c r="H536" s="173" t="s">
        <v>4776</v>
      </c>
      <c r="I536" s="177" t="s">
        <v>5391</v>
      </c>
      <c r="J536" s="172">
        <v>43049</v>
      </c>
      <c r="K536" s="152" t="s">
        <v>4335</v>
      </c>
      <c r="L536" s="161" t="s">
        <v>4335</v>
      </c>
      <c r="M536" s="161" t="s">
        <v>4335</v>
      </c>
      <c r="N536" s="161" t="s">
        <v>4335</v>
      </c>
      <c r="O536" s="152" t="s">
        <v>4335</v>
      </c>
      <c r="P536" s="161" t="s">
        <v>4335</v>
      </c>
      <c r="Q536" s="161" t="s">
        <v>4335</v>
      </c>
      <c r="R536" s="161" t="s">
        <v>4335</v>
      </c>
      <c r="S536" s="161" t="s">
        <v>4335</v>
      </c>
      <c r="T536" s="162" t="s">
        <v>5392</v>
      </c>
      <c r="U536" s="103"/>
      <c r="V536" s="76"/>
      <c r="W536" s="76"/>
      <c r="X536" s="7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</row>
    <row r="537" spans="1:256" hidden="1" x14ac:dyDescent="0.2">
      <c r="A537" s="171">
        <f t="shared" si="43"/>
        <v>497</v>
      </c>
      <c r="B537" s="172">
        <v>43048</v>
      </c>
      <c r="C537" s="173" t="s">
        <v>5111</v>
      </c>
      <c r="D537" s="174" t="s">
        <v>4802</v>
      </c>
      <c r="E537" s="175">
        <v>15</v>
      </c>
      <c r="F537" s="176" t="s">
        <v>4643</v>
      </c>
      <c r="G537" s="173" t="s">
        <v>4335</v>
      </c>
      <c r="H537" s="173" t="s">
        <v>4779</v>
      </c>
      <c r="I537" s="177" t="s">
        <v>5393</v>
      </c>
      <c r="J537" s="172">
        <v>43052</v>
      </c>
      <c r="K537" s="178">
        <v>43059</v>
      </c>
      <c r="L537" s="175">
        <v>15</v>
      </c>
      <c r="M537" s="179">
        <v>550</v>
      </c>
      <c r="N537" s="180">
        <v>43178</v>
      </c>
      <c r="O537" s="181">
        <v>43069</v>
      </c>
      <c r="P537" s="172">
        <v>43111</v>
      </c>
      <c r="Q537" s="173">
        <v>15</v>
      </c>
      <c r="R537" s="172">
        <v>43070</v>
      </c>
      <c r="S537" s="172">
        <v>43081</v>
      </c>
      <c r="T537" s="182"/>
      <c r="U537" s="103"/>
      <c r="V537" s="76"/>
      <c r="W537" s="76"/>
      <c r="X537" s="76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</row>
    <row r="538" spans="1:256" s="12" customFormat="1" hidden="1" x14ac:dyDescent="0.2">
      <c r="A538" s="183">
        <f t="shared" si="43"/>
        <v>498</v>
      </c>
      <c r="B538" s="181">
        <v>43048</v>
      </c>
      <c r="C538" s="177" t="s">
        <v>4820</v>
      </c>
      <c r="D538" s="184" t="s">
        <v>5244</v>
      </c>
      <c r="E538" s="185">
        <v>8</v>
      </c>
      <c r="F538" s="186" t="s">
        <v>4643</v>
      </c>
      <c r="G538" s="177" t="s">
        <v>4335</v>
      </c>
      <c r="H538" s="177" t="s">
        <v>4776</v>
      </c>
      <c r="I538" s="177" t="s">
        <v>5394</v>
      </c>
      <c r="J538" s="181">
        <v>43053</v>
      </c>
      <c r="K538" s="178">
        <v>43056</v>
      </c>
      <c r="L538" s="185">
        <v>8</v>
      </c>
      <c r="M538" s="187">
        <v>550</v>
      </c>
      <c r="N538" s="188">
        <v>43236</v>
      </c>
      <c r="O538" s="181">
        <v>43071</v>
      </c>
      <c r="P538" s="181">
        <v>43294</v>
      </c>
      <c r="Q538" s="177">
        <v>8</v>
      </c>
      <c r="R538" s="181">
        <v>43270</v>
      </c>
      <c r="S538" s="181">
        <v>43290</v>
      </c>
      <c r="T538" s="189"/>
      <c r="U538" s="119"/>
      <c r="V538" s="120"/>
      <c r="W538" s="120"/>
      <c r="X538" s="120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1"/>
      <c r="EP538" s="121"/>
      <c r="EQ538" s="121"/>
      <c r="ER538" s="121"/>
      <c r="ES538" s="121"/>
      <c r="ET538" s="121"/>
      <c r="EU538" s="121"/>
      <c r="EV538" s="121"/>
      <c r="EW538" s="121"/>
      <c r="EX538" s="121"/>
      <c r="EY538" s="121"/>
      <c r="EZ538" s="121"/>
      <c r="FA538" s="121"/>
      <c r="FB538" s="121"/>
      <c r="FC538" s="121"/>
      <c r="FD538" s="121"/>
      <c r="FE538" s="121"/>
      <c r="FF538" s="121"/>
      <c r="FG538" s="121"/>
      <c r="FH538" s="121"/>
      <c r="FI538" s="121"/>
      <c r="FJ538" s="121"/>
      <c r="FK538" s="121"/>
      <c r="FL538" s="121"/>
      <c r="FM538" s="121"/>
      <c r="FN538" s="121"/>
      <c r="FO538" s="121"/>
      <c r="FP538" s="121"/>
      <c r="FQ538" s="121"/>
      <c r="FR538" s="121"/>
      <c r="FS538" s="121"/>
      <c r="FT538" s="121"/>
      <c r="FU538" s="121"/>
      <c r="FV538" s="121"/>
      <c r="FW538" s="121"/>
      <c r="FX538" s="121"/>
      <c r="FY538" s="121"/>
      <c r="FZ538" s="121"/>
      <c r="GA538" s="121"/>
      <c r="GB538" s="121"/>
      <c r="GC538" s="121"/>
      <c r="GD538" s="121"/>
      <c r="GE538" s="121"/>
      <c r="GF538" s="121"/>
      <c r="GG538" s="121"/>
      <c r="GH538" s="121"/>
      <c r="GI538" s="121"/>
      <c r="GJ538" s="121"/>
      <c r="GK538" s="121"/>
      <c r="GL538" s="121"/>
      <c r="GM538" s="121"/>
      <c r="GN538" s="121"/>
      <c r="GO538" s="121"/>
      <c r="GP538" s="121"/>
      <c r="GQ538" s="121"/>
      <c r="GR538" s="121"/>
      <c r="GS538" s="121"/>
      <c r="GT538" s="121"/>
      <c r="GU538" s="121"/>
      <c r="GV538" s="121"/>
      <c r="GW538" s="121"/>
      <c r="GX538" s="121"/>
      <c r="GY538" s="121"/>
      <c r="GZ538" s="121"/>
      <c r="HA538" s="121"/>
      <c r="HB538" s="121"/>
      <c r="HC538" s="121"/>
      <c r="HD538" s="121"/>
      <c r="HE538" s="121"/>
      <c r="HF538" s="121"/>
      <c r="HG538" s="121"/>
      <c r="HH538" s="121"/>
      <c r="HI538" s="121"/>
      <c r="HJ538" s="121"/>
      <c r="HK538" s="121"/>
      <c r="HL538" s="121"/>
      <c r="HM538" s="121"/>
      <c r="HN538" s="121"/>
      <c r="HO538" s="121"/>
      <c r="HP538" s="121"/>
      <c r="HQ538" s="121"/>
      <c r="HR538" s="121"/>
      <c r="HS538" s="121"/>
      <c r="HT538" s="121"/>
      <c r="HU538" s="121"/>
      <c r="HV538" s="121"/>
      <c r="HW538" s="121"/>
      <c r="HX538" s="121"/>
      <c r="HY538" s="121"/>
      <c r="HZ538" s="121"/>
      <c r="IA538" s="121"/>
      <c r="IB538" s="121"/>
      <c r="IC538" s="121"/>
      <c r="ID538" s="121"/>
      <c r="IE538" s="121"/>
      <c r="IF538" s="121"/>
      <c r="IG538" s="121"/>
      <c r="IH538" s="121"/>
      <c r="II538" s="121"/>
      <c r="IJ538" s="121"/>
      <c r="IK538" s="121"/>
      <c r="IL538" s="121"/>
      <c r="IM538" s="121"/>
      <c r="IN538" s="121"/>
      <c r="IO538" s="121"/>
      <c r="IP538" s="121"/>
      <c r="IQ538" s="121"/>
      <c r="IR538" s="121"/>
      <c r="IS538" s="121"/>
      <c r="IT538" s="121"/>
      <c r="IU538" s="121"/>
      <c r="IV538" s="121"/>
    </row>
    <row r="539" spans="1:256" s="12" customFormat="1" hidden="1" x14ac:dyDescent="0.2">
      <c r="A539" s="183">
        <f t="shared" si="43"/>
        <v>499</v>
      </c>
      <c r="B539" s="181">
        <v>43054</v>
      </c>
      <c r="C539" s="177" t="s">
        <v>5395</v>
      </c>
      <c r="D539" s="184" t="s">
        <v>4454</v>
      </c>
      <c r="E539" s="185">
        <v>40</v>
      </c>
      <c r="F539" s="186" t="s">
        <v>4643</v>
      </c>
      <c r="G539" s="177" t="s">
        <v>4335</v>
      </c>
      <c r="H539" s="177" t="s">
        <v>4779</v>
      </c>
      <c r="I539" s="177" t="s">
        <v>5396</v>
      </c>
      <c r="J539" s="181">
        <v>43059</v>
      </c>
      <c r="K539" s="178">
        <v>43063</v>
      </c>
      <c r="L539" s="185">
        <v>40</v>
      </c>
      <c r="M539" s="187">
        <v>5097.6000000000004</v>
      </c>
      <c r="N539" s="188">
        <v>43182</v>
      </c>
      <c r="O539" s="181">
        <v>43094</v>
      </c>
      <c r="P539" s="181">
        <v>43192</v>
      </c>
      <c r="Q539" s="177">
        <v>40</v>
      </c>
      <c r="R539" s="181">
        <v>43192</v>
      </c>
      <c r="S539" s="181">
        <v>43228</v>
      </c>
      <c r="T539" s="189"/>
      <c r="U539" s="119"/>
      <c r="V539" s="120"/>
      <c r="W539" s="120"/>
      <c r="X539" s="120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1"/>
      <c r="EP539" s="121"/>
      <c r="EQ539" s="121"/>
      <c r="ER539" s="121"/>
      <c r="ES539" s="121"/>
      <c r="ET539" s="121"/>
      <c r="EU539" s="121"/>
      <c r="EV539" s="121"/>
      <c r="EW539" s="121"/>
      <c r="EX539" s="121"/>
      <c r="EY539" s="121"/>
      <c r="EZ539" s="121"/>
      <c r="FA539" s="121"/>
      <c r="FB539" s="121"/>
      <c r="FC539" s="121"/>
      <c r="FD539" s="121"/>
      <c r="FE539" s="121"/>
      <c r="FF539" s="121"/>
      <c r="FG539" s="121"/>
      <c r="FH539" s="121"/>
      <c r="FI539" s="121"/>
      <c r="FJ539" s="121"/>
      <c r="FK539" s="121"/>
      <c r="FL539" s="121"/>
      <c r="FM539" s="121"/>
      <c r="FN539" s="121"/>
      <c r="FO539" s="121"/>
      <c r="FP539" s="121"/>
      <c r="FQ539" s="121"/>
      <c r="FR539" s="121"/>
      <c r="FS539" s="121"/>
      <c r="FT539" s="121"/>
      <c r="FU539" s="121"/>
      <c r="FV539" s="121"/>
      <c r="FW539" s="121"/>
      <c r="FX539" s="121"/>
      <c r="FY539" s="121"/>
      <c r="FZ539" s="121"/>
      <c r="GA539" s="121"/>
      <c r="GB539" s="121"/>
      <c r="GC539" s="121"/>
      <c r="GD539" s="121"/>
      <c r="GE539" s="121"/>
      <c r="GF539" s="121"/>
      <c r="GG539" s="121"/>
      <c r="GH539" s="121"/>
      <c r="GI539" s="121"/>
      <c r="GJ539" s="121"/>
      <c r="GK539" s="121"/>
      <c r="GL539" s="121"/>
      <c r="GM539" s="121"/>
      <c r="GN539" s="121"/>
      <c r="GO539" s="121"/>
      <c r="GP539" s="121"/>
      <c r="GQ539" s="121"/>
      <c r="GR539" s="121"/>
      <c r="GS539" s="121"/>
      <c r="GT539" s="121"/>
      <c r="GU539" s="121"/>
      <c r="GV539" s="121"/>
      <c r="GW539" s="121"/>
      <c r="GX539" s="121"/>
      <c r="GY539" s="121"/>
      <c r="GZ539" s="121"/>
      <c r="HA539" s="121"/>
      <c r="HB539" s="121"/>
      <c r="HC539" s="121"/>
      <c r="HD539" s="121"/>
      <c r="HE539" s="121"/>
      <c r="HF539" s="121"/>
      <c r="HG539" s="121"/>
      <c r="HH539" s="121"/>
      <c r="HI539" s="121"/>
      <c r="HJ539" s="121"/>
      <c r="HK539" s="121"/>
      <c r="HL539" s="121"/>
      <c r="HM539" s="121"/>
      <c r="HN539" s="121"/>
      <c r="HO539" s="121"/>
      <c r="HP539" s="121"/>
      <c r="HQ539" s="121"/>
      <c r="HR539" s="121"/>
      <c r="HS539" s="121"/>
      <c r="HT539" s="121"/>
      <c r="HU539" s="121"/>
      <c r="HV539" s="121"/>
      <c r="HW539" s="121"/>
      <c r="HX539" s="121"/>
      <c r="HY539" s="121"/>
      <c r="HZ539" s="121"/>
      <c r="IA539" s="121"/>
      <c r="IB539" s="121"/>
      <c r="IC539" s="121"/>
      <c r="ID539" s="121"/>
      <c r="IE539" s="121"/>
      <c r="IF539" s="121"/>
      <c r="IG539" s="121"/>
      <c r="IH539" s="121"/>
      <c r="II539" s="121"/>
      <c r="IJ539" s="121"/>
      <c r="IK539" s="121"/>
      <c r="IL539" s="121"/>
      <c r="IM539" s="121"/>
      <c r="IN539" s="121"/>
      <c r="IO539" s="121"/>
      <c r="IP539" s="121"/>
      <c r="IQ539" s="121"/>
      <c r="IR539" s="121"/>
      <c r="IS539" s="121"/>
      <c r="IT539" s="121"/>
      <c r="IU539" s="121"/>
      <c r="IV539" s="121"/>
    </row>
    <row r="540" spans="1:256" hidden="1" x14ac:dyDescent="0.2">
      <c r="A540" s="171">
        <f t="shared" si="43"/>
        <v>500</v>
      </c>
      <c r="B540" s="172">
        <v>43063</v>
      </c>
      <c r="C540" s="173" t="s">
        <v>4827</v>
      </c>
      <c r="D540" s="174" t="s">
        <v>5397</v>
      </c>
      <c r="E540" s="175">
        <v>53</v>
      </c>
      <c r="F540" s="176" t="s">
        <v>4643</v>
      </c>
      <c r="G540" s="173" t="s">
        <v>4335</v>
      </c>
      <c r="H540" s="173" t="s">
        <v>4779</v>
      </c>
      <c r="I540" s="177" t="s">
        <v>5398</v>
      </c>
      <c r="J540" s="172">
        <v>43067</v>
      </c>
      <c r="K540" s="178">
        <v>43069</v>
      </c>
      <c r="L540" s="175">
        <v>53</v>
      </c>
      <c r="M540" s="179">
        <v>6754.32</v>
      </c>
      <c r="N540" s="180">
        <v>43188</v>
      </c>
      <c r="O540" s="181">
        <v>43089</v>
      </c>
      <c r="P540" s="172">
        <v>43160</v>
      </c>
      <c r="Q540" s="173">
        <v>53</v>
      </c>
      <c r="R540" s="172">
        <v>43111</v>
      </c>
      <c r="S540" s="172">
        <v>43130</v>
      </c>
      <c r="T540" s="182"/>
      <c r="U540" s="103"/>
      <c r="V540" s="76"/>
      <c r="W540" s="76"/>
      <c r="X540" s="76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</row>
    <row r="541" spans="1:256" hidden="1" x14ac:dyDescent="0.2">
      <c r="A541" s="171">
        <f t="shared" si="43"/>
        <v>501</v>
      </c>
      <c r="B541" s="172">
        <v>43066</v>
      </c>
      <c r="C541" s="173" t="s">
        <v>5125</v>
      </c>
      <c r="D541" s="174" t="s">
        <v>4479</v>
      </c>
      <c r="E541" s="175">
        <v>15</v>
      </c>
      <c r="F541" s="176" t="s">
        <v>4643</v>
      </c>
      <c r="G541" s="173" t="s">
        <v>4335</v>
      </c>
      <c r="H541" s="173" t="s">
        <v>4776</v>
      </c>
      <c r="I541" s="177" t="s">
        <v>5399</v>
      </c>
      <c r="J541" s="172">
        <v>43069</v>
      </c>
      <c r="K541" s="178">
        <v>43073</v>
      </c>
      <c r="L541" s="175">
        <v>15</v>
      </c>
      <c r="M541" s="179">
        <v>550</v>
      </c>
      <c r="N541" s="180">
        <v>43193</v>
      </c>
      <c r="O541" s="181">
        <v>43077</v>
      </c>
      <c r="P541" s="172">
        <v>43189</v>
      </c>
      <c r="Q541" s="173">
        <v>15</v>
      </c>
      <c r="R541" s="172">
        <v>43091</v>
      </c>
      <c r="S541" s="172">
        <v>43158</v>
      </c>
      <c r="T541" s="182"/>
      <c r="U541" s="103"/>
      <c r="V541" s="76"/>
      <c r="W541" s="76"/>
      <c r="X541" s="76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</row>
    <row r="542" spans="1:256" ht="22.35" hidden="1" customHeight="1" x14ac:dyDescent="0.2">
      <c r="A542" s="322" t="s">
        <v>5400</v>
      </c>
      <c r="B542" s="323"/>
      <c r="C542" s="323"/>
      <c r="D542" s="323"/>
      <c r="E542" s="323"/>
      <c r="F542" s="323"/>
      <c r="G542" s="323"/>
      <c r="H542" s="323"/>
      <c r="I542" s="323"/>
      <c r="J542" s="323"/>
      <c r="K542" s="323"/>
      <c r="L542" s="323"/>
      <c r="M542" s="323"/>
      <c r="N542" s="323"/>
      <c r="O542" s="323"/>
      <c r="P542" s="323"/>
      <c r="Q542" s="323"/>
      <c r="R542" s="323"/>
      <c r="S542" s="323"/>
      <c r="T542" s="73"/>
      <c r="U542" s="103"/>
      <c r="V542" s="76"/>
      <c r="W542" s="76"/>
      <c r="X542" s="76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</row>
    <row r="543" spans="1:256" hidden="1" x14ac:dyDescent="0.2">
      <c r="A543" s="169">
        <f>1+A541</f>
        <v>502</v>
      </c>
      <c r="B543" s="148">
        <v>43076</v>
      </c>
      <c r="C543" s="149" t="s">
        <v>5136</v>
      </c>
      <c r="D543" s="170" t="s">
        <v>4504</v>
      </c>
      <c r="E543" s="157">
        <v>8</v>
      </c>
      <c r="F543" s="150" t="s">
        <v>4643</v>
      </c>
      <c r="G543" s="149" t="s">
        <v>4335</v>
      </c>
      <c r="H543" s="149" t="s">
        <v>4776</v>
      </c>
      <c r="I543" s="151" t="s">
        <v>5401</v>
      </c>
      <c r="J543" s="148">
        <v>43081</v>
      </c>
      <c r="K543" s="152">
        <v>43084</v>
      </c>
      <c r="L543" s="157">
        <v>8</v>
      </c>
      <c r="M543" s="154">
        <v>550</v>
      </c>
      <c r="N543" s="155">
        <v>43262</v>
      </c>
      <c r="O543" s="156">
        <v>43089</v>
      </c>
      <c r="P543" s="148">
        <v>43165</v>
      </c>
      <c r="Q543" s="149">
        <v>8</v>
      </c>
      <c r="R543" s="148">
        <v>43153</v>
      </c>
      <c r="S543" s="148">
        <v>43161</v>
      </c>
      <c r="T543" s="73"/>
      <c r="U543" s="103"/>
      <c r="V543" s="76"/>
      <c r="W543" s="76"/>
      <c r="X543" s="76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</row>
    <row r="544" spans="1:256" hidden="1" x14ac:dyDescent="0.2">
      <c r="A544" s="171">
        <f>1+A543</f>
        <v>503</v>
      </c>
      <c r="B544" s="172">
        <v>43084</v>
      </c>
      <c r="C544" s="173" t="s">
        <v>5143</v>
      </c>
      <c r="D544" s="174" t="s">
        <v>5244</v>
      </c>
      <c r="E544" s="175">
        <v>8</v>
      </c>
      <c r="F544" s="176" t="s">
        <v>4643</v>
      </c>
      <c r="G544" s="173" t="s">
        <v>4335</v>
      </c>
      <c r="H544" s="173" t="s">
        <v>4776</v>
      </c>
      <c r="I544" s="177" t="s">
        <v>5402</v>
      </c>
      <c r="J544" s="172">
        <v>43084</v>
      </c>
      <c r="K544" s="178">
        <v>43087</v>
      </c>
      <c r="L544" s="175">
        <v>8</v>
      </c>
      <c r="M544" s="179">
        <v>550</v>
      </c>
      <c r="N544" s="180">
        <v>43268</v>
      </c>
      <c r="O544" s="181">
        <v>43089</v>
      </c>
      <c r="P544" s="172">
        <v>43180</v>
      </c>
      <c r="Q544" s="173">
        <v>8</v>
      </c>
      <c r="R544" s="172">
        <v>43153</v>
      </c>
      <c r="S544" s="172">
        <v>43173</v>
      </c>
      <c r="T544" s="182"/>
      <c r="U544" s="103"/>
      <c r="V544" s="76"/>
      <c r="W544" s="76"/>
      <c r="X544" s="76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</row>
    <row r="545" spans="1:256" s="12" customFormat="1" hidden="1" x14ac:dyDescent="0.2">
      <c r="A545" s="183">
        <f>1+A544</f>
        <v>504</v>
      </c>
      <c r="B545" s="181">
        <v>43088</v>
      </c>
      <c r="C545" s="177" t="s">
        <v>5141</v>
      </c>
      <c r="D545" s="184" t="s">
        <v>4436</v>
      </c>
      <c r="E545" s="185">
        <v>8</v>
      </c>
      <c r="F545" s="186" t="s">
        <v>4643</v>
      </c>
      <c r="G545" s="177" t="s">
        <v>4335</v>
      </c>
      <c r="H545" s="177" t="s">
        <v>4776</v>
      </c>
      <c r="I545" s="177" t="s">
        <v>5403</v>
      </c>
      <c r="J545" s="181">
        <v>43049</v>
      </c>
      <c r="K545" s="178">
        <v>43095</v>
      </c>
      <c r="L545" s="185">
        <v>8</v>
      </c>
      <c r="M545" s="187">
        <v>550</v>
      </c>
      <c r="N545" s="188">
        <v>43210</v>
      </c>
      <c r="O545" s="181">
        <v>43097</v>
      </c>
      <c r="P545" s="181">
        <v>43175</v>
      </c>
      <c r="Q545" s="177">
        <v>8</v>
      </c>
      <c r="R545" s="181">
        <v>43160</v>
      </c>
      <c r="S545" s="181">
        <v>43173</v>
      </c>
      <c r="T545" s="189"/>
      <c r="U545" s="119"/>
      <c r="V545" s="120"/>
      <c r="W545" s="120"/>
      <c r="X545" s="120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1"/>
      <c r="EP545" s="121"/>
      <c r="EQ545" s="121"/>
      <c r="ER545" s="121"/>
      <c r="ES545" s="121"/>
      <c r="ET545" s="121"/>
      <c r="EU545" s="121"/>
      <c r="EV545" s="121"/>
      <c r="EW545" s="121"/>
      <c r="EX545" s="121"/>
      <c r="EY545" s="121"/>
      <c r="EZ545" s="121"/>
      <c r="FA545" s="121"/>
      <c r="FB545" s="121"/>
      <c r="FC545" s="121"/>
      <c r="FD545" s="121"/>
      <c r="FE545" s="121"/>
      <c r="FF545" s="121"/>
      <c r="FG545" s="121"/>
      <c r="FH545" s="121"/>
      <c r="FI545" s="121"/>
      <c r="FJ545" s="121"/>
      <c r="FK545" s="121"/>
      <c r="FL545" s="121"/>
      <c r="FM545" s="121"/>
      <c r="FN545" s="121"/>
      <c r="FO545" s="121"/>
      <c r="FP545" s="121"/>
      <c r="FQ545" s="121"/>
      <c r="FR545" s="121"/>
      <c r="FS545" s="121"/>
      <c r="FT545" s="121"/>
      <c r="FU545" s="121"/>
      <c r="FV545" s="121"/>
      <c r="FW545" s="121"/>
      <c r="FX545" s="121"/>
      <c r="FY545" s="121"/>
      <c r="FZ545" s="121"/>
      <c r="GA545" s="121"/>
      <c r="GB545" s="121"/>
      <c r="GC545" s="121"/>
      <c r="GD545" s="121"/>
      <c r="GE545" s="121"/>
      <c r="GF545" s="121"/>
      <c r="GG545" s="121"/>
      <c r="GH545" s="121"/>
      <c r="GI545" s="121"/>
      <c r="GJ545" s="121"/>
      <c r="GK545" s="121"/>
      <c r="GL545" s="121"/>
      <c r="GM545" s="121"/>
      <c r="GN545" s="121"/>
      <c r="GO545" s="121"/>
      <c r="GP545" s="121"/>
      <c r="GQ545" s="121"/>
      <c r="GR545" s="121"/>
      <c r="GS545" s="121"/>
      <c r="GT545" s="121"/>
      <c r="GU545" s="121"/>
      <c r="GV545" s="121"/>
      <c r="GW545" s="121"/>
      <c r="GX545" s="121"/>
      <c r="GY545" s="121"/>
      <c r="GZ545" s="121"/>
      <c r="HA545" s="121"/>
      <c r="HB545" s="121"/>
      <c r="HC545" s="121"/>
      <c r="HD545" s="121"/>
      <c r="HE545" s="121"/>
      <c r="HF545" s="121"/>
      <c r="HG545" s="121"/>
      <c r="HH545" s="121"/>
      <c r="HI545" s="121"/>
      <c r="HJ545" s="121"/>
      <c r="HK545" s="121"/>
      <c r="HL545" s="121"/>
      <c r="HM545" s="121"/>
      <c r="HN545" s="121"/>
      <c r="HO545" s="121"/>
      <c r="HP545" s="121"/>
      <c r="HQ545" s="121"/>
      <c r="HR545" s="121"/>
      <c r="HS545" s="121"/>
      <c r="HT545" s="121"/>
      <c r="HU545" s="121"/>
      <c r="HV545" s="121"/>
      <c r="HW545" s="121"/>
      <c r="HX545" s="121"/>
      <c r="HY545" s="121"/>
      <c r="HZ545" s="121"/>
      <c r="IA545" s="121"/>
      <c r="IB545" s="121"/>
      <c r="IC545" s="121"/>
      <c r="ID545" s="121"/>
      <c r="IE545" s="121"/>
      <c r="IF545" s="121"/>
      <c r="IG545" s="121"/>
      <c r="IH545" s="121"/>
      <c r="II545" s="121"/>
      <c r="IJ545" s="121"/>
      <c r="IK545" s="121"/>
      <c r="IL545" s="121"/>
      <c r="IM545" s="121"/>
      <c r="IN545" s="121"/>
      <c r="IO545" s="121"/>
      <c r="IP545" s="121"/>
      <c r="IQ545" s="121"/>
      <c r="IR545" s="121"/>
      <c r="IS545" s="121"/>
      <c r="IT545" s="121"/>
      <c r="IU545" s="121"/>
      <c r="IV545" s="121"/>
    </row>
    <row r="546" spans="1:256" hidden="1" x14ac:dyDescent="0.2">
      <c r="A546" s="171">
        <f>1+A545</f>
        <v>505</v>
      </c>
      <c r="B546" s="172">
        <v>43088</v>
      </c>
      <c r="C546" s="173" t="s">
        <v>4882</v>
      </c>
      <c r="D546" s="174" t="s">
        <v>5244</v>
      </c>
      <c r="E546" s="175">
        <v>5</v>
      </c>
      <c r="F546" s="176" t="s">
        <v>4643</v>
      </c>
      <c r="G546" s="173" t="s">
        <v>4335</v>
      </c>
      <c r="H546" s="173" t="s">
        <v>4776</v>
      </c>
      <c r="I546" s="177" t="s">
        <v>5404</v>
      </c>
      <c r="J546" s="172">
        <v>43090</v>
      </c>
      <c r="K546" s="178">
        <v>43091</v>
      </c>
      <c r="L546" s="175">
        <v>5</v>
      </c>
      <c r="M546" s="179">
        <v>550</v>
      </c>
      <c r="N546" s="180">
        <v>43272</v>
      </c>
      <c r="O546" s="181">
        <v>43096</v>
      </c>
      <c r="P546" s="172">
        <v>43165</v>
      </c>
      <c r="Q546" s="173">
        <v>5</v>
      </c>
      <c r="R546" s="148">
        <v>43153</v>
      </c>
      <c r="S546" s="172">
        <v>43161</v>
      </c>
      <c r="T546" s="182"/>
      <c r="U546" s="103"/>
      <c r="V546" s="76"/>
      <c r="W546" s="76"/>
      <c r="X546" s="7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hidden="1" x14ac:dyDescent="0.2">
      <c r="A547" s="171">
        <f>1+A546</f>
        <v>506</v>
      </c>
      <c r="B547" s="172">
        <v>43090</v>
      </c>
      <c r="C547" s="173" t="s">
        <v>5139</v>
      </c>
      <c r="D547" s="174" t="s">
        <v>5244</v>
      </c>
      <c r="E547" s="175">
        <v>8</v>
      </c>
      <c r="F547" s="176" t="s">
        <v>4643</v>
      </c>
      <c r="G547" s="173" t="s">
        <v>4335</v>
      </c>
      <c r="H547" s="173" t="s">
        <v>4776</v>
      </c>
      <c r="I547" s="177" t="s">
        <v>5405</v>
      </c>
      <c r="J547" s="172">
        <v>43090</v>
      </c>
      <c r="K547" s="178">
        <v>43091</v>
      </c>
      <c r="L547" s="175">
        <v>8</v>
      </c>
      <c r="M547" s="179">
        <v>550</v>
      </c>
      <c r="N547" s="180">
        <v>43272</v>
      </c>
      <c r="O547" s="181">
        <v>43094</v>
      </c>
      <c r="P547" s="172">
        <v>43098</v>
      </c>
      <c r="Q547" s="173">
        <v>8</v>
      </c>
      <c r="R547" s="172">
        <v>43095</v>
      </c>
      <c r="S547" s="172">
        <v>43097</v>
      </c>
      <c r="T547" s="182"/>
      <c r="U547" s="103"/>
      <c r="V547" s="76"/>
      <c r="W547" s="76"/>
      <c r="X547" s="76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</row>
    <row r="548" spans="1:256" hidden="1" x14ac:dyDescent="0.2">
      <c r="A548" s="171">
        <f>1+A547</f>
        <v>507</v>
      </c>
      <c r="B548" s="172">
        <v>43091</v>
      </c>
      <c r="C548" s="173" t="s">
        <v>4841</v>
      </c>
      <c r="D548" s="174" t="s">
        <v>5244</v>
      </c>
      <c r="E548" s="175">
        <v>5</v>
      </c>
      <c r="F548" s="176" t="s">
        <v>4643</v>
      </c>
      <c r="G548" s="173" t="s">
        <v>4335</v>
      </c>
      <c r="H548" s="173" t="s">
        <v>4776</v>
      </c>
      <c r="I548" s="177" t="s">
        <v>5406</v>
      </c>
      <c r="J548" s="172">
        <v>43097</v>
      </c>
      <c r="K548" s="178">
        <v>43098</v>
      </c>
      <c r="L548" s="175">
        <v>5</v>
      </c>
      <c r="M548" s="179">
        <v>550</v>
      </c>
      <c r="N548" s="180">
        <v>43279</v>
      </c>
      <c r="O548" s="181">
        <v>43132</v>
      </c>
      <c r="P548" s="172">
        <v>43165</v>
      </c>
      <c r="Q548" s="173">
        <v>5</v>
      </c>
      <c r="R548" s="148">
        <v>43153</v>
      </c>
      <c r="S548" s="172">
        <v>43161</v>
      </c>
      <c r="T548" s="182"/>
      <c r="U548" s="103"/>
      <c r="V548" s="76"/>
      <c r="W548" s="76"/>
      <c r="X548" s="76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</row>
    <row r="1073" spans="1:256" ht="18.75" hidden="1" customHeight="1" x14ac:dyDescent="0.2">
      <c r="A1073" s="332" t="s">
        <v>4415</v>
      </c>
      <c r="B1073" s="333"/>
      <c r="C1073" s="333"/>
      <c r="D1073" s="333"/>
      <c r="E1073" s="333"/>
      <c r="F1073" s="333"/>
      <c r="G1073" s="333"/>
      <c r="H1073" s="333"/>
      <c r="I1073" s="333"/>
      <c r="J1073" s="333"/>
      <c r="K1073" s="333"/>
      <c r="L1073" s="333"/>
      <c r="M1073" s="333"/>
      <c r="N1073" s="333"/>
      <c r="O1073" s="333"/>
      <c r="P1073" s="333"/>
      <c r="Q1073" s="333"/>
      <c r="R1073" s="333"/>
      <c r="S1073" s="333"/>
      <c r="T1073" s="59"/>
      <c r="U1073" s="8"/>
      <c r="V1073" s="9"/>
      <c r="W1073" s="9"/>
      <c r="X1073" s="9"/>
    </row>
    <row r="1074" spans="1:256" hidden="1" x14ac:dyDescent="0.2">
      <c r="A1074" s="60">
        <v>1</v>
      </c>
      <c r="B1074" s="61">
        <v>41648</v>
      </c>
      <c r="C1074" s="62" t="s">
        <v>4416</v>
      </c>
      <c r="D1074" s="62" t="s">
        <v>4417</v>
      </c>
      <c r="E1074" s="63">
        <v>10</v>
      </c>
      <c r="F1074" s="63"/>
      <c r="G1074" s="64" t="s">
        <v>4335</v>
      </c>
      <c r="H1074" s="64" t="s">
        <v>4418</v>
      </c>
      <c r="I1074" s="65" t="s">
        <v>4419</v>
      </c>
      <c r="J1074" s="61">
        <v>41649</v>
      </c>
      <c r="K1074" s="66">
        <v>41654</v>
      </c>
      <c r="L1074" s="67">
        <v>10</v>
      </c>
      <c r="M1074" s="68">
        <v>550</v>
      </c>
      <c r="N1074" s="61">
        <v>41776</v>
      </c>
      <c r="O1074" s="69">
        <v>41661</v>
      </c>
      <c r="P1074" s="70">
        <v>41667</v>
      </c>
      <c r="Q1074" s="71">
        <f>E1074</f>
        <v>10</v>
      </c>
      <c r="R1074" s="72">
        <v>41666</v>
      </c>
      <c r="S1074" s="72">
        <v>41666</v>
      </c>
      <c r="T1074" s="73"/>
      <c r="U1074" s="74"/>
      <c r="V1074" s="75"/>
      <c r="W1074" s="76"/>
      <c r="X1074" s="76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</row>
    <row r="1075" spans="1:256" hidden="1" x14ac:dyDescent="0.2">
      <c r="A1075" s="60">
        <f t="shared" ref="A1075:A1138" si="44">1+A1074</f>
        <v>2</v>
      </c>
      <c r="B1075" s="77">
        <v>41654</v>
      </c>
      <c r="C1075" s="62" t="s">
        <v>4420</v>
      </c>
      <c r="D1075" s="62" t="s">
        <v>4421</v>
      </c>
      <c r="E1075" s="63">
        <v>5</v>
      </c>
      <c r="F1075" s="63"/>
      <c r="G1075" s="78" t="s">
        <v>4335</v>
      </c>
      <c r="H1075" s="78" t="s">
        <v>4422</v>
      </c>
      <c r="I1075" s="79" t="s">
        <v>4423</v>
      </c>
      <c r="J1075" s="77">
        <v>41654</v>
      </c>
      <c r="K1075" s="66">
        <v>41654</v>
      </c>
      <c r="L1075" s="67">
        <v>5</v>
      </c>
      <c r="M1075" s="68">
        <v>550</v>
      </c>
      <c r="N1075" s="61">
        <v>41776</v>
      </c>
      <c r="O1075" s="69">
        <v>41771</v>
      </c>
      <c r="P1075" s="70">
        <v>41899</v>
      </c>
      <c r="Q1075" s="71">
        <f>E1075</f>
        <v>5</v>
      </c>
      <c r="R1075" s="72">
        <v>41898</v>
      </c>
      <c r="S1075" s="72">
        <v>41898</v>
      </c>
      <c r="T1075" s="73"/>
      <c r="U1075" s="80"/>
      <c r="V1075" s="81"/>
      <c r="W1075" s="76"/>
      <c r="X1075" s="76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</row>
    <row r="1076" spans="1:256" hidden="1" x14ac:dyDescent="0.2">
      <c r="A1076" s="60">
        <f t="shared" si="44"/>
        <v>3</v>
      </c>
      <c r="B1076" s="70">
        <v>41668</v>
      </c>
      <c r="C1076" s="62" t="s">
        <v>4424</v>
      </c>
      <c r="D1076" s="62" t="s">
        <v>4425</v>
      </c>
      <c r="E1076" s="63">
        <v>30</v>
      </c>
      <c r="F1076" s="63"/>
      <c r="G1076" s="78" t="s">
        <v>4335</v>
      </c>
      <c r="H1076" s="78" t="s">
        <v>4418</v>
      </c>
      <c r="I1076" s="65" t="s">
        <v>4426</v>
      </c>
      <c r="J1076" s="61">
        <v>41673</v>
      </c>
      <c r="K1076" s="66">
        <v>41711</v>
      </c>
      <c r="L1076" s="67">
        <v>30</v>
      </c>
      <c r="M1076" s="68">
        <v>3491.5</v>
      </c>
      <c r="N1076" s="61">
        <v>41833</v>
      </c>
      <c r="O1076" s="69">
        <v>41779</v>
      </c>
      <c r="P1076" s="70" t="s">
        <v>4335</v>
      </c>
      <c r="Q1076" s="82" t="s">
        <v>4335</v>
      </c>
      <c r="R1076" s="82" t="s">
        <v>4335</v>
      </c>
      <c r="S1076" s="82" t="s">
        <v>4335</v>
      </c>
      <c r="T1076" s="73"/>
      <c r="U1076" s="80"/>
      <c r="V1076" s="81"/>
      <c r="W1076" s="76"/>
      <c r="X1076" s="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</row>
    <row r="1077" spans="1:256" hidden="1" x14ac:dyDescent="0.2">
      <c r="A1077" s="60">
        <f t="shared" si="44"/>
        <v>4</v>
      </c>
      <c r="B1077" s="70">
        <v>41688</v>
      </c>
      <c r="C1077" s="62" t="s">
        <v>4427</v>
      </c>
      <c r="D1077" s="62" t="s">
        <v>4428</v>
      </c>
      <c r="E1077" s="83">
        <v>17.3</v>
      </c>
      <c r="F1077" s="83"/>
      <c r="G1077" s="78" t="s">
        <v>4335</v>
      </c>
      <c r="H1077" s="78" t="s">
        <v>4418</v>
      </c>
      <c r="I1077" s="79" t="s">
        <v>4429</v>
      </c>
      <c r="J1077" s="77">
        <v>41696</v>
      </c>
      <c r="K1077" s="66">
        <v>41698</v>
      </c>
      <c r="L1077" s="84">
        <v>17.3</v>
      </c>
      <c r="M1077" s="68">
        <v>2013.43</v>
      </c>
      <c r="N1077" s="61">
        <v>41820</v>
      </c>
      <c r="O1077" s="69">
        <v>41809</v>
      </c>
      <c r="P1077" s="70">
        <v>41835</v>
      </c>
      <c r="Q1077" s="85">
        <f>E1077</f>
        <v>17.3</v>
      </c>
      <c r="R1077" s="72">
        <v>41834</v>
      </c>
      <c r="S1077" s="72">
        <v>41834</v>
      </c>
      <c r="T1077" s="73"/>
      <c r="U1077" s="80"/>
      <c r="V1077" s="75"/>
      <c r="W1077" s="76"/>
      <c r="X1077" s="76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</row>
    <row r="1078" spans="1:256" hidden="1" x14ac:dyDescent="0.2">
      <c r="A1078" s="60">
        <f t="shared" si="44"/>
        <v>5</v>
      </c>
      <c r="B1078" s="70">
        <v>41695</v>
      </c>
      <c r="C1078" s="62" t="s">
        <v>4430</v>
      </c>
      <c r="D1078" s="62" t="s">
        <v>4428</v>
      </c>
      <c r="E1078" s="63">
        <v>8</v>
      </c>
      <c r="F1078" s="63"/>
      <c r="G1078" s="78" t="s">
        <v>4335</v>
      </c>
      <c r="H1078" s="78" t="s">
        <v>4422</v>
      </c>
      <c r="I1078" s="65" t="s">
        <v>4431</v>
      </c>
      <c r="J1078" s="61">
        <v>41701</v>
      </c>
      <c r="K1078" s="66">
        <v>41756</v>
      </c>
      <c r="L1078" s="67">
        <v>8</v>
      </c>
      <c r="M1078" s="68">
        <v>550</v>
      </c>
      <c r="N1078" s="61">
        <v>41878</v>
      </c>
      <c r="O1078" s="69">
        <v>41744</v>
      </c>
      <c r="P1078" s="70">
        <v>41759</v>
      </c>
      <c r="Q1078" s="71">
        <f>E1078</f>
        <v>8</v>
      </c>
      <c r="R1078" s="72">
        <v>41757</v>
      </c>
      <c r="S1078" s="72">
        <v>41757</v>
      </c>
      <c r="T1078" s="73"/>
      <c r="U1078" s="80"/>
      <c r="V1078" s="86"/>
      <c r="W1078" s="76"/>
      <c r="X1078" s="76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</row>
    <row r="1079" spans="1:256" hidden="1" x14ac:dyDescent="0.2">
      <c r="A1079" s="60">
        <f t="shared" si="44"/>
        <v>6</v>
      </c>
      <c r="B1079" s="70">
        <v>41697</v>
      </c>
      <c r="C1079" s="62" t="s">
        <v>4432</v>
      </c>
      <c r="D1079" s="62" t="s">
        <v>4433</v>
      </c>
      <c r="E1079" s="83">
        <v>7.5</v>
      </c>
      <c r="F1079" s="83"/>
      <c r="G1079" s="78" t="s">
        <v>4335</v>
      </c>
      <c r="H1079" s="78" t="s">
        <v>4418</v>
      </c>
      <c r="I1079" s="79" t="s">
        <v>4434</v>
      </c>
      <c r="J1079" s="77">
        <v>41717</v>
      </c>
      <c r="K1079" s="66">
        <v>41729</v>
      </c>
      <c r="L1079" s="84">
        <v>7.5</v>
      </c>
      <c r="M1079" s="68">
        <v>550</v>
      </c>
      <c r="N1079" s="61">
        <v>41851</v>
      </c>
      <c r="O1079" s="69">
        <v>41749</v>
      </c>
      <c r="P1079" s="70">
        <v>41754</v>
      </c>
      <c r="Q1079" s="85">
        <f>E1079</f>
        <v>7.5</v>
      </c>
      <c r="R1079" s="72">
        <v>41754</v>
      </c>
      <c r="S1079" s="72">
        <v>41754</v>
      </c>
      <c r="T1079" s="73"/>
      <c r="U1079" s="80"/>
      <c r="V1079" s="75"/>
      <c r="W1079" s="76"/>
      <c r="X1079" s="76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</row>
    <row r="1080" spans="1:256" hidden="1" x14ac:dyDescent="0.2">
      <c r="A1080" s="60">
        <f t="shared" si="44"/>
        <v>7</v>
      </c>
      <c r="B1080" s="70">
        <v>41702</v>
      </c>
      <c r="C1080" s="62" t="s">
        <v>4435</v>
      </c>
      <c r="D1080" s="62" t="s">
        <v>4436</v>
      </c>
      <c r="E1080" s="63">
        <v>10</v>
      </c>
      <c r="F1080" s="63"/>
      <c r="G1080" s="78" t="s">
        <v>4335</v>
      </c>
      <c r="H1080" s="78" t="s">
        <v>4422</v>
      </c>
      <c r="I1080" s="79" t="s">
        <v>4437</v>
      </c>
      <c r="J1080" s="77">
        <v>41696</v>
      </c>
      <c r="K1080" s="66">
        <v>41701</v>
      </c>
      <c r="L1080" s="67">
        <v>10</v>
      </c>
      <c r="M1080" s="68">
        <v>550</v>
      </c>
      <c r="N1080" s="61">
        <v>41823</v>
      </c>
      <c r="O1080" s="69">
        <v>41698</v>
      </c>
      <c r="P1080" s="70">
        <v>41712</v>
      </c>
      <c r="Q1080" s="71">
        <f>E1080</f>
        <v>10</v>
      </c>
      <c r="R1080" s="72">
        <v>41710</v>
      </c>
      <c r="S1080" s="72">
        <v>41710</v>
      </c>
      <c r="T1080" s="73"/>
      <c r="U1080" s="80"/>
      <c r="V1080" s="75"/>
      <c r="W1080" s="76"/>
      <c r="X1080" s="76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</row>
    <row r="1081" spans="1:256" s="100" customFormat="1" hidden="1" x14ac:dyDescent="0.2">
      <c r="A1081" s="87">
        <f t="shared" si="44"/>
        <v>8</v>
      </c>
      <c r="B1081" s="88">
        <v>41702</v>
      </c>
      <c r="C1081" s="89" t="s">
        <v>4438</v>
      </c>
      <c r="D1081" s="89" t="s">
        <v>4439</v>
      </c>
      <c r="E1081" s="90">
        <v>2000</v>
      </c>
      <c r="F1081" s="90"/>
      <c r="G1081" s="91" t="s">
        <v>4335</v>
      </c>
      <c r="H1081" s="91" t="s">
        <v>4418</v>
      </c>
      <c r="I1081" s="79" t="s">
        <v>4440</v>
      </c>
      <c r="J1081" s="77">
        <v>41817</v>
      </c>
      <c r="K1081" s="92">
        <v>41858</v>
      </c>
      <c r="L1081" s="93">
        <v>2000</v>
      </c>
      <c r="M1081" s="94">
        <v>247139.20000000001</v>
      </c>
      <c r="N1081" s="95">
        <v>42588</v>
      </c>
      <c r="O1081" s="96">
        <v>42160</v>
      </c>
      <c r="P1081" s="88">
        <v>42342</v>
      </c>
      <c r="Q1081" s="90">
        <v>2000</v>
      </c>
      <c r="R1081" s="88">
        <v>42269</v>
      </c>
      <c r="S1081" s="88">
        <v>42342</v>
      </c>
      <c r="T1081" s="73"/>
      <c r="U1081" s="97"/>
      <c r="V1081" s="98"/>
      <c r="W1081" s="99"/>
      <c r="X1081" s="99"/>
    </row>
    <row r="1082" spans="1:256" hidden="1" x14ac:dyDescent="0.2">
      <c r="A1082" s="60">
        <f t="shared" si="44"/>
        <v>9</v>
      </c>
      <c r="B1082" s="70">
        <v>41715</v>
      </c>
      <c r="C1082" s="62" t="s">
        <v>4441</v>
      </c>
      <c r="D1082" s="62" t="s">
        <v>4442</v>
      </c>
      <c r="E1082" s="63">
        <v>5</v>
      </c>
      <c r="F1082" s="63"/>
      <c r="G1082" s="78" t="s">
        <v>4335</v>
      </c>
      <c r="H1082" s="78" t="s">
        <v>4422</v>
      </c>
      <c r="I1082" s="79" t="s">
        <v>4443</v>
      </c>
      <c r="J1082" s="77">
        <v>41717</v>
      </c>
      <c r="K1082" s="66">
        <v>41722</v>
      </c>
      <c r="L1082" s="67">
        <v>5</v>
      </c>
      <c r="M1082" s="68">
        <v>550</v>
      </c>
      <c r="N1082" s="61">
        <v>41844</v>
      </c>
      <c r="O1082" s="69">
        <v>41784</v>
      </c>
      <c r="P1082" s="70">
        <v>41802</v>
      </c>
      <c r="Q1082" s="71">
        <f>E1082</f>
        <v>5</v>
      </c>
      <c r="R1082" s="72">
        <v>41801</v>
      </c>
      <c r="S1082" s="72">
        <v>41801</v>
      </c>
      <c r="T1082" s="73"/>
      <c r="U1082" s="80"/>
      <c r="V1082" s="81"/>
      <c r="W1082" s="76"/>
      <c r="X1082" s="76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</row>
    <row r="1083" spans="1:256" hidden="1" x14ac:dyDescent="0.2">
      <c r="A1083" s="60">
        <f t="shared" si="44"/>
        <v>10</v>
      </c>
      <c r="B1083" s="70">
        <v>41723</v>
      </c>
      <c r="C1083" s="62" t="s">
        <v>4444</v>
      </c>
      <c r="D1083" s="62" t="s">
        <v>4445</v>
      </c>
      <c r="E1083" s="63">
        <v>10</v>
      </c>
      <c r="F1083" s="63"/>
      <c r="G1083" s="78" t="s">
        <v>4335</v>
      </c>
      <c r="H1083" s="78" t="s">
        <v>4418</v>
      </c>
      <c r="I1083" s="79" t="s">
        <v>4446</v>
      </c>
      <c r="J1083" s="77">
        <v>41724</v>
      </c>
      <c r="K1083" s="66">
        <v>41725</v>
      </c>
      <c r="L1083" s="67">
        <v>10</v>
      </c>
      <c r="M1083" s="68">
        <v>1163.83</v>
      </c>
      <c r="N1083" s="61">
        <v>41847</v>
      </c>
      <c r="O1083" s="69">
        <v>41718</v>
      </c>
      <c r="P1083" s="70">
        <v>41748</v>
      </c>
      <c r="Q1083" s="71">
        <f>E1083</f>
        <v>10</v>
      </c>
      <c r="R1083" s="72">
        <v>41747</v>
      </c>
      <c r="S1083" s="72">
        <v>41747</v>
      </c>
      <c r="T1083" s="73"/>
      <c r="U1083" s="80"/>
      <c r="V1083" s="75"/>
      <c r="W1083" s="76"/>
      <c r="X1083" s="76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</row>
    <row r="1084" spans="1:256" hidden="1" x14ac:dyDescent="0.2">
      <c r="A1084" s="60">
        <f t="shared" si="44"/>
        <v>11</v>
      </c>
      <c r="B1084" s="70">
        <v>41725</v>
      </c>
      <c r="C1084" s="62" t="s">
        <v>4447</v>
      </c>
      <c r="D1084" s="62" t="s">
        <v>4448</v>
      </c>
      <c r="E1084" s="63">
        <v>10</v>
      </c>
      <c r="F1084" s="63"/>
      <c r="G1084" s="78" t="s">
        <v>4335</v>
      </c>
      <c r="H1084" s="78" t="s">
        <v>4418</v>
      </c>
      <c r="I1084" s="79" t="s">
        <v>4449</v>
      </c>
      <c r="J1084" s="77">
        <v>41730</v>
      </c>
      <c r="K1084" s="66">
        <v>41752</v>
      </c>
      <c r="L1084" s="67">
        <v>10</v>
      </c>
      <c r="M1084" s="68">
        <v>550</v>
      </c>
      <c r="N1084" s="61">
        <v>41874</v>
      </c>
      <c r="O1084" s="69">
        <v>41874</v>
      </c>
      <c r="P1084" s="70">
        <v>42034</v>
      </c>
      <c r="Q1084" s="71">
        <f>E1084</f>
        <v>10</v>
      </c>
      <c r="R1084" s="72">
        <v>42034</v>
      </c>
      <c r="S1084" s="72">
        <v>42034</v>
      </c>
      <c r="T1084" s="73"/>
      <c r="U1084" s="80"/>
      <c r="V1084" s="75"/>
      <c r="W1084" s="76"/>
      <c r="X1084" s="76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</row>
    <row r="1085" spans="1:256" hidden="1" x14ac:dyDescent="0.2">
      <c r="A1085" s="60">
        <f t="shared" si="44"/>
        <v>12</v>
      </c>
      <c r="B1085" s="70">
        <v>41725</v>
      </c>
      <c r="C1085" s="62" t="s">
        <v>4450</v>
      </c>
      <c r="D1085" s="62" t="s">
        <v>4451</v>
      </c>
      <c r="E1085" s="63">
        <v>5</v>
      </c>
      <c r="F1085" s="63"/>
      <c r="G1085" s="78" t="s">
        <v>4335</v>
      </c>
      <c r="H1085" s="78" t="s">
        <v>4422</v>
      </c>
      <c r="I1085" s="79" t="s">
        <v>4452</v>
      </c>
      <c r="J1085" s="77">
        <v>41726</v>
      </c>
      <c r="K1085" s="66">
        <v>41745</v>
      </c>
      <c r="L1085" s="67">
        <v>5</v>
      </c>
      <c r="M1085" s="68">
        <v>550</v>
      </c>
      <c r="N1085" s="61">
        <v>41867</v>
      </c>
      <c r="O1085" s="69">
        <v>41837</v>
      </c>
      <c r="P1085" s="70" t="s">
        <v>4335</v>
      </c>
      <c r="Q1085" s="71" t="s">
        <v>4335</v>
      </c>
      <c r="R1085" s="82" t="s">
        <v>4335</v>
      </c>
      <c r="S1085" s="82" t="s">
        <v>4335</v>
      </c>
      <c r="T1085" s="73"/>
      <c r="U1085" s="80"/>
      <c r="V1085" s="81"/>
      <c r="W1085" s="76"/>
      <c r="X1085" s="76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</row>
    <row r="1086" spans="1:256" hidden="1" x14ac:dyDescent="0.2">
      <c r="A1086" s="60">
        <f t="shared" si="44"/>
        <v>13</v>
      </c>
      <c r="B1086" s="70">
        <v>41731</v>
      </c>
      <c r="C1086" s="62" t="s">
        <v>4453</v>
      </c>
      <c r="D1086" s="62" t="s">
        <v>4454</v>
      </c>
      <c r="E1086" s="63">
        <v>40</v>
      </c>
      <c r="F1086" s="63"/>
      <c r="G1086" s="78" t="s">
        <v>4335</v>
      </c>
      <c r="H1086" s="78" t="s">
        <v>4422</v>
      </c>
      <c r="I1086" s="101" t="s">
        <v>4455</v>
      </c>
      <c r="J1086" s="61">
        <v>41744</v>
      </c>
      <c r="K1086" s="66">
        <v>41774</v>
      </c>
      <c r="L1086" s="67">
        <v>40</v>
      </c>
      <c r="M1086" s="68">
        <v>9310.67</v>
      </c>
      <c r="N1086" s="61">
        <v>41896</v>
      </c>
      <c r="O1086" s="69">
        <v>41856</v>
      </c>
      <c r="P1086" s="70" t="s">
        <v>4335</v>
      </c>
      <c r="Q1086" s="71" t="s">
        <v>4335</v>
      </c>
      <c r="R1086" s="82" t="s">
        <v>4335</v>
      </c>
      <c r="S1086" s="82" t="s">
        <v>4335</v>
      </c>
      <c r="T1086" s="73"/>
      <c r="U1086" s="80"/>
      <c r="V1086" s="86"/>
      <c r="W1086" s="76"/>
      <c r="X1086" s="7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</row>
    <row r="1087" spans="1:256" hidden="1" x14ac:dyDescent="0.2">
      <c r="A1087" s="60">
        <f t="shared" si="44"/>
        <v>14</v>
      </c>
      <c r="B1087" s="70">
        <v>41739</v>
      </c>
      <c r="C1087" s="62" t="s">
        <v>4456</v>
      </c>
      <c r="D1087" s="62" t="s">
        <v>4457</v>
      </c>
      <c r="E1087" s="63">
        <v>6</v>
      </c>
      <c r="F1087" s="63"/>
      <c r="G1087" s="78" t="s">
        <v>4335</v>
      </c>
      <c r="H1087" s="78" t="s">
        <v>4418</v>
      </c>
      <c r="I1087" s="101" t="s">
        <v>4458</v>
      </c>
      <c r="J1087" s="61">
        <v>41746</v>
      </c>
      <c r="K1087" s="66">
        <v>41795</v>
      </c>
      <c r="L1087" s="67">
        <v>6</v>
      </c>
      <c r="M1087" s="68">
        <v>550</v>
      </c>
      <c r="N1087" s="61">
        <v>41917</v>
      </c>
      <c r="O1087" s="69">
        <v>41857</v>
      </c>
      <c r="P1087" s="70">
        <v>42215</v>
      </c>
      <c r="Q1087" s="71">
        <f>E1087</f>
        <v>6</v>
      </c>
      <c r="R1087" s="72">
        <v>42059</v>
      </c>
      <c r="S1087" s="72">
        <v>42059</v>
      </c>
      <c r="T1087" s="73"/>
      <c r="U1087" s="80"/>
      <c r="V1087" s="76"/>
      <c r="W1087" s="76"/>
      <c r="X1087" s="76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</row>
    <row r="1088" spans="1:256" hidden="1" x14ac:dyDescent="0.2">
      <c r="A1088" s="60">
        <f t="shared" si="44"/>
        <v>15</v>
      </c>
      <c r="B1088" s="70">
        <v>41745</v>
      </c>
      <c r="C1088" s="62" t="s">
        <v>4459</v>
      </c>
      <c r="D1088" s="62" t="s">
        <v>4460</v>
      </c>
      <c r="E1088" s="63">
        <v>25</v>
      </c>
      <c r="F1088" s="63"/>
      <c r="G1088" s="78" t="s">
        <v>4335</v>
      </c>
      <c r="H1088" s="78" t="s">
        <v>4422</v>
      </c>
      <c r="I1088" s="79" t="s">
        <v>4461</v>
      </c>
      <c r="J1088" s="77">
        <v>41747</v>
      </c>
      <c r="K1088" s="66">
        <v>41757</v>
      </c>
      <c r="L1088" s="67">
        <v>25</v>
      </c>
      <c r="M1088" s="68">
        <v>2909.58</v>
      </c>
      <c r="N1088" s="61">
        <v>41879</v>
      </c>
      <c r="O1088" s="69">
        <v>41777</v>
      </c>
      <c r="P1088" s="70">
        <v>41793</v>
      </c>
      <c r="Q1088" s="71">
        <f>E1088</f>
        <v>25</v>
      </c>
      <c r="R1088" s="72">
        <v>41792</v>
      </c>
      <c r="S1088" s="72">
        <v>41792</v>
      </c>
      <c r="T1088" s="73"/>
      <c r="U1088" s="80"/>
      <c r="V1088" s="76"/>
      <c r="W1088" s="76"/>
      <c r="X1088" s="76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</row>
    <row r="1089" spans="1:256" hidden="1" x14ac:dyDescent="0.2">
      <c r="A1089" s="60">
        <f t="shared" si="44"/>
        <v>16</v>
      </c>
      <c r="B1089" s="70">
        <v>41747</v>
      </c>
      <c r="C1089" s="62" t="s">
        <v>4462</v>
      </c>
      <c r="D1089" s="62" t="s">
        <v>4463</v>
      </c>
      <c r="E1089" s="68">
        <v>72.45</v>
      </c>
      <c r="F1089" s="83"/>
      <c r="G1089" s="78" t="s">
        <v>4335</v>
      </c>
      <c r="H1089" s="78" t="s">
        <v>4418</v>
      </c>
      <c r="I1089" s="79" t="s">
        <v>4464</v>
      </c>
      <c r="J1089" s="77">
        <v>41758</v>
      </c>
      <c r="K1089" s="66">
        <v>41771</v>
      </c>
      <c r="L1089" s="102">
        <v>72.45</v>
      </c>
      <c r="M1089" s="68">
        <v>16863.939999999999</v>
      </c>
      <c r="N1089" s="61">
        <v>42136</v>
      </c>
      <c r="O1089" s="69">
        <v>42091</v>
      </c>
      <c r="P1089" s="70" t="s">
        <v>4335</v>
      </c>
      <c r="Q1089" s="71" t="s">
        <v>4335</v>
      </c>
      <c r="R1089" s="82" t="s">
        <v>4335</v>
      </c>
      <c r="S1089" s="82" t="s">
        <v>4335</v>
      </c>
      <c r="T1089" s="73"/>
      <c r="U1089" s="80"/>
      <c r="V1089" s="76"/>
      <c r="W1089" s="76"/>
      <c r="X1089" s="76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</row>
    <row r="1090" spans="1:256" hidden="1" x14ac:dyDescent="0.2">
      <c r="A1090" s="60">
        <f t="shared" si="44"/>
        <v>17</v>
      </c>
      <c r="B1090" s="70">
        <v>41759</v>
      </c>
      <c r="C1090" s="62" t="s">
        <v>4465</v>
      </c>
      <c r="D1090" s="62" t="s">
        <v>4466</v>
      </c>
      <c r="E1090" s="63">
        <v>25</v>
      </c>
      <c r="F1090" s="63"/>
      <c r="G1090" s="78" t="s">
        <v>4335</v>
      </c>
      <c r="H1090" s="78" t="s">
        <v>4422</v>
      </c>
      <c r="I1090" s="79" t="s">
        <v>4467</v>
      </c>
      <c r="J1090" s="77">
        <v>41759</v>
      </c>
      <c r="K1090" s="66">
        <v>41764</v>
      </c>
      <c r="L1090" s="67">
        <v>25</v>
      </c>
      <c r="M1090" s="68">
        <v>2909.58</v>
      </c>
      <c r="N1090" s="61">
        <v>41886</v>
      </c>
      <c r="O1090" s="69">
        <v>41869</v>
      </c>
      <c r="P1090" s="70" t="s">
        <v>4335</v>
      </c>
      <c r="Q1090" s="71" t="s">
        <v>4335</v>
      </c>
      <c r="R1090" s="82" t="s">
        <v>4335</v>
      </c>
      <c r="S1090" s="82" t="s">
        <v>4335</v>
      </c>
      <c r="T1090" s="73"/>
      <c r="U1090" s="80"/>
      <c r="V1090" s="76"/>
      <c r="W1090" s="76"/>
      <c r="X1090" s="76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</row>
    <row r="1091" spans="1:256" hidden="1" x14ac:dyDescent="0.2">
      <c r="A1091" s="60">
        <f t="shared" si="44"/>
        <v>18</v>
      </c>
      <c r="B1091" s="70">
        <v>41778</v>
      </c>
      <c r="C1091" s="62" t="s">
        <v>4468</v>
      </c>
      <c r="D1091" s="62" t="s">
        <v>4469</v>
      </c>
      <c r="E1091" s="63">
        <v>15</v>
      </c>
      <c r="F1091" s="63"/>
      <c r="G1091" s="78" t="s">
        <v>4335</v>
      </c>
      <c r="H1091" s="78" t="s">
        <v>4418</v>
      </c>
      <c r="I1091" s="79" t="s">
        <v>4470</v>
      </c>
      <c r="J1091" s="77">
        <v>41779</v>
      </c>
      <c r="K1091" s="66">
        <v>41791</v>
      </c>
      <c r="L1091" s="67">
        <v>15</v>
      </c>
      <c r="M1091" s="68">
        <v>3491.5</v>
      </c>
      <c r="N1091" s="61">
        <v>41913</v>
      </c>
      <c r="O1091" s="69">
        <v>41789</v>
      </c>
      <c r="P1091" s="70">
        <v>41818</v>
      </c>
      <c r="Q1091" s="71">
        <f>E1091</f>
        <v>15</v>
      </c>
      <c r="R1091" s="72">
        <v>41817</v>
      </c>
      <c r="S1091" s="72">
        <v>41817</v>
      </c>
      <c r="T1091" s="73"/>
      <c r="U1091" s="80"/>
      <c r="V1091" s="76"/>
      <c r="W1091" s="76"/>
      <c r="X1091" s="76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</row>
    <row r="1092" spans="1:256" hidden="1" x14ac:dyDescent="0.2">
      <c r="A1092" s="60">
        <f t="shared" si="44"/>
        <v>19</v>
      </c>
      <c r="B1092" s="70">
        <v>41780</v>
      </c>
      <c r="C1092" s="62" t="s">
        <v>4471</v>
      </c>
      <c r="D1092" s="62" t="s">
        <v>4436</v>
      </c>
      <c r="E1092" s="63">
        <v>2</v>
      </c>
      <c r="F1092" s="63"/>
      <c r="G1092" s="78" t="s">
        <v>4335</v>
      </c>
      <c r="H1092" s="78" t="s">
        <v>4422</v>
      </c>
      <c r="I1092" s="79" t="s">
        <v>4472</v>
      </c>
      <c r="J1092" s="77">
        <v>41785</v>
      </c>
      <c r="K1092" s="66">
        <v>41788</v>
      </c>
      <c r="L1092" s="67">
        <v>2</v>
      </c>
      <c r="M1092" s="68">
        <v>550</v>
      </c>
      <c r="N1092" s="61">
        <v>41910</v>
      </c>
      <c r="O1092" s="69">
        <v>41757</v>
      </c>
      <c r="P1092" s="70">
        <v>41817</v>
      </c>
      <c r="Q1092" s="71">
        <f>E1092</f>
        <v>2</v>
      </c>
      <c r="R1092" s="72">
        <v>41815</v>
      </c>
      <c r="S1092" s="72">
        <v>41815</v>
      </c>
      <c r="T1092" s="73"/>
      <c r="U1092" s="80"/>
      <c r="V1092" s="76"/>
      <c r="W1092" s="76"/>
      <c r="X1092" s="76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</row>
    <row r="1093" spans="1:256" hidden="1" x14ac:dyDescent="0.2">
      <c r="A1093" s="60">
        <f t="shared" si="44"/>
        <v>20</v>
      </c>
      <c r="B1093" s="70">
        <v>41780</v>
      </c>
      <c r="C1093" s="62" t="s">
        <v>4473</v>
      </c>
      <c r="D1093" s="62" t="s">
        <v>4436</v>
      </c>
      <c r="E1093" s="63">
        <v>8</v>
      </c>
      <c r="F1093" s="63"/>
      <c r="G1093" s="78" t="s">
        <v>4335</v>
      </c>
      <c r="H1093" s="78" t="s">
        <v>4422</v>
      </c>
      <c r="I1093" s="79" t="s">
        <v>4474</v>
      </c>
      <c r="J1093" s="77">
        <v>41785</v>
      </c>
      <c r="K1093" s="66">
        <v>41794</v>
      </c>
      <c r="L1093" s="67">
        <v>8</v>
      </c>
      <c r="M1093" s="68">
        <v>550</v>
      </c>
      <c r="N1093" s="61">
        <v>41916</v>
      </c>
      <c r="O1093" s="69">
        <v>41897</v>
      </c>
      <c r="P1093" s="70">
        <v>42293</v>
      </c>
      <c r="Q1093" s="71">
        <f>E1093</f>
        <v>8</v>
      </c>
      <c r="R1093" s="72">
        <v>42283</v>
      </c>
      <c r="S1093" s="72">
        <v>42291</v>
      </c>
      <c r="T1093" s="73"/>
      <c r="U1093" s="103"/>
      <c r="V1093" s="76"/>
      <c r="W1093" s="76"/>
      <c r="X1093" s="76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</row>
    <row r="1094" spans="1:256" hidden="1" x14ac:dyDescent="0.2">
      <c r="A1094" s="60">
        <f t="shared" si="44"/>
        <v>21</v>
      </c>
      <c r="B1094" s="70">
        <v>41781</v>
      </c>
      <c r="C1094" s="62" t="s">
        <v>4475</v>
      </c>
      <c r="D1094" s="62" t="s">
        <v>4476</v>
      </c>
      <c r="E1094" s="63">
        <v>15</v>
      </c>
      <c r="F1094" s="63"/>
      <c r="G1094" s="78" t="s">
        <v>4335</v>
      </c>
      <c r="H1094" s="78" t="s">
        <v>4422</v>
      </c>
      <c r="I1094" s="79" t="s">
        <v>4477</v>
      </c>
      <c r="J1094" s="77">
        <v>41785</v>
      </c>
      <c r="K1094" s="66">
        <v>41787</v>
      </c>
      <c r="L1094" s="67">
        <v>15</v>
      </c>
      <c r="M1094" s="68">
        <v>550</v>
      </c>
      <c r="N1094" s="61">
        <v>41909</v>
      </c>
      <c r="O1094" s="69">
        <v>41845</v>
      </c>
      <c r="P1094" s="70">
        <v>41865</v>
      </c>
      <c r="Q1094" s="71">
        <f>E1094</f>
        <v>15</v>
      </c>
      <c r="R1094" s="72">
        <v>41864</v>
      </c>
      <c r="S1094" s="72">
        <v>41864</v>
      </c>
      <c r="T1094" s="73"/>
      <c r="U1094" s="103"/>
      <c r="V1094" s="76"/>
      <c r="W1094" s="76"/>
      <c r="X1094" s="76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</row>
    <row r="1095" spans="1:256" hidden="1" x14ac:dyDescent="0.2">
      <c r="A1095" s="60">
        <f t="shared" si="44"/>
        <v>22</v>
      </c>
      <c r="B1095" s="70">
        <v>41781</v>
      </c>
      <c r="C1095" s="62" t="s">
        <v>4478</v>
      </c>
      <c r="D1095" s="62" t="s">
        <v>4479</v>
      </c>
      <c r="E1095" s="63">
        <v>7</v>
      </c>
      <c r="F1095" s="63"/>
      <c r="G1095" s="78" t="s">
        <v>4335</v>
      </c>
      <c r="H1095" s="78" t="s">
        <v>4422</v>
      </c>
      <c r="I1095" s="79" t="s">
        <v>4480</v>
      </c>
      <c r="J1095" s="77">
        <v>41787</v>
      </c>
      <c r="K1095" s="66">
        <v>41789</v>
      </c>
      <c r="L1095" s="67">
        <v>7</v>
      </c>
      <c r="M1095" s="68">
        <v>550</v>
      </c>
      <c r="N1095" s="61">
        <v>41911</v>
      </c>
      <c r="O1095" s="69">
        <v>41838</v>
      </c>
      <c r="P1095" s="70">
        <v>41865</v>
      </c>
      <c r="Q1095" s="71">
        <f>E1095</f>
        <v>7</v>
      </c>
      <c r="R1095" s="72">
        <v>41864</v>
      </c>
      <c r="S1095" s="72">
        <v>41864</v>
      </c>
      <c r="T1095" s="73"/>
      <c r="U1095" s="103"/>
      <c r="V1095" s="76"/>
      <c r="W1095" s="76"/>
      <c r="X1095" s="76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</row>
    <row r="1096" spans="1:256" hidden="1" x14ac:dyDescent="0.2">
      <c r="A1096" s="60">
        <f t="shared" si="44"/>
        <v>23</v>
      </c>
      <c r="B1096" s="70">
        <v>41786</v>
      </c>
      <c r="C1096" s="62" t="s">
        <v>4481</v>
      </c>
      <c r="D1096" s="62" t="s">
        <v>4482</v>
      </c>
      <c r="E1096" s="63">
        <v>15</v>
      </c>
      <c r="F1096" s="63"/>
      <c r="G1096" s="70">
        <v>41856</v>
      </c>
      <c r="H1096" s="78" t="s">
        <v>4418</v>
      </c>
      <c r="I1096" s="79" t="s">
        <v>4483</v>
      </c>
      <c r="J1096" s="77">
        <v>41795</v>
      </c>
      <c r="K1096" s="66" t="s">
        <v>4335</v>
      </c>
      <c r="L1096" s="67">
        <v>0</v>
      </c>
      <c r="M1096" s="68" t="s">
        <v>4335</v>
      </c>
      <c r="N1096" s="61" t="s">
        <v>4335</v>
      </c>
      <c r="O1096" s="69" t="s">
        <v>4335</v>
      </c>
      <c r="P1096" s="70" t="s">
        <v>4335</v>
      </c>
      <c r="Q1096" s="71" t="s">
        <v>4335</v>
      </c>
      <c r="R1096" s="82" t="s">
        <v>4335</v>
      </c>
      <c r="S1096" s="82" t="s">
        <v>4335</v>
      </c>
      <c r="T1096" s="73"/>
      <c r="U1096" s="103"/>
      <c r="V1096" s="76"/>
      <c r="W1096" s="76"/>
      <c r="X1096" s="7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</row>
    <row r="1097" spans="1:256" hidden="1" x14ac:dyDescent="0.2">
      <c r="A1097" s="60">
        <f t="shared" si="44"/>
        <v>24</v>
      </c>
      <c r="B1097" s="70">
        <v>41787</v>
      </c>
      <c r="C1097" s="62" t="s">
        <v>4484</v>
      </c>
      <c r="D1097" s="62" t="s">
        <v>4485</v>
      </c>
      <c r="E1097" s="63">
        <v>15</v>
      </c>
      <c r="F1097" s="63"/>
      <c r="G1097" s="78" t="s">
        <v>4335</v>
      </c>
      <c r="H1097" s="78" t="s">
        <v>4422</v>
      </c>
      <c r="I1097" s="79" t="s">
        <v>4486</v>
      </c>
      <c r="J1097" s="77">
        <v>41793</v>
      </c>
      <c r="K1097" s="66">
        <v>41796</v>
      </c>
      <c r="L1097" s="67">
        <v>15</v>
      </c>
      <c r="M1097" s="68">
        <v>550</v>
      </c>
      <c r="N1097" s="61">
        <v>41918</v>
      </c>
      <c r="O1097" s="69">
        <v>41792</v>
      </c>
      <c r="P1097" s="70">
        <v>41802</v>
      </c>
      <c r="Q1097" s="71">
        <f>E1097</f>
        <v>15</v>
      </c>
      <c r="R1097" s="72">
        <v>41801</v>
      </c>
      <c r="S1097" s="72">
        <v>41801</v>
      </c>
      <c r="T1097" s="73"/>
      <c r="U1097" s="103"/>
      <c r="V1097" s="76"/>
      <c r="W1097" s="76"/>
      <c r="X1097" s="76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</row>
    <row r="1098" spans="1:256" hidden="1" x14ac:dyDescent="0.2">
      <c r="A1098" s="60">
        <f t="shared" si="44"/>
        <v>25</v>
      </c>
      <c r="B1098" s="70">
        <v>41789</v>
      </c>
      <c r="C1098" s="62" t="s">
        <v>4487</v>
      </c>
      <c r="D1098" s="62" t="s">
        <v>4488</v>
      </c>
      <c r="E1098" s="63">
        <v>15</v>
      </c>
      <c r="F1098" s="63"/>
      <c r="G1098" s="78" t="s">
        <v>4335</v>
      </c>
      <c r="H1098" s="78" t="s">
        <v>4418</v>
      </c>
      <c r="I1098" s="79" t="s">
        <v>4489</v>
      </c>
      <c r="J1098" s="77">
        <v>41789</v>
      </c>
      <c r="K1098" s="66">
        <v>41793</v>
      </c>
      <c r="L1098" s="67">
        <v>15</v>
      </c>
      <c r="M1098" s="68">
        <v>550</v>
      </c>
      <c r="N1098" s="61">
        <v>41808</v>
      </c>
      <c r="O1098" s="69">
        <v>41793</v>
      </c>
      <c r="P1098" s="70" t="s">
        <v>4335</v>
      </c>
      <c r="Q1098" s="71" t="s">
        <v>4335</v>
      </c>
      <c r="R1098" s="72">
        <v>41793</v>
      </c>
      <c r="S1098" s="72">
        <v>41794</v>
      </c>
      <c r="T1098" s="73"/>
      <c r="U1098" s="103"/>
      <c r="V1098" s="76"/>
      <c r="W1098" s="76"/>
      <c r="X1098" s="76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</row>
    <row r="1099" spans="1:256" hidden="1" x14ac:dyDescent="0.2">
      <c r="A1099" s="60">
        <f t="shared" si="44"/>
        <v>26</v>
      </c>
      <c r="B1099" s="70">
        <v>41792</v>
      </c>
      <c r="C1099" s="62" t="s">
        <v>4490</v>
      </c>
      <c r="D1099" s="62" t="s">
        <v>4479</v>
      </c>
      <c r="E1099" s="63">
        <v>15</v>
      </c>
      <c r="F1099" s="63"/>
      <c r="G1099" s="78" t="s">
        <v>4335</v>
      </c>
      <c r="H1099" s="78" t="s">
        <v>4422</v>
      </c>
      <c r="I1099" s="65" t="s">
        <v>4491</v>
      </c>
      <c r="J1099" s="61">
        <v>41796</v>
      </c>
      <c r="K1099" s="66">
        <v>41843</v>
      </c>
      <c r="L1099" s="67">
        <v>15</v>
      </c>
      <c r="M1099" s="68">
        <v>550</v>
      </c>
      <c r="N1099" s="61">
        <v>41965</v>
      </c>
      <c r="O1099" s="69">
        <v>41850</v>
      </c>
      <c r="P1099" s="70">
        <v>41857</v>
      </c>
      <c r="Q1099" s="71">
        <f>E1099</f>
        <v>15</v>
      </c>
      <c r="R1099" s="72">
        <v>41856</v>
      </c>
      <c r="S1099" s="72">
        <v>41856</v>
      </c>
      <c r="T1099" s="73"/>
      <c r="U1099" s="103"/>
      <c r="V1099" s="76"/>
      <c r="W1099" s="76"/>
      <c r="X1099" s="76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</row>
    <row r="1100" spans="1:256" hidden="1" x14ac:dyDescent="0.2">
      <c r="A1100" s="60">
        <f t="shared" si="44"/>
        <v>27</v>
      </c>
      <c r="B1100" s="70">
        <v>41794</v>
      </c>
      <c r="C1100" s="62" t="s">
        <v>4492</v>
      </c>
      <c r="D1100" s="62" t="s">
        <v>4479</v>
      </c>
      <c r="E1100" s="63">
        <v>5</v>
      </c>
      <c r="F1100" s="63"/>
      <c r="G1100" s="78" t="s">
        <v>4335</v>
      </c>
      <c r="H1100" s="78" t="s">
        <v>4422</v>
      </c>
      <c r="I1100" s="79" t="s">
        <v>4493</v>
      </c>
      <c r="J1100" s="77">
        <v>41806</v>
      </c>
      <c r="K1100" s="66">
        <v>41809</v>
      </c>
      <c r="L1100" s="67">
        <v>5</v>
      </c>
      <c r="M1100" s="68">
        <v>550</v>
      </c>
      <c r="N1100" s="61">
        <v>41931</v>
      </c>
      <c r="O1100" s="69">
        <v>41840</v>
      </c>
      <c r="P1100" s="70" t="s">
        <v>4335</v>
      </c>
      <c r="Q1100" s="71" t="s">
        <v>4335</v>
      </c>
      <c r="R1100" s="82" t="s">
        <v>4335</v>
      </c>
      <c r="S1100" s="82" t="s">
        <v>4335</v>
      </c>
      <c r="T1100" s="73"/>
      <c r="U1100" s="103"/>
      <c r="V1100" s="76"/>
      <c r="W1100" s="76"/>
      <c r="X1100" s="76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</row>
    <row r="1101" spans="1:256" hidden="1" x14ac:dyDescent="0.2">
      <c r="A1101" s="60">
        <f t="shared" si="44"/>
        <v>28</v>
      </c>
      <c r="B1101" s="70">
        <v>41795</v>
      </c>
      <c r="C1101" s="62" t="s">
        <v>4494</v>
      </c>
      <c r="D1101" s="62" t="s">
        <v>4425</v>
      </c>
      <c r="E1101" s="63">
        <v>40</v>
      </c>
      <c r="F1101" s="63"/>
      <c r="G1101" s="78" t="s">
        <v>4335</v>
      </c>
      <c r="H1101" s="78" t="s">
        <v>4418</v>
      </c>
      <c r="I1101" s="79" t="s">
        <v>4495</v>
      </c>
      <c r="J1101" s="77">
        <v>41815</v>
      </c>
      <c r="K1101" s="66">
        <v>41831</v>
      </c>
      <c r="L1101" s="67">
        <v>40</v>
      </c>
      <c r="M1101" s="68">
        <v>4655.33</v>
      </c>
      <c r="N1101" s="61">
        <v>41953</v>
      </c>
      <c r="O1101" s="69">
        <v>41866</v>
      </c>
      <c r="P1101" s="70">
        <v>41879</v>
      </c>
      <c r="Q1101" s="71">
        <f t="shared" ref="Q1101:Q1107" si="45">E1101</f>
        <v>40</v>
      </c>
      <c r="R1101" s="72">
        <v>41878</v>
      </c>
      <c r="S1101" s="72">
        <v>41878</v>
      </c>
      <c r="T1101" s="73"/>
      <c r="U1101" s="103"/>
      <c r="V1101" s="76"/>
      <c r="W1101" s="76"/>
      <c r="X1101" s="76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</row>
    <row r="1102" spans="1:256" hidden="1" x14ac:dyDescent="0.2">
      <c r="A1102" s="60">
        <f t="shared" si="44"/>
        <v>29</v>
      </c>
      <c r="B1102" s="70">
        <v>41796</v>
      </c>
      <c r="C1102" s="62" t="s">
        <v>4496</v>
      </c>
      <c r="D1102" s="62" t="s">
        <v>4497</v>
      </c>
      <c r="E1102" s="63">
        <v>2</v>
      </c>
      <c r="F1102" s="63"/>
      <c r="G1102" s="78" t="s">
        <v>4335</v>
      </c>
      <c r="H1102" s="78" t="s">
        <v>4422</v>
      </c>
      <c r="I1102" s="79" t="s">
        <v>4498</v>
      </c>
      <c r="J1102" s="77">
        <v>41808</v>
      </c>
      <c r="K1102" s="66">
        <v>41814</v>
      </c>
      <c r="L1102" s="67">
        <v>2</v>
      </c>
      <c r="M1102" s="68">
        <v>550</v>
      </c>
      <c r="N1102" s="61">
        <v>41936</v>
      </c>
      <c r="O1102" s="69">
        <v>41840</v>
      </c>
      <c r="P1102" s="70">
        <v>41828</v>
      </c>
      <c r="Q1102" s="71">
        <f t="shared" si="45"/>
        <v>2</v>
      </c>
      <c r="R1102" s="72">
        <v>41827</v>
      </c>
      <c r="S1102" s="72">
        <v>41827</v>
      </c>
      <c r="T1102" s="73"/>
      <c r="U1102" s="103"/>
      <c r="V1102" s="76"/>
      <c r="W1102" s="76"/>
      <c r="X1102" s="76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</row>
    <row r="1103" spans="1:256" hidden="1" x14ac:dyDescent="0.2">
      <c r="A1103" s="60">
        <f t="shared" si="44"/>
        <v>30</v>
      </c>
      <c r="B1103" s="70">
        <v>41799</v>
      </c>
      <c r="C1103" s="62" t="s">
        <v>4499</v>
      </c>
      <c r="D1103" s="62" t="s">
        <v>4497</v>
      </c>
      <c r="E1103" s="63">
        <v>2</v>
      </c>
      <c r="F1103" s="63"/>
      <c r="G1103" s="78" t="s">
        <v>4335</v>
      </c>
      <c r="H1103" s="78" t="s">
        <v>4422</v>
      </c>
      <c r="I1103" s="79" t="s">
        <v>4500</v>
      </c>
      <c r="J1103" s="77">
        <v>41808</v>
      </c>
      <c r="K1103" s="66">
        <v>41814</v>
      </c>
      <c r="L1103" s="67">
        <v>2</v>
      </c>
      <c r="M1103" s="68">
        <v>550</v>
      </c>
      <c r="N1103" s="61">
        <v>41936</v>
      </c>
      <c r="O1103" s="69">
        <v>41840</v>
      </c>
      <c r="P1103" s="70">
        <v>41834</v>
      </c>
      <c r="Q1103" s="71">
        <f t="shared" si="45"/>
        <v>2</v>
      </c>
      <c r="R1103" s="72">
        <v>41824</v>
      </c>
      <c r="S1103" s="72">
        <v>41824</v>
      </c>
      <c r="T1103" s="73"/>
      <c r="U1103" s="103"/>
      <c r="V1103" s="76"/>
      <c r="W1103" s="76"/>
      <c r="X1103" s="76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</row>
    <row r="1104" spans="1:256" hidden="1" x14ac:dyDescent="0.2">
      <c r="A1104" s="60">
        <f t="shared" si="44"/>
        <v>31</v>
      </c>
      <c r="B1104" s="70">
        <v>41806</v>
      </c>
      <c r="C1104" s="62" t="s">
        <v>4501</v>
      </c>
      <c r="D1104" s="62" t="s">
        <v>4421</v>
      </c>
      <c r="E1104" s="63">
        <v>3</v>
      </c>
      <c r="F1104" s="63"/>
      <c r="G1104" s="78" t="s">
        <v>4335</v>
      </c>
      <c r="H1104" s="78" t="s">
        <v>4422</v>
      </c>
      <c r="I1104" s="79" t="s">
        <v>4502</v>
      </c>
      <c r="J1104" s="77">
        <v>41809</v>
      </c>
      <c r="K1104" s="66">
        <v>41822</v>
      </c>
      <c r="L1104" s="67">
        <v>3</v>
      </c>
      <c r="M1104" s="68">
        <v>550</v>
      </c>
      <c r="N1104" s="61">
        <v>41944</v>
      </c>
      <c r="O1104" s="69">
        <v>41832</v>
      </c>
      <c r="P1104" s="70">
        <v>41842</v>
      </c>
      <c r="Q1104" s="71">
        <f t="shared" si="45"/>
        <v>3</v>
      </c>
      <c r="R1104" s="72">
        <v>41841</v>
      </c>
      <c r="S1104" s="72">
        <v>41841</v>
      </c>
      <c r="T1104" s="73"/>
      <c r="U1104" s="103"/>
      <c r="V1104" s="76"/>
      <c r="W1104" s="76"/>
      <c r="X1104" s="76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</row>
    <row r="1105" spans="1:256" hidden="1" x14ac:dyDescent="0.2">
      <c r="A1105" s="60">
        <f t="shared" si="44"/>
        <v>32</v>
      </c>
      <c r="B1105" s="70">
        <v>41806</v>
      </c>
      <c r="C1105" s="62" t="s">
        <v>4503</v>
      </c>
      <c r="D1105" s="62" t="s">
        <v>4504</v>
      </c>
      <c r="E1105" s="63">
        <v>5</v>
      </c>
      <c r="F1105" s="63"/>
      <c r="G1105" s="78" t="s">
        <v>4335</v>
      </c>
      <c r="H1105" s="78" t="s">
        <v>4422</v>
      </c>
      <c r="I1105" s="79" t="s">
        <v>4505</v>
      </c>
      <c r="J1105" s="77">
        <v>41809</v>
      </c>
      <c r="K1105" s="66">
        <v>41814</v>
      </c>
      <c r="L1105" s="67">
        <v>5</v>
      </c>
      <c r="M1105" s="68">
        <v>550</v>
      </c>
      <c r="N1105" s="61">
        <v>41936</v>
      </c>
      <c r="O1105" s="69">
        <v>41910</v>
      </c>
      <c r="P1105" s="70">
        <v>42166</v>
      </c>
      <c r="Q1105" s="71">
        <f t="shared" si="45"/>
        <v>5</v>
      </c>
      <c r="R1105" s="72">
        <v>42158</v>
      </c>
      <c r="S1105" s="72">
        <v>42160</v>
      </c>
      <c r="T1105" s="73"/>
      <c r="U1105" s="103"/>
      <c r="V1105" s="76"/>
      <c r="W1105" s="76"/>
      <c r="X1105" s="76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</row>
    <row r="1106" spans="1:256" hidden="1" x14ac:dyDescent="0.2">
      <c r="A1106" s="60">
        <f t="shared" si="44"/>
        <v>33</v>
      </c>
      <c r="B1106" s="70">
        <v>41807</v>
      </c>
      <c r="C1106" s="62" t="s">
        <v>4506</v>
      </c>
      <c r="D1106" s="78" t="s">
        <v>4497</v>
      </c>
      <c r="E1106" s="63">
        <v>2</v>
      </c>
      <c r="F1106" s="63"/>
      <c r="G1106" s="78" t="s">
        <v>4335</v>
      </c>
      <c r="H1106" s="78" t="s">
        <v>4422</v>
      </c>
      <c r="I1106" s="79" t="s">
        <v>4507</v>
      </c>
      <c r="J1106" s="77">
        <v>41810</v>
      </c>
      <c r="K1106" s="66">
        <v>41814</v>
      </c>
      <c r="L1106" s="67">
        <v>2</v>
      </c>
      <c r="M1106" s="68">
        <v>550</v>
      </c>
      <c r="N1106" s="61">
        <v>41936</v>
      </c>
      <c r="O1106" s="69">
        <v>41828</v>
      </c>
      <c r="P1106" s="70">
        <v>41848</v>
      </c>
      <c r="Q1106" s="71">
        <f t="shared" si="45"/>
        <v>2</v>
      </c>
      <c r="R1106" s="72">
        <v>41841</v>
      </c>
      <c r="S1106" s="72">
        <v>41841</v>
      </c>
      <c r="T1106" s="73"/>
      <c r="U1106" s="103"/>
      <c r="V1106" s="76"/>
      <c r="W1106" s="76"/>
      <c r="X1106" s="7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</row>
    <row r="1107" spans="1:256" hidden="1" x14ac:dyDescent="0.2">
      <c r="A1107" s="60">
        <f t="shared" si="44"/>
        <v>34</v>
      </c>
      <c r="B1107" s="70">
        <v>41808</v>
      </c>
      <c r="C1107" s="62" t="s">
        <v>4508</v>
      </c>
      <c r="D1107" s="78" t="s">
        <v>4497</v>
      </c>
      <c r="E1107" s="63">
        <v>5</v>
      </c>
      <c r="F1107" s="63"/>
      <c r="G1107" s="78" t="s">
        <v>4335</v>
      </c>
      <c r="H1107" s="78" t="s">
        <v>4422</v>
      </c>
      <c r="I1107" s="79" t="s">
        <v>4509</v>
      </c>
      <c r="J1107" s="77">
        <v>41814</v>
      </c>
      <c r="K1107" s="66">
        <v>41816</v>
      </c>
      <c r="L1107" s="67">
        <v>5</v>
      </c>
      <c r="M1107" s="68">
        <v>550</v>
      </c>
      <c r="N1107" s="61">
        <v>41938</v>
      </c>
      <c r="O1107" s="69">
        <v>41830</v>
      </c>
      <c r="P1107" s="70">
        <v>41842</v>
      </c>
      <c r="Q1107" s="71">
        <f t="shared" si="45"/>
        <v>5</v>
      </c>
      <c r="R1107" s="72">
        <v>41841</v>
      </c>
      <c r="S1107" s="72">
        <v>41841</v>
      </c>
      <c r="T1107" s="73"/>
      <c r="U1107" s="103"/>
      <c r="V1107" s="76"/>
      <c r="W1107" s="76"/>
      <c r="X1107" s="76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</row>
    <row r="1108" spans="1:256" hidden="1" x14ac:dyDescent="0.2">
      <c r="A1108" s="60">
        <f t="shared" si="44"/>
        <v>35</v>
      </c>
      <c r="B1108" s="70">
        <v>41808</v>
      </c>
      <c r="C1108" s="62" t="s">
        <v>4510</v>
      </c>
      <c r="D1108" s="62" t="s">
        <v>4511</v>
      </c>
      <c r="E1108" s="63">
        <v>75</v>
      </c>
      <c r="F1108" s="63"/>
      <c r="G1108" s="70">
        <v>41875</v>
      </c>
      <c r="H1108" s="78" t="s">
        <v>4418</v>
      </c>
      <c r="I1108" s="79" t="s">
        <v>4512</v>
      </c>
      <c r="J1108" s="77">
        <v>41814</v>
      </c>
      <c r="K1108" s="66" t="s">
        <v>4335</v>
      </c>
      <c r="L1108" s="67">
        <v>0</v>
      </c>
      <c r="M1108" s="68" t="s">
        <v>4335</v>
      </c>
      <c r="N1108" s="61" t="s">
        <v>4335</v>
      </c>
      <c r="O1108" s="69" t="s">
        <v>4335</v>
      </c>
      <c r="P1108" s="104" t="s">
        <v>4335</v>
      </c>
      <c r="Q1108" s="105" t="s">
        <v>4335</v>
      </c>
      <c r="R1108" s="82" t="s">
        <v>4335</v>
      </c>
      <c r="S1108" s="82" t="s">
        <v>4335</v>
      </c>
      <c r="T1108" s="73"/>
      <c r="U1108" s="103"/>
      <c r="V1108" s="76"/>
      <c r="W1108" s="76"/>
      <c r="X1108" s="76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</row>
    <row r="1109" spans="1:256" hidden="1" x14ac:dyDescent="0.2">
      <c r="A1109" s="60">
        <f t="shared" si="44"/>
        <v>36</v>
      </c>
      <c r="B1109" s="70">
        <v>41814</v>
      </c>
      <c r="C1109" s="62" t="s">
        <v>4513</v>
      </c>
      <c r="D1109" s="62" t="s">
        <v>4439</v>
      </c>
      <c r="E1109" s="83">
        <v>2242.8000000000002</v>
      </c>
      <c r="F1109" s="83"/>
      <c r="G1109" s="78" t="s">
        <v>4335</v>
      </c>
      <c r="H1109" s="78" t="s">
        <v>4418</v>
      </c>
      <c r="I1109" s="65" t="s">
        <v>4512</v>
      </c>
      <c r="J1109" s="61">
        <v>41814</v>
      </c>
      <c r="K1109" s="66">
        <v>41976</v>
      </c>
      <c r="L1109" s="84">
        <v>2242.8000000000002</v>
      </c>
      <c r="M1109" s="68">
        <v>261024.68</v>
      </c>
      <c r="N1109" s="61">
        <v>42706</v>
      </c>
      <c r="O1109" s="69">
        <v>42249</v>
      </c>
      <c r="P1109" s="104" t="s">
        <v>4335</v>
      </c>
      <c r="Q1109" s="71">
        <f>E1109</f>
        <v>2242.8000000000002</v>
      </c>
      <c r="R1109" s="72">
        <v>42256</v>
      </c>
      <c r="S1109" s="72">
        <v>42299</v>
      </c>
      <c r="T1109" s="73"/>
      <c r="U1109" s="103"/>
      <c r="V1109" s="76"/>
      <c r="W1109" s="76"/>
      <c r="X1109" s="76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</row>
    <row r="1110" spans="1:256" hidden="1" x14ac:dyDescent="0.2">
      <c r="A1110" s="60">
        <f t="shared" si="44"/>
        <v>37</v>
      </c>
      <c r="B1110" s="70">
        <v>41815</v>
      </c>
      <c r="C1110" s="62" t="s">
        <v>4514</v>
      </c>
      <c r="D1110" s="62" t="s">
        <v>4515</v>
      </c>
      <c r="E1110" s="63">
        <v>8</v>
      </c>
      <c r="F1110" s="83"/>
      <c r="G1110" s="78" t="s">
        <v>4335</v>
      </c>
      <c r="H1110" s="78" t="s">
        <v>4418</v>
      </c>
      <c r="I1110" s="79" t="s">
        <v>4516</v>
      </c>
      <c r="J1110" s="77">
        <v>41821</v>
      </c>
      <c r="K1110" s="66">
        <v>41824</v>
      </c>
      <c r="L1110" s="67">
        <v>8</v>
      </c>
      <c r="M1110" s="68">
        <v>931.06</v>
      </c>
      <c r="N1110" s="61">
        <v>41946</v>
      </c>
      <c r="O1110" s="69">
        <v>41927</v>
      </c>
      <c r="P1110" s="70">
        <v>41955</v>
      </c>
      <c r="Q1110" s="71">
        <f>E1110</f>
        <v>8</v>
      </c>
      <c r="R1110" s="72">
        <v>41954</v>
      </c>
      <c r="S1110" s="72">
        <v>41954</v>
      </c>
      <c r="T1110" s="73"/>
      <c r="U1110" s="103"/>
      <c r="V1110" s="76"/>
      <c r="W1110" s="76"/>
      <c r="X1110" s="76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</row>
    <row r="1111" spans="1:256" hidden="1" x14ac:dyDescent="0.2">
      <c r="A1111" s="60">
        <f t="shared" si="44"/>
        <v>38</v>
      </c>
      <c r="B1111" s="70">
        <v>41815</v>
      </c>
      <c r="C1111" s="62" t="s">
        <v>4517</v>
      </c>
      <c r="D1111" s="78" t="s">
        <v>4436</v>
      </c>
      <c r="E1111" s="63">
        <v>5</v>
      </c>
      <c r="F1111" s="63"/>
      <c r="G1111" s="78" t="s">
        <v>4335</v>
      </c>
      <c r="H1111" s="78" t="s">
        <v>4422</v>
      </c>
      <c r="I1111" s="79" t="s">
        <v>4518</v>
      </c>
      <c r="J1111" s="77">
        <v>41817</v>
      </c>
      <c r="K1111" s="66">
        <v>41820</v>
      </c>
      <c r="L1111" s="67">
        <v>5</v>
      </c>
      <c r="M1111" s="68">
        <v>550</v>
      </c>
      <c r="N1111" s="61">
        <v>41942</v>
      </c>
      <c r="O1111" s="69">
        <v>41914</v>
      </c>
      <c r="P1111" s="104" t="s">
        <v>4335</v>
      </c>
      <c r="Q1111" s="105" t="s">
        <v>4335</v>
      </c>
      <c r="R1111" s="82" t="s">
        <v>4335</v>
      </c>
      <c r="S1111" s="82" t="s">
        <v>4335</v>
      </c>
      <c r="T1111" s="73"/>
      <c r="U1111" s="103"/>
      <c r="V1111" s="76"/>
      <c r="W1111" s="76"/>
      <c r="X1111" s="76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</row>
    <row r="1112" spans="1:256" hidden="1" x14ac:dyDescent="0.2">
      <c r="A1112" s="60">
        <f t="shared" si="44"/>
        <v>39</v>
      </c>
      <c r="B1112" s="70">
        <v>41815</v>
      </c>
      <c r="C1112" s="62" t="s">
        <v>4519</v>
      </c>
      <c r="D1112" s="78" t="s">
        <v>4436</v>
      </c>
      <c r="E1112" s="63">
        <v>5</v>
      </c>
      <c r="F1112" s="63"/>
      <c r="G1112" s="78" t="s">
        <v>4335</v>
      </c>
      <c r="H1112" s="78" t="s">
        <v>4422</v>
      </c>
      <c r="I1112" s="79" t="s">
        <v>4520</v>
      </c>
      <c r="J1112" s="77">
        <v>41817</v>
      </c>
      <c r="K1112" s="66">
        <v>41820</v>
      </c>
      <c r="L1112" s="67">
        <v>5</v>
      </c>
      <c r="M1112" s="68">
        <v>581.91999999999996</v>
      </c>
      <c r="N1112" s="61">
        <v>41942</v>
      </c>
      <c r="O1112" s="69">
        <v>41922</v>
      </c>
      <c r="P1112" s="104" t="s">
        <v>4335</v>
      </c>
      <c r="Q1112" s="105" t="s">
        <v>4335</v>
      </c>
      <c r="R1112" s="82" t="s">
        <v>4335</v>
      </c>
      <c r="S1112" s="82" t="s">
        <v>4335</v>
      </c>
      <c r="T1112" s="73"/>
      <c r="U1112" s="103"/>
      <c r="V1112" s="76"/>
      <c r="W1112" s="76"/>
      <c r="X1112" s="76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</row>
    <row r="1113" spans="1:256" hidden="1" x14ac:dyDescent="0.2">
      <c r="A1113" s="60">
        <f t="shared" si="44"/>
        <v>40</v>
      </c>
      <c r="B1113" s="70">
        <v>41815</v>
      </c>
      <c r="C1113" s="62" t="s">
        <v>4521</v>
      </c>
      <c r="D1113" s="62" t="s">
        <v>4522</v>
      </c>
      <c r="E1113" s="63">
        <v>4</v>
      </c>
      <c r="F1113" s="63"/>
      <c r="G1113" s="78" t="s">
        <v>4335</v>
      </c>
      <c r="H1113" s="78" t="s">
        <v>4418</v>
      </c>
      <c r="I1113" s="79" t="s">
        <v>4523</v>
      </c>
      <c r="J1113" s="77">
        <v>41821</v>
      </c>
      <c r="K1113" s="66">
        <v>41824</v>
      </c>
      <c r="L1113" s="67">
        <v>4</v>
      </c>
      <c r="M1113" s="68">
        <v>465.53</v>
      </c>
      <c r="N1113" s="61">
        <v>41946</v>
      </c>
      <c r="O1113" s="69">
        <v>41933</v>
      </c>
      <c r="P1113" s="70">
        <v>41956</v>
      </c>
      <c r="Q1113" s="71">
        <f t="shared" ref="Q1113:Q1124" si="46">E1113</f>
        <v>4</v>
      </c>
      <c r="R1113" s="72">
        <v>41954</v>
      </c>
      <c r="S1113" s="72">
        <v>41954</v>
      </c>
      <c r="T1113" s="73"/>
      <c r="U1113" s="103"/>
      <c r="V1113" s="76"/>
      <c r="W1113" s="76"/>
      <c r="X1113" s="76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</row>
    <row r="1114" spans="1:256" hidden="1" x14ac:dyDescent="0.2">
      <c r="A1114" s="60">
        <f t="shared" si="44"/>
        <v>41</v>
      </c>
      <c r="B1114" s="70">
        <v>41815</v>
      </c>
      <c r="C1114" s="62" t="s">
        <v>4524</v>
      </c>
      <c r="D1114" s="62" t="s">
        <v>4515</v>
      </c>
      <c r="E1114" s="63">
        <v>15</v>
      </c>
      <c r="F1114" s="63"/>
      <c r="G1114" s="78" t="s">
        <v>4335</v>
      </c>
      <c r="H1114" s="78" t="s">
        <v>4418</v>
      </c>
      <c r="I1114" s="79" t="s">
        <v>4525</v>
      </c>
      <c r="J1114" s="77">
        <v>41815</v>
      </c>
      <c r="K1114" s="66">
        <v>41817</v>
      </c>
      <c r="L1114" s="67">
        <v>15</v>
      </c>
      <c r="M1114" s="68">
        <v>550</v>
      </c>
      <c r="N1114" s="61">
        <v>41832</v>
      </c>
      <c r="O1114" s="69">
        <v>41820</v>
      </c>
      <c r="P1114" s="70">
        <v>41824</v>
      </c>
      <c r="Q1114" s="71">
        <f t="shared" si="46"/>
        <v>15</v>
      </c>
      <c r="R1114" s="72">
        <v>41822</v>
      </c>
      <c r="S1114" s="72">
        <v>41822</v>
      </c>
      <c r="T1114" s="73"/>
      <c r="U1114" s="103"/>
      <c r="V1114" s="76"/>
      <c r="W1114" s="76"/>
      <c r="X1114" s="76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</row>
    <row r="1115" spans="1:256" hidden="1" x14ac:dyDescent="0.2">
      <c r="A1115" s="60">
        <f t="shared" si="44"/>
        <v>42</v>
      </c>
      <c r="B1115" s="70">
        <v>41817</v>
      </c>
      <c r="C1115" s="62" t="s">
        <v>4526</v>
      </c>
      <c r="D1115" s="62" t="s">
        <v>4497</v>
      </c>
      <c r="E1115" s="63">
        <v>5</v>
      </c>
      <c r="F1115" s="63"/>
      <c r="G1115" s="78" t="s">
        <v>4335</v>
      </c>
      <c r="H1115" s="78" t="s">
        <v>4422</v>
      </c>
      <c r="I1115" s="79" t="s">
        <v>4527</v>
      </c>
      <c r="J1115" s="77">
        <v>41822</v>
      </c>
      <c r="K1115" s="66">
        <v>41856</v>
      </c>
      <c r="L1115" s="67">
        <v>5</v>
      </c>
      <c r="M1115" s="68">
        <v>550</v>
      </c>
      <c r="N1115" s="61">
        <v>41978</v>
      </c>
      <c r="O1115" s="69">
        <v>41884</v>
      </c>
      <c r="P1115" s="70">
        <v>41902</v>
      </c>
      <c r="Q1115" s="71">
        <f t="shared" si="46"/>
        <v>5</v>
      </c>
      <c r="R1115" s="72">
        <v>41899</v>
      </c>
      <c r="S1115" s="72">
        <v>41899</v>
      </c>
      <c r="T1115" s="73"/>
      <c r="U1115" s="103"/>
      <c r="V1115" s="76"/>
      <c r="W1115" s="76"/>
      <c r="X1115" s="76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</row>
    <row r="1116" spans="1:256" hidden="1" x14ac:dyDescent="0.2">
      <c r="A1116" s="60">
        <f t="shared" si="44"/>
        <v>43</v>
      </c>
      <c r="B1116" s="70">
        <v>41821</v>
      </c>
      <c r="C1116" s="62" t="s">
        <v>4528</v>
      </c>
      <c r="D1116" s="62" t="s">
        <v>4529</v>
      </c>
      <c r="E1116" s="63">
        <v>5</v>
      </c>
      <c r="F1116" s="63"/>
      <c r="G1116" s="78" t="s">
        <v>4335</v>
      </c>
      <c r="H1116" s="78" t="s">
        <v>4422</v>
      </c>
      <c r="I1116" s="79" t="s">
        <v>4530</v>
      </c>
      <c r="J1116" s="77">
        <v>41828</v>
      </c>
      <c r="K1116" s="66">
        <v>41834</v>
      </c>
      <c r="L1116" s="67">
        <v>5</v>
      </c>
      <c r="M1116" s="68">
        <v>550</v>
      </c>
      <c r="N1116" s="61">
        <v>41956</v>
      </c>
      <c r="O1116" s="69">
        <v>41840</v>
      </c>
      <c r="P1116" s="70">
        <v>41845</v>
      </c>
      <c r="Q1116" s="71">
        <f t="shared" si="46"/>
        <v>5</v>
      </c>
      <c r="R1116" s="72">
        <v>41843</v>
      </c>
      <c r="S1116" s="72">
        <v>41843</v>
      </c>
      <c r="T1116" s="73"/>
      <c r="U1116" s="103"/>
      <c r="V1116" s="76"/>
      <c r="W1116" s="76"/>
      <c r="X1116" s="7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</row>
    <row r="1117" spans="1:256" hidden="1" x14ac:dyDescent="0.2">
      <c r="A1117" s="60">
        <f t="shared" si="44"/>
        <v>44</v>
      </c>
      <c r="B1117" s="70">
        <v>41821</v>
      </c>
      <c r="C1117" s="62" t="s">
        <v>4531</v>
      </c>
      <c r="D1117" s="62" t="s">
        <v>4532</v>
      </c>
      <c r="E1117" s="63">
        <v>8</v>
      </c>
      <c r="F1117" s="63"/>
      <c r="G1117" s="78" t="s">
        <v>4335</v>
      </c>
      <c r="H1117" s="78" t="s">
        <v>4418</v>
      </c>
      <c r="I1117" s="79" t="s">
        <v>4533</v>
      </c>
      <c r="J1117" s="77">
        <v>41863</v>
      </c>
      <c r="K1117" s="66">
        <v>41897</v>
      </c>
      <c r="L1117" s="67">
        <v>8</v>
      </c>
      <c r="M1117" s="68">
        <v>931.07</v>
      </c>
      <c r="N1117" s="61">
        <v>42019</v>
      </c>
      <c r="O1117" s="69">
        <v>41975</v>
      </c>
      <c r="P1117" s="106">
        <v>42307</v>
      </c>
      <c r="Q1117" s="71">
        <f t="shared" si="46"/>
        <v>8</v>
      </c>
      <c r="R1117" s="72">
        <v>42268</v>
      </c>
      <c r="S1117" s="72">
        <v>42277</v>
      </c>
      <c r="T1117" s="73"/>
      <c r="U1117" s="103"/>
      <c r="V1117" s="76"/>
      <c r="W1117" s="76"/>
      <c r="X1117" s="76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</row>
    <row r="1118" spans="1:256" hidden="1" x14ac:dyDescent="0.2">
      <c r="A1118" s="60">
        <f t="shared" si="44"/>
        <v>45</v>
      </c>
      <c r="B1118" s="70">
        <v>41823</v>
      </c>
      <c r="C1118" s="62" t="s">
        <v>4534</v>
      </c>
      <c r="D1118" s="62" t="s">
        <v>4436</v>
      </c>
      <c r="E1118" s="63">
        <v>8</v>
      </c>
      <c r="F1118" s="63"/>
      <c r="G1118" s="78" t="s">
        <v>4335</v>
      </c>
      <c r="H1118" s="78" t="s">
        <v>4422</v>
      </c>
      <c r="I1118" s="65" t="s">
        <v>4535</v>
      </c>
      <c r="J1118" s="61">
        <v>41828</v>
      </c>
      <c r="K1118" s="66">
        <v>41888</v>
      </c>
      <c r="L1118" s="67">
        <v>8</v>
      </c>
      <c r="M1118" s="68">
        <v>550</v>
      </c>
      <c r="N1118" s="61">
        <v>42010</v>
      </c>
      <c r="O1118" s="69">
        <v>41940</v>
      </c>
      <c r="P1118" s="106" t="s">
        <v>4335</v>
      </c>
      <c r="Q1118" s="71">
        <f t="shared" si="46"/>
        <v>8</v>
      </c>
      <c r="R1118" s="72">
        <v>42279</v>
      </c>
      <c r="S1118" s="72">
        <v>42286</v>
      </c>
      <c r="T1118" s="73"/>
      <c r="U1118" s="103"/>
      <c r="V1118" s="76"/>
      <c r="W1118" s="76"/>
      <c r="X1118" s="76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</row>
    <row r="1119" spans="1:256" hidden="1" x14ac:dyDescent="0.2">
      <c r="A1119" s="60">
        <f t="shared" si="44"/>
        <v>46</v>
      </c>
      <c r="B1119" s="70">
        <v>41824</v>
      </c>
      <c r="C1119" s="62" t="s">
        <v>4536</v>
      </c>
      <c r="D1119" s="62" t="s">
        <v>4476</v>
      </c>
      <c r="E1119" s="63">
        <v>15</v>
      </c>
      <c r="F1119" s="63"/>
      <c r="G1119" s="78" t="s">
        <v>4335</v>
      </c>
      <c r="H1119" s="78" t="s">
        <v>4422</v>
      </c>
      <c r="I1119" s="79" t="s">
        <v>4537</v>
      </c>
      <c r="J1119" s="77">
        <v>41835</v>
      </c>
      <c r="K1119" s="66">
        <v>41837</v>
      </c>
      <c r="L1119" s="67">
        <v>15</v>
      </c>
      <c r="M1119" s="68">
        <v>550</v>
      </c>
      <c r="N1119" s="61">
        <v>41959</v>
      </c>
      <c r="O1119" s="69">
        <v>41879</v>
      </c>
      <c r="P1119" s="70">
        <v>41901</v>
      </c>
      <c r="Q1119" s="71">
        <f t="shared" si="46"/>
        <v>15</v>
      </c>
      <c r="R1119" s="72">
        <v>41887</v>
      </c>
      <c r="S1119" s="72">
        <v>41887</v>
      </c>
      <c r="T1119" s="73"/>
      <c r="U1119" s="103"/>
      <c r="V1119" s="76"/>
      <c r="W1119" s="76"/>
      <c r="X1119" s="76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</row>
    <row r="1120" spans="1:256" hidden="1" x14ac:dyDescent="0.2">
      <c r="A1120" s="60">
        <f t="shared" si="44"/>
        <v>47</v>
      </c>
      <c r="B1120" s="70">
        <v>41844</v>
      </c>
      <c r="C1120" s="62" t="s">
        <v>4538</v>
      </c>
      <c r="D1120" s="62" t="s">
        <v>4539</v>
      </c>
      <c r="E1120" s="63">
        <v>10</v>
      </c>
      <c r="F1120" s="63"/>
      <c r="G1120" s="78" t="s">
        <v>4335</v>
      </c>
      <c r="H1120" s="78" t="s">
        <v>4422</v>
      </c>
      <c r="I1120" s="79" t="s">
        <v>4540</v>
      </c>
      <c r="J1120" s="77">
        <v>41856</v>
      </c>
      <c r="K1120" s="66">
        <v>41863</v>
      </c>
      <c r="L1120" s="67">
        <v>10</v>
      </c>
      <c r="M1120" s="68">
        <v>550</v>
      </c>
      <c r="N1120" s="61">
        <v>41985</v>
      </c>
      <c r="O1120" s="69">
        <v>41856</v>
      </c>
      <c r="P1120" s="70">
        <v>41868</v>
      </c>
      <c r="Q1120" s="71">
        <f t="shared" si="46"/>
        <v>10</v>
      </c>
      <c r="R1120" s="72">
        <v>41865</v>
      </c>
      <c r="S1120" s="72">
        <v>41865</v>
      </c>
      <c r="T1120" s="73"/>
      <c r="U1120" s="103"/>
      <c r="V1120" s="76"/>
      <c r="W1120" s="76"/>
      <c r="X1120" s="76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</row>
    <row r="1121" spans="1:256" hidden="1" x14ac:dyDescent="0.2">
      <c r="A1121" s="60">
        <f t="shared" si="44"/>
        <v>48</v>
      </c>
      <c r="B1121" s="70">
        <v>41849</v>
      </c>
      <c r="C1121" s="62" t="s">
        <v>4541</v>
      </c>
      <c r="D1121" s="62" t="s">
        <v>4421</v>
      </c>
      <c r="E1121" s="63">
        <v>6</v>
      </c>
      <c r="F1121" s="63"/>
      <c r="G1121" s="78" t="s">
        <v>4335</v>
      </c>
      <c r="H1121" s="78" t="s">
        <v>4422</v>
      </c>
      <c r="I1121" s="79" t="s">
        <v>4542</v>
      </c>
      <c r="J1121" s="77">
        <v>41850</v>
      </c>
      <c r="K1121" s="66">
        <v>41855</v>
      </c>
      <c r="L1121" s="67">
        <v>6</v>
      </c>
      <c r="M1121" s="68">
        <v>550</v>
      </c>
      <c r="N1121" s="61">
        <v>41977</v>
      </c>
      <c r="O1121" s="69">
        <v>41857</v>
      </c>
      <c r="P1121" s="70">
        <v>41865</v>
      </c>
      <c r="Q1121" s="71">
        <f t="shared" si="46"/>
        <v>6</v>
      </c>
      <c r="R1121" s="72">
        <v>41859</v>
      </c>
      <c r="S1121" s="72">
        <v>41859</v>
      </c>
      <c r="T1121" s="73"/>
      <c r="U1121" s="103"/>
      <c r="V1121" s="76"/>
      <c r="W1121" s="76"/>
      <c r="X1121" s="76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</row>
    <row r="1122" spans="1:256" hidden="1" x14ac:dyDescent="0.2">
      <c r="A1122" s="60">
        <f t="shared" si="44"/>
        <v>49</v>
      </c>
      <c r="B1122" s="70">
        <v>41850</v>
      </c>
      <c r="C1122" s="62" t="s">
        <v>4543</v>
      </c>
      <c r="D1122" s="62" t="s">
        <v>4436</v>
      </c>
      <c r="E1122" s="63">
        <v>5</v>
      </c>
      <c r="F1122" s="63"/>
      <c r="G1122" s="78" t="s">
        <v>4335</v>
      </c>
      <c r="H1122" s="78" t="s">
        <v>4422</v>
      </c>
      <c r="I1122" s="79" t="s">
        <v>4544</v>
      </c>
      <c r="J1122" s="77">
        <v>41855</v>
      </c>
      <c r="K1122" s="66">
        <v>41859</v>
      </c>
      <c r="L1122" s="67">
        <v>5</v>
      </c>
      <c r="M1122" s="68">
        <v>550</v>
      </c>
      <c r="N1122" s="61">
        <v>41981</v>
      </c>
      <c r="O1122" s="69">
        <v>41965</v>
      </c>
      <c r="P1122" s="70">
        <v>42320</v>
      </c>
      <c r="Q1122" s="71">
        <f t="shared" si="46"/>
        <v>5</v>
      </c>
      <c r="R1122" s="72">
        <v>42304</v>
      </c>
      <c r="S1122" s="72">
        <v>42313</v>
      </c>
      <c r="T1122" s="73"/>
      <c r="U1122" s="103"/>
      <c r="V1122" s="76"/>
      <c r="W1122" s="76"/>
      <c r="X1122" s="76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</row>
    <row r="1123" spans="1:256" hidden="1" x14ac:dyDescent="0.2">
      <c r="A1123" s="60">
        <f t="shared" si="44"/>
        <v>50</v>
      </c>
      <c r="B1123" s="70">
        <v>41856</v>
      </c>
      <c r="C1123" s="62" t="s">
        <v>4545</v>
      </c>
      <c r="D1123" s="62" t="s">
        <v>4428</v>
      </c>
      <c r="E1123" s="83">
        <v>10.5</v>
      </c>
      <c r="F1123" s="63"/>
      <c r="G1123" s="78" t="s">
        <v>4335</v>
      </c>
      <c r="H1123" s="78" t="s">
        <v>4418</v>
      </c>
      <c r="I1123" s="79" t="s">
        <v>4546</v>
      </c>
      <c r="J1123" s="77">
        <v>41866</v>
      </c>
      <c r="K1123" s="66">
        <v>41877</v>
      </c>
      <c r="L1123" s="84">
        <v>10.5</v>
      </c>
      <c r="M1123" s="68">
        <v>550</v>
      </c>
      <c r="N1123" s="61">
        <v>41999</v>
      </c>
      <c r="O1123" s="69">
        <v>41955</v>
      </c>
      <c r="P1123" s="70">
        <v>41963</v>
      </c>
      <c r="Q1123" s="85">
        <f t="shared" si="46"/>
        <v>10.5</v>
      </c>
      <c r="R1123" s="72">
        <v>41961</v>
      </c>
      <c r="S1123" s="72">
        <v>41961</v>
      </c>
      <c r="T1123" s="73"/>
      <c r="U1123" s="103"/>
      <c r="V1123" s="76"/>
      <c r="W1123" s="76"/>
      <c r="X1123" s="76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</row>
    <row r="1124" spans="1:256" hidden="1" x14ac:dyDescent="0.2">
      <c r="A1124" s="60">
        <f t="shared" si="44"/>
        <v>51</v>
      </c>
      <c r="B1124" s="70">
        <v>41856</v>
      </c>
      <c r="C1124" s="62" t="s">
        <v>4547</v>
      </c>
      <c r="D1124" s="62" t="s">
        <v>4485</v>
      </c>
      <c r="E1124" s="63">
        <v>15</v>
      </c>
      <c r="F1124" s="63"/>
      <c r="G1124" s="78" t="s">
        <v>4335</v>
      </c>
      <c r="H1124" s="78" t="s">
        <v>4422</v>
      </c>
      <c r="I1124" s="79" t="s">
        <v>4548</v>
      </c>
      <c r="J1124" s="77">
        <v>41858</v>
      </c>
      <c r="K1124" s="66">
        <v>41862</v>
      </c>
      <c r="L1124" s="67">
        <v>15</v>
      </c>
      <c r="M1124" s="68">
        <v>550</v>
      </c>
      <c r="N1124" s="61">
        <v>41984</v>
      </c>
      <c r="O1124" s="69">
        <v>41970</v>
      </c>
      <c r="P1124" s="72">
        <v>42244</v>
      </c>
      <c r="Q1124" s="71">
        <f t="shared" si="46"/>
        <v>15</v>
      </c>
      <c r="R1124" s="72">
        <v>42235</v>
      </c>
      <c r="S1124" s="72">
        <v>42237</v>
      </c>
      <c r="T1124" s="73"/>
      <c r="U1124" s="103"/>
      <c r="V1124" s="76"/>
      <c r="W1124" s="76"/>
      <c r="X1124" s="76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</row>
    <row r="1125" spans="1:256" hidden="1" x14ac:dyDescent="0.2">
      <c r="A1125" s="60">
        <f t="shared" si="44"/>
        <v>52</v>
      </c>
      <c r="B1125" s="70">
        <v>41858</v>
      </c>
      <c r="C1125" s="62" t="s">
        <v>4549</v>
      </c>
      <c r="D1125" s="62" t="s">
        <v>4485</v>
      </c>
      <c r="E1125" s="63">
        <v>20</v>
      </c>
      <c r="F1125" s="63"/>
      <c r="G1125" s="78" t="s">
        <v>4335</v>
      </c>
      <c r="H1125" s="78" t="s">
        <v>4418</v>
      </c>
      <c r="I1125" s="79" t="s">
        <v>4550</v>
      </c>
      <c r="J1125" s="77">
        <v>41864</v>
      </c>
      <c r="K1125" s="66">
        <v>41865</v>
      </c>
      <c r="L1125" s="67">
        <v>20</v>
      </c>
      <c r="M1125" s="68">
        <v>2327.67</v>
      </c>
      <c r="N1125" s="61">
        <v>41987</v>
      </c>
      <c r="O1125" s="69">
        <v>41973</v>
      </c>
      <c r="P1125" s="104" t="s">
        <v>4335</v>
      </c>
      <c r="Q1125" s="105" t="s">
        <v>4335</v>
      </c>
      <c r="R1125" s="82" t="s">
        <v>4335</v>
      </c>
      <c r="S1125" s="82" t="s">
        <v>4335</v>
      </c>
      <c r="T1125" s="73"/>
      <c r="U1125" s="103"/>
      <c r="V1125" s="76"/>
      <c r="W1125" s="76"/>
      <c r="X1125" s="76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</row>
    <row r="1126" spans="1:256" hidden="1" x14ac:dyDescent="0.2">
      <c r="A1126" s="60">
        <f t="shared" si="44"/>
        <v>53</v>
      </c>
      <c r="B1126" s="70">
        <v>41859</v>
      </c>
      <c r="C1126" s="62" t="s">
        <v>4551</v>
      </c>
      <c r="D1126" s="78" t="s">
        <v>4552</v>
      </c>
      <c r="E1126" s="63">
        <v>10</v>
      </c>
      <c r="F1126" s="63"/>
      <c r="G1126" s="78" t="s">
        <v>4335</v>
      </c>
      <c r="H1126" s="78" t="s">
        <v>4418</v>
      </c>
      <c r="I1126" s="79" t="s">
        <v>4553</v>
      </c>
      <c r="J1126" s="77">
        <v>41865</v>
      </c>
      <c r="K1126" s="66">
        <v>41871</v>
      </c>
      <c r="L1126" s="67">
        <v>10</v>
      </c>
      <c r="M1126" s="68">
        <v>550</v>
      </c>
      <c r="N1126" s="61">
        <v>41886</v>
      </c>
      <c r="O1126" s="69">
        <v>41862</v>
      </c>
      <c r="P1126" s="70">
        <v>41929</v>
      </c>
      <c r="Q1126" s="71">
        <f>E1126</f>
        <v>10</v>
      </c>
      <c r="R1126" s="72">
        <v>41926</v>
      </c>
      <c r="S1126" s="72">
        <v>41926</v>
      </c>
      <c r="T1126" s="73"/>
      <c r="U1126" s="103"/>
      <c r="V1126" s="76"/>
      <c r="W1126" s="76"/>
      <c r="X1126" s="7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</row>
    <row r="1127" spans="1:256" hidden="1" x14ac:dyDescent="0.2">
      <c r="A1127" s="60">
        <f t="shared" si="44"/>
        <v>54</v>
      </c>
      <c r="B1127" s="70">
        <v>41863</v>
      </c>
      <c r="C1127" s="62" t="s">
        <v>4554</v>
      </c>
      <c r="D1127" s="62" t="s">
        <v>4555</v>
      </c>
      <c r="E1127" s="63">
        <v>40</v>
      </c>
      <c r="F1127" s="63"/>
      <c r="G1127" s="70">
        <v>42153</v>
      </c>
      <c r="H1127" s="78" t="s">
        <v>4418</v>
      </c>
      <c r="I1127" s="79" t="s">
        <v>4556</v>
      </c>
      <c r="J1127" s="77">
        <v>41864</v>
      </c>
      <c r="K1127" s="66">
        <v>41883</v>
      </c>
      <c r="L1127" s="67">
        <v>40</v>
      </c>
      <c r="M1127" s="68">
        <v>9310.67</v>
      </c>
      <c r="N1127" s="61">
        <v>42005</v>
      </c>
      <c r="O1127" s="69">
        <v>41976</v>
      </c>
      <c r="P1127" s="104" t="s">
        <v>4335</v>
      </c>
      <c r="Q1127" s="105" t="s">
        <v>4335</v>
      </c>
      <c r="R1127" s="82" t="s">
        <v>4335</v>
      </c>
      <c r="S1127" s="82" t="s">
        <v>4335</v>
      </c>
      <c r="T1127" s="73"/>
      <c r="U1127" s="103"/>
      <c r="V1127" s="76"/>
      <c r="W1127" s="76"/>
      <c r="X1127" s="76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</row>
    <row r="1128" spans="1:256" hidden="1" x14ac:dyDescent="0.2">
      <c r="A1128" s="60">
        <f t="shared" si="44"/>
        <v>55</v>
      </c>
      <c r="B1128" s="70">
        <v>41864</v>
      </c>
      <c r="C1128" s="62" t="s">
        <v>4557</v>
      </c>
      <c r="D1128" s="62" t="s">
        <v>4421</v>
      </c>
      <c r="E1128" s="63">
        <v>8</v>
      </c>
      <c r="F1128" s="63"/>
      <c r="G1128" s="78" t="s">
        <v>4335</v>
      </c>
      <c r="H1128" s="78" t="s">
        <v>4422</v>
      </c>
      <c r="I1128" s="79" t="s">
        <v>4558</v>
      </c>
      <c r="J1128" s="77">
        <v>41865</v>
      </c>
      <c r="K1128" s="66">
        <v>41869</v>
      </c>
      <c r="L1128" s="67">
        <v>8</v>
      </c>
      <c r="M1128" s="68">
        <v>550</v>
      </c>
      <c r="N1128" s="61">
        <v>41991</v>
      </c>
      <c r="O1128" s="69">
        <v>41968</v>
      </c>
      <c r="P1128" s="70">
        <v>42580</v>
      </c>
      <c r="Q1128" s="71">
        <f>E1128</f>
        <v>8</v>
      </c>
      <c r="R1128" s="72">
        <v>42573</v>
      </c>
      <c r="S1128" s="72">
        <v>42576</v>
      </c>
      <c r="T1128" s="73"/>
      <c r="U1128" s="103"/>
      <c r="V1128" s="76"/>
      <c r="W1128" s="76"/>
      <c r="X1128" s="76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</row>
    <row r="1129" spans="1:256" hidden="1" x14ac:dyDescent="0.2">
      <c r="A1129" s="60">
        <f t="shared" si="44"/>
        <v>56</v>
      </c>
      <c r="B1129" s="70">
        <v>41865</v>
      </c>
      <c r="C1129" s="62" t="s">
        <v>4559</v>
      </c>
      <c r="D1129" s="62" t="s">
        <v>4560</v>
      </c>
      <c r="E1129" s="63">
        <v>3</v>
      </c>
      <c r="F1129" s="63"/>
      <c r="G1129" s="70">
        <v>41932</v>
      </c>
      <c r="H1129" s="78" t="s">
        <v>4418</v>
      </c>
      <c r="I1129" s="79" t="s">
        <v>4561</v>
      </c>
      <c r="J1129" s="77">
        <v>41871</v>
      </c>
      <c r="K1129" s="66" t="s">
        <v>4335</v>
      </c>
      <c r="L1129" s="67">
        <v>0</v>
      </c>
      <c r="M1129" s="68" t="s">
        <v>4335</v>
      </c>
      <c r="N1129" s="61" t="s">
        <v>4335</v>
      </c>
      <c r="O1129" s="69" t="s">
        <v>4335</v>
      </c>
      <c r="P1129" s="104" t="s">
        <v>4335</v>
      </c>
      <c r="Q1129" s="105" t="s">
        <v>4335</v>
      </c>
      <c r="R1129" s="82" t="s">
        <v>4335</v>
      </c>
      <c r="S1129" s="82" t="s">
        <v>4335</v>
      </c>
      <c r="T1129" s="73"/>
      <c r="U1129" s="103"/>
      <c r="V1129" s="76"/>
      <c r="W1129" s="76"/>
      <c r="X1129" s="76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</row>
    <row r="1130" spans="1:256" hidden="1" x14ac:dyDescent="0.2">
      <c r="A1130" s="60">
        <f t="shared" si="44"/>
        <v>57</v>
      </c>
      <c r="B1130" s="70">
        <v>41866</v>
      </c>
      <c r="C1130" s="62" t="s">
        <v>4562</v>
      </c>
      <c r="D1130" s="62" t="s">
        <v>4476</v>
      </c>
      <c r="E1130" s="63">
        <v>5</v>
      </c>
      <c r="F1130" s="63"/>
      <c r="G1130" s="78" t="s">
        <v>4335</v>
      </c>
      <c r="H1130" s="78" t="s">
        <v>4422</v>
      </c>
      <c r="I1130" s="79" t="s">
        <v>4563</v>
      </c>
      <c r="J1130" s="77">
        <v>41869</v>
      </c>
      <c r="K1130" s="66">
        <v>41871</v>
      </c>
      <c r="L1130" s="67">
        <v>5</v>
      </c>
      <c r="M1130" s="68">
        <v>550</v>
      </c>
      <c r="N1130" s="61">
        <v>41993</v>
      </c>
      <c r="O1130" s="69">
        <v>41904</v>
      </c>
      <c r="P1130" s="70">
        <v>41937</v>
      </c>
      <c r="Q1130" s="71">
        <f>E1130</f>
        <v>5</v>
      </c>
      <c r="R1130" s="72">
        <v>41934</v>
      </c>
      <c r="S1130" s="72">
        <v>41934</v>
      </c>
      <c r="T1130" s="73"/>
      <c r="U1130" s="103"/>
      <c r="V1130" s="76"/>
      <c r="W1130" s="76"/>
      <c r="X1130" s="76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</row>
    <row r="1131" spans="1:256" hidden="1" x14ac:dyDescent="0.2">
      <c r="A1131" s="60">
        <f t="shared" si="44"/>
        <v>58</v>
      </c>
      <c r="B1131" s="70">
        <v>41866</v>
      </c>
      <c r="C1131" s="62" t="s">
        <v>4564</v>
      </c>
      <c r="D1131" s="62" t="s">
        <v>4565</v>
      </c>
      <c r="E1131" s="63">
        <v>40</v>
      </c>
      <c r="F1131" s="63"/>
      <c r="G1131" s="78" t="s">
        <v>4335</v>
      </c>
      <c r="H1131" s="78" t="s">
        <v>4418</v>
      </c>
      <c r="I1131" s="79" t="s">
        <v>4566</v>
      </c>
      <c r="J1131" s="77">
        <v>41869</v>
      </c>
      <c r="K1131" s="66">
        <v>41871</v>
      </c>
      <c r="L1131" s="67">
        <v>40</v>
      </c>
      <c r="M1131" s="68">
        <v>4655.33</v>
      </c>
      <c r="N1131" s="61">
        <v>41993</v>
      </c>
      <c r="O1131" s="69">
        <v>41983</v>
      </c>
      <c r="P1131" s="70" t="s">
        <v>4335</v>
      </c>
      <c r="Q1131" s="71" t="s">
        <v>4335</v>
      </c>
      <c r="R1131" s="82" t="s">
        <v>4335</v>
      </c>
      <c r="S1131" s="82" t="s">
        <v>4335</v>
      </c>
      <c r="T1131" s="73"/>
      <c r="U1131" s="103"/>
      <c r="V1131" s="76"/>
      <c r="W1131" s="76"/>
      <c r="X1131" s="76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</row>
    <row r="1132" spans="1:256" hidden="1" x14ac:dyDescent="0.2">
      <c r="A1132" s="60">
        <f t="shared" si="44"/>
        <v>59</v>
      </c>
      <c r="B1132" s="70">
        <v>41870</v>
      </c>
      <c r="C1132" s="62" t="s">
        <v>4567</v>
      </c>
      <c r="D1132" s="62" t="s">
        <v>4560</v>
      </c>
      <c r="E1132" s="83">
        <v>0.6</v>
      </c>
      <c r="F1132" s="83"/>
      <c r="G1132" s="78" t="s">
        <v>4335</v>
      </c>
      <c r="H1132" s="78" t="s">
        <v>4418</v>
      </c>
      <c r="I1132" s="79" t="s">
        <v>4568</v>
      </c>
      <c r="J1132" s="77">
        <v>41897</v>
      </c>
      <c r="K1132" s="66">
        <v>41898</v>
      </c>
      <c r="L1132" s="84">
        <v>0.6</v>
      </c>
      <c r="M1132" s="68">
        <v>69.83</v>
      </c>
      <c r="N1132" s="61">
        <v>42020</v>
      </c>
      <c r="O1132" s="69">
        <v>41926</v>
      </c>
      <c r="P1132" s="70">
        <v>41933</v>
      </c>
      <c r="Q1132" s="71">
        <f>E1132</f>
        <v>0.6</v>
      </c>
      <c r="R1132" s="72">
        <v>41932</v>
      </c>
      <c r="S1132" s="72">
        <v>41932</v>
      </c>
      <c r="T1132" s="73"/>
      <c r="U1132" s="103"/>
      <c r="V1132" s="76"/>
      <c r="W1132" s="76"/>
      <c r="X1132" s="76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</row>
    <row r="1133" spans="1:256" hidden="1" x14ac:dyDescent="0.2">
      <c r="A1133" s="60">
        <f t="shared" si="44"/>
        <v>60</v>
      </c>
      <c r="B1133" s="70">
        <v>41870</v>
      </c>
      <c r="C1133" s="62" t="s">
        <v>4569</v>
      </c>
      <c r="D1133" s="62" t="s">
        <v>4421</v>
      </c>
      <c r="E1133" s="63">
        <v>3</v>
      </c>
      <c r="F1133" s="63"/>
      <c r="G1133" s="78" t="s">
        <v>4335</v>
      </c>
      <c r="H1133" s="78" t="s">
        <v>4422</v>
      </c>
      <c r="I1133" s="79" t="s">
        <v>4570</v>
      </c>
      <c r="J1133" s="77">
        <v>41871</v>
      </c>
      <c r="K1133" s="66">
        <v>41873</v>
      </c>
      <c r="L1133" s="67">
        <v>3</v>
      </c>
      <c r="M1133" s="68">
        <v>550</v>
      </c>
      <c r="N1133" s="61">
        <v>41995</v>
      </c>
      <c r="O1133" s="69">
        <v>41902</v>
      </c>
      <c r="P1133" s="70" t="s">
        <v>4335</v>
      </c>
      <c r="Q1133" s="71" t="s">
        <v>4335</v>
      </c>
      <c r="R1133" s="82" t="s">
        <v>4335</v>
      </c>
      <c r="S1133" s="82" t="s">
        <v>4335</v>
      </c>
      <c r="T1133" s="73"/>
      <c r="U1133" s="103"/>
      <c r="V1133" s="76"/>
      <c r="W1133" s="76"/>
      <c r="X1133" s="76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</row>
    <row r="1134" spans="1:256" hidden="1" x14ac:dyDescent="0.2">
      <c r="A1134" s="60">
        <f t="shared" si="44"/>
        <v>61</v>
      </c>
      <c r="B1134" s="70">
        <v>41870</v>
      </c>
      <c r="C1134" s="62" t="s">
        <v>4571</v>
      </c>
      <c r="D1134" s="62" t="s">
        <v>4421</v>
      </c>
      <c r="E1134" s="63">
        <v>3</v>
      </c>
      <c r="F1134" s="63"/>
      <c r="G1134" s="78" t="s">
        <v>4335</v>
      </c>
      <c r="H1134" s="78" t="s">
        <v>4422</v>
      </c>
      <c r="I1134" s="79" t="s">
        <v>4572</v>
      </c>
      <c r="J1134" s="77">
        <v>41871</v>
      </c>
      <c r="K1134" s="66">
        <v>41876</v>
      </c>
      <c r="L1134" s="67">
        <v>3</v>
      </c>
      <c r="M1134" s="68">
        <v>550</v>
      </c>
      <c r="N1134" s="61">
        <v>41998</v>
      </c>
      <c r="O1134" s="69">
        <v>41903</v>
      </c>
      <c r="P1134" s="70">
        <v>41998</v>
      </c>
      <c r="Q1134" s="71">
        <f>E1134</f>
        <v>3</v>
      </c>
      <c r="R1134" s="72">
        <v>41995</v>
      </c>
      <c r="S1134" s="72">
        <v>41995</v>
      </c>
      <c r="T1134" s="73"/>
      <c r="U1134" s="103"/>
      <c r="V1134" s="76"/>
      <c r="W1134" s="76"/>
      <c r="X1134" s="76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</row>
    <row r="1135" spans="1:256" hidden="1" x14ac:dyDescent="0.2">
      <c r="A1135" s="60">
        <f t="shared" si="44"/>
        <v>62</v>
      </c>
      <c r="B1135" s="70">
        <v>41872</v>
      </c>
      <c r="C1135" s="62" t="s">
        <v>4573</v>
      </c>
      <c r="D1135" s="62" t="s">
        <v>4574</v>
      </c>
      <c r="E1135" s="63">
        <v>2</v>
      </c>
      <c r="F1135" s="63"/>
      <c r="G1135" s="78" t="s">
        <v>4335</v>
      </c>
      <c r="H1135" s="78" t="s">
        <v>4422</v>
      </c>
      <c r="I1135" s="79" t="s">
        <v>4575</v>
      </c>
      <c r="J1135" s="77">
        <v>41876</v>
      </c>
      <c r="K1135" s="66">
        <v>41880</v>
      </c>
      <c r="L1135" s="67">
        <v>2</v>
      </c>
      <c r="M1135" s="68">
        <v>550</v>
      </c>
      <c r="N1135" s="61">
        <v>42002</v>
      </c>
      <c r="O1135" s="69">
        <v>41934</v>
      </c>
      <c r="P1135" s="104" t="s">
        <v>4335</v>
      </c>
      <c r="Q1135" s="71" t="s">
        <v>4335</v>
      </c>
      <c r="R1135" s="82" t="s">
        <v>4335</v>
      </c>
      <c r="S1135" s="82" t="s">
        <v>4335</v>
      </c>
      <c r="T1135" s="73"/>
      <c r="U1135" s="103"/>
      <c r="V1135" s="76"/>
      <c r="W1135" s="76"/>
      <c r="X1135" s="76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</row>
    <row r="1136" spans="1:256" hidden="1" x14ac:dyDescent="0.2">
      <c r="A1136" s="60">
        <f t="shared" si="44"/>
        <v>63</v>
      </c>
      <c r="B1136" s="70">
        <v>41873</v>
      </c>
      <c r="C1136" s="62" t="s">
        <v>4576</v>
      </c>
      <c r="D1136" s="62" t="s">
        <v>4577</v>
      </c>
      <c r="E1136" s="63">
        <v>15</v>
      </c>
      <c r="F1136" s="63"/>
      <c r="G1136" s="78" t="s">
        <v>4335</v>
      </c>
      <c r="H1136" s="78" t="s">
        <v>4422</v>
      </c>
      <c r="I1136" s="79" t="s">
        <v>4578</v>
      </c>
      <c r="J1136" s="77">
        <v>41878</v>
      </c>
      <c r="K1136" s="66">
        <v>41880</v>
      </c>
      <c r="L1136" s="67">
        <v>15</v>
      </c>
      <c r="M1136" s="68">
        <v>550</v>
      </c>
      <c r="N1136" s="61">
        <v>42002</v>
      </c>
      <c r="O1136" s="69">
        <v>41983</v>
      </c>
      <c r="P1136" s="106">
        <v>42332</v>
      </c>
      <c r="Q1136" s="71">
        <f>E1136</f>
        <v>15</v>
      </c>
      <c r="R1136" s="72">
        <v>42278</v>
      </c>
      <c r="S1136" s="72">
        <v>42290</v>
      </c>
      <c r="T1136" s="73"/>
      <c r="U1136" s="103"/>
      <c r="V1136" s="76"/>
      <c r="W1136" s="76"/>
      <c r="X1136" s="7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</row>
    <row r="1137" spans="1:256" hidden="1" x14ac:dyDescent="0.2">
      <c r="A1137" s="60">
        <f t="shared" si="44"/>
        <v>64</v>
      </c>
      <c r="B1137" s="70">
        <v>41877</v>
      </c>
      <c r="C1137" s="62" t="s">
        <v>4579</v>
      </c>
      <c r="D1137" s="62" t="s">
        <v>4488</v>
      </c>
      <c r="E1137" s="63">
        <v>15</v>
      </c>
      <c r="F1137" s="63"/>
      <c r="G1137" s="78" t="s">
        <v>4335</v>
      </c>
      <c r="H1137" s="78" t="s">
        <v>4418</v>
      </c>
      <c r="I1137" s="79" t="s">
        <v>4580</v>
      </c>
      <c r="J1137" s="77">
        <v>41877</v>
      </c>
      <c r="K1137" s="66">
        <v>41880</v>
      </c>
      <c r="L1137" s="67">
        <v>15</v>
      </c>
      <c r="M1137" s="68">
        <v>550</v>
      </c>
      <c r="N1137" s="61">
        <v>41895</v>
      </c>
      <c r="O1137" s="69">
        <v>41881</v>
      </c>
      <c r="P1137" s="70">
        <v>41884</v>
      </c>
      <c r="Q1137" s="71">
        <f>E1137</f>
        <v>15</v>
      </c>
      <c r="R1137" s="72">
        <v>41883</v>
      </c>
      <c r="S1137" s="72">
        <v>41883</v>
      </c>
      <c r="T1137" s="73"/>
      <c r="U1137" s="103"/>
      <c r="V1137" s="76"/>
      <c r="W1137" s="76"/>
      <c r="X1137" s="76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</row>
    <row r="1138" spans="1:256" hidden="1" x14ac:dyDescent="0.2">
      <c r="A1138" s="60">
        <f t="shared" si="44"/>
        <v>65</v>
      </c>
      <c r="B1138" s="70">
        <v>41877</v>
      </c>
      <c r="C1138" s="62" t="s">
        <v>4581</v>
      </c>
      <c r="D1138" s="62" t="s">
        <v>4421</v>
      </c>
      <c r="E1138" s="63">
        <v>15</v>
      </c>
      <c r="F1138" s="63"/>
      <c r="G1138" s="78" t="s">
        <v>4335</v>
      </c>
      <c r="H1138" s="78" t="s">
        <v>4422</v>
      </c>
      <c r="I1138" s="79" t="s">
        <v>4582</v>
      </c>
      <c r="J1138" s="77">
        <v>41879</v>
      </c>
      <c r="K1138" s="66">
        <v>41884</v>
      </c>
      <c r="L1138" s="67">
        <v>15</v>
      </c>
      <c r="M1138" s="68">
        <v>550</v>
      </c>
      <c r="N1138" s="61">
        <v>42006</v>
      </c>
      <c r="O1138" s="69">
        <v>41885</v>
      </c>
      <c r="P1138" s="70">
        <v>41892</v>
      </c>
      <c r="Q1138" s="71">
        <f>E1138</f>
        <v>15</v>
      </c>
      <c r="R1138" s="72">
        <v>41887</v>
      </c>
      <c r="S1138" s="72">
        <v>41887</v>
      </c>
      <c r="T1138" s="73"/>
      <c r="U1138" s="103"/>
      <c r="V1138" s="76"/>
      <c r="W1138" s="76"/>
      <c r="X1138" s="76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</row>
    <row r="1139" spans="1:256" hidden="1" x14ac:dyDescent="0.2">
      <c r="A1139" s="60">
        <f t="shared" ref="A1139:A1163" si="47">1+A1138</f>
        <v>66</v>
      </c>
      <c r="B1139" s="70">
        <v>41880</v>
      </c>
      <c r="C1139" s="62" t="s">
        <v>4583</v>
      </c>
      <c r="D1139" s="62" t="s">
        <v>4552</v>
      </c>
      <c r="E1139" s="63">
        <v>15</v>
      </c>
      <c r="F1139" s="63"/>
      <c r="G1139" s="78" t="s">
        <v>4335</v>
      </c>
      <c r="H1139" s="78" t="s">
        <v>4422</v>
      </c>
      <c r="I1139" s="79" t="s">
        <v>4584</v>
      </c>
      <c r="J1139" s="77">
        <v>41887</v>
      </c>
      <c r="K1139" s="66">
        <v>41890</v>
      </c>
      <c r="L1139" s="67">
        <v>15</v>
      </c>
      <c r="M1139" s="68">
        <v>550</v>
      </c>
      <c r="N1139" s="61">
        <v>42012</v>
      </c>
      <c r="O1139" s="69">
        <v>41902</v>
      </c>
      <c r="P1139" s="70">
        <v>41912</v>
      </c>
      <c r="Q1139" s="71">
        <f>E1139</f>
        <v>15</v>
      </c>
      <c r="R1139" s="72">
        <v>41911</v>
      </c>
      <c r="S1139" s="72">
        <v>41911</v>
      </c>
      <c r="T1139" s="73"/>
      <c r="U1139" s="103"/>
      <c r="V1139" s="76"/>
      <c r="W1139" s="76"/>
      <c r="X1139" s="76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</row>
    <row r="1140" spans="1:256" hidden="1" x14ac:dyDescent="0.2">
      <c r="A1140" s="60">
        <f t="shared" si="47"/>
        <v>67</v>
      </c>
      <c r="B1140" s="70">
        <v>41883</v>
      </c>
      <c r="C1140" s="62" t="s">
        <v>4585</v>
      </c>
      <c r="D1140" s="62" t="s">
        <v>4586</v>
      </c>
      <c r="E1140" s="63">
        <v>566</v>
      </c>
      <c r="F1140" s="63"/>
      <c r="G1140" s="70">
        <v>41953</v>
      </c>
      <c r="H1140" s="78" t="s">
        <v>4418</v>
      </c>
      <c r="I1140" s="79" t="s">
        <v>4587</v>
      </c>
      <c r="J1140" s="77">
        <v>41892</v>
      </c>
      <c r="K1140" s="66" t="s">
        <v>4335</v>
      </c>
      <c r="L1140" s="107">
        <v>0</v>
      </c>
      <c r="M1140" s="68" t="s">
        <v>4335</v>
      </c>
      <c r="N1140" s="61" t="s">
        <v>4335</v>
      </c>
      <c r="O1140" s="69" t="s">
        <v>4335</v>
      </c>
      <c r="P1140" s="70" t="s">
        <v>4335</v>
      </c>
      <c r="Q1140" s="71" t="s">
        <v>4335</v>
      </c>
      <c r="R1140" s="82" t="s">
        <v>4335</v>
      </c>
      <c r="S1140" s="82" t="s">
        <v>4335</v>
      </c>
      <c r="T1140" s="73"/>
      <c r="U1140" s="103"/>
      <c r="V1140" s="76"/>
      <c r="W1140" s="76"/>
      <c r="X1140" s="76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</row>
    <row r="1141" spans="1:256" hidden="1" x14ac:dyDescent="0.2">
      <c r="A1141" s="60">
        <f t="shared" si="47"/>
        <v>68</v>
      </c>
      <c r="B1141" s="70">
        <v>41883</v>
      </c>
      <c r="C1141" s="62" t="s">
        <v>4588</v>
      </c>
      <c r="D1141" s="62" t="s">
        <v>4586</v>
      </c>
      <c r="E1141" s="63">
        <v>725</v>
      </c>
      <c r="F1141" s="63"/>
      <c r="G1141" s="70">
        <v>41953</v>
      </c>
      <c r="H1141" s="78" t="s">
        <v>4418</v>
      </c>
      <c r="I1141" s="79" t="s">
        <v>4589</v>
      </c>
      <c r="J1141" s="77">
        <v>41892</v>
      </c>
      <c r="K1141" s="66" t="s">
        <v>4335</v>
      </c>
      <c r="L1141" s="107">
        <v>0</v>
      </c>
      <c r="M1141" s="68" t="s">
        <v>4335</v>
      </c>
      <c r="N1141" s="61" t="s">
        <v>4335</v>
      </c>
      <c r="O1141" s="69" t="s">
        <v>4335</v>
      </c>
      <c r="P1141" s="70" t="s">
        <v>4335</v>
      </c>
      <c r="Q1141" s="71" t="s">
        <v>4335</v>
      </c>
      <c r="R1141" s="82" t="s">
        <v>4335</v>
      </c>
      <c r="S1141" s="82" t="s">
        <v>4335</v>
      </c>
      <c r="T1141" s="73"/>
      <c r="U1141" s="103"/>
      <c r="V1141" s="76"/>
      <c r="W1141" s="76"/>
      <c r="X1141" s="76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</row>
    <row r="1142" spans="1:256" hidden="1" x14ac:dyDescent="0.2">
      <c r="A1142" s="60">
        <f t="shared" si="47"/>
        <v>69</v>
      </c>
      <c r="B1142" s="70">
        <v>41884</v>
      </c>
      <c r="C1142" s="62" t="s">
        <v>4590</v>
      </c>
      <c r="D1142" s="108" t="s">
        <v>4591</v>
      </c>
      <c r="E1142" s="63">
        <v>10</v>
      </c>
      <c r="F1142" s="63"/>
      <c r="G1142" s="78" t="s">
        <v>4335</v>
      </c>
      <c r="H1142" s="78" t="s">
        <v>4418</v>
      </c>
      <c r="I1142" s="79" t="s">
        <v>4592</v>
      </c>
      <c r="J1142" s="77">
        <v>41890</v>
      </c>
      <c r="K1142" s="66">
        <v>41908</v>
      </c>
      <c r="L1142" s="67">
        <v>10</v>
      </c>
      <c r="M1142" s="68">
        <v>550</v>
      </c>
      <c r="N1142" s="61">
        <v>42030</v>
      </c>
      <c r="O1142" s="69">
        <v>41914</v>
      </c>
      <c r="P1142" s="70">
        <v>41930</v>
      </c>
      <c r="Q1142" s="71">
        <f>E1142</f>
        <v>10</v>
      </c>
      <c r="R1142" s="72">
        <v>41929</v>
      </c>
      <c r="S1142" s="72">
        <v>41929</v>
      </c>
      <c r="T1142" s="73"/>
      <c r="U1142" s="103"/>
      <c r="V1142" s="76"/>
      <c r="W1142" s="76"/>
      <c r="X1142" s="76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</row>
    <row r="1143" spans="1:256" hidden="1" x14ac:dyDescent="0.2">
      <c r="A1143" s="60">
        <f t="shared" si="47"/>
        <v>70</v>
      </c>
      <c r="B1143" s="70">
        <v>41885</v>
      </c>
      <c r="C1143" s="62" t="s">
        <v>4593</v>
      </c>
      <c r="D1143" s="62" t="s">
        <v>4421</v>
      </c>
      <c r="E1143" s="63">
        <v>5</v>
      </c>
      <c r="F1143" s="63"/>
      <c r="G1143" s="78" t="s">
        <v>4335</v>
      </c>
      <c r="H1143" s="78" t="s">
        <v>4422</v>
      </c>
      <c r="I1143" s="79" t="s">
        <v>4594</v>
      </c>
      <c r="J1143" s="77">
        <v>41885</v>
      </c>
      <c r="K1143" s="66">
        <v>41887</v>
      </c>
      <c r="L1143" s="67">
        <v>5</v>
      </c>
      <c r="M1143" s="68">
        <v>550</v>
      </c>
      <c r="N1143" s="61">
        <v>42009</v>
      </c>
      <c r="O1143" s="69">
        <v>41889</v>
      </c>
      <c r="P1143" s="70">
        <v>41892</v>
      </c>
      <c r="Q1143" s="71">
        <f>E1143</f>
        <v>5</v>
      </c>
      <c r="R1143" s="72">
        <v>41891</v>
      </c>
      <c r="S1143" s="72">
        <v>41891</v>
      </c>
      <c r="T1143" s="73"/>
      <c r="U1143" s="103"/>
      <c r="V1143" s="76"/>
      <c r="W1143" s="76"/>
      <c r="X1143" s="76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</row>
    <row r="1144" spans="1:256" hidden="1" x14ac:dyDescent="0.2">
      <c r="A1144" s="60">
        <f t="shared" si="47"/>
        <v>71</v>
      </c>
      <c r="B1144" s="70">
        <v>41885</v>
      </c>
      <c r="C1144" s="62" t="s">
        <v>4595</v>
      </c>
      <c r="D1144" s="62" t="s">
        <v>4421</v>
      </c>
      <c r="E1144" s="63">
        <v>5</v>
      </c>
      <c r="F1144" s="63"/>
      <c r="G1144" s="78" t="s">
        <v>4335</v>
      </c>
      <c r="H1144" s="78" t="s">
        <v>4422</v>
      </c>
      <c r="I1144" s="79" t="s">
        <v>4596</v>
      </c>
      <c r="J1144" s="77">
        <v>41886</v>
      </c>
      <c r="K1144" s="66">
        <v>41887</v>
      </c>
      <c r="L1144" s="67">
        <v>5</v>
      </c>
      <c r="M1144" s="68">
        <v>550</v>
      </c>
      <c r="N1144" s="61">
        <v>42009</v>
      </c>
      <c r="O1144" s="69">
        <v>41892</v>
      </c>
      <c r="P1144" s="70">
        <v>41902</v>
      </c>
      <c r="Q1144" s="71">
        <f>E1144</f>
        <v>5</v>
      </c>
      <c r="R1144" s="72">
        <v>41897</v>
      </c>
      <c r="S1144" s="72">
        <v>41897</v>
      </c>
      <c r="T1144" s="73"/>
      <c r="U1144" s="103"/>
      <c r="V1144" s="76"/>
      <c r="W1144" s="76"/>
      <c r="X1144" s="76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</row>
    <row r="1145" spans="1:256" hidden="1" x14ac:dyDescent="0.2">
      <c r="A1145" s="60">
        <f t="shared" si="47"/>
        <v>72</v>
      </c>
      <c r="B1145" s="70">
        <v>41887</v>
      </c>
      <c r="C1145" s="62" t="s">
        <v>4597</v>
      </c>
      <c r="D1145" s="62" t="s">
        <v>4552</v>
      </c>
      <c r="E1145" s="63">
        <v>15</v>
      </c>
      <c r="F1145" s="63"/>
      <c r="G1145" s="78" t="s">
        <v>4335</v>
      </c>
      <c r="H1145" s="78" t="s">
        <v>4422</v>
      </c>
      <c r="I1145" s="79" t="s">
        <v>4598</v>
      </c>
      <c r="J1145" s="77">
        <v>41892</v>
      </c>
      <c r="K1145" s="66">
        <v>41897</v>
      </c>
      <c r="L1145" s="67">
        <v>15</v>
      </c>
      <c r="M1145" s="68">
        <v>550</v>
      </c>
      <c r="N1145" s="61">
        <v>42019</v>
      </c>
      <c r="O1145" s="69">
        <v>41942</v>
      </c>
      <c r="P1145" s="70">
        <v>41953</v>
      </c>
      <c r="Q1145" s="71">
        <f>E1145</f>
        <v>15</v>
      </c>
      <c r="R1145" s="72">
        <v>41950</v>
      </c>
      <c r="S1145" s="72">
        <v>41950</v>
      </c>
      <c r="T1145" s="73"/>
      <c r="U1145" s="103"/>
      <c r="V1145" s="76"/>
      <c r="W1145" s="76"/>
      <c r="X1145" s="76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</row>
    <row r="1146" spans="1:256" hidden="1" x14ac:dyDescent="0.2">
      <c r="A1146" s="60">
        <f t="shared" si="47"/>
        <v>73</v>
      </c>
      <c r="B1146" s="70">
        <v>41887</v>
      </c>
      <c r="C1146" s="62" t="s">
        <v>4599</v>
      </c>
      <c r="D1146" s="62" t="s">
        <v>4600</v>
      </c>
      <c r="E1146" s="63">
        <v>40</v>
      </c>
      <c r="F1146" s="63"/>
      <c r="G1146" s="78" t="s">
        <v>4335</v>
      </c>
      <c r="H1146" s="78" t="s">
        <v>4422</v>
      </c>
      <c r="I1146" s="79" t="s">
        <v>4601</v>
      </c>
      <c r="J1146" s="77">
        <v>41892</v>
      </c>
      <c r="K1146" s="66">
        <v>41899</v>
      </c>
      <c r="L1146" s="67">
        <v>40</v>
      </c>
      <c r="M1146" s="68">
        <v>4655.34</v>
      </c>
      <c r="N1146" s="61">
        <v>42021</v>
      </c>
      <c r="O1146" s="69">
        <v>41998</v>
      </c>
      <c r="P1146" s="70" t="s">
        <v>4335</v>
      </c>
      <c r="Q1146" s="71" t="s">
        <v>4335</v>
      </c>
      <c r="R1146" s="82" t="s">
        <v>4335</v>
      </c>
      <c r="S1146" s="82" t="s">
        <v>4335</v>
      </c>
      <c r="T1146" s="73"/>
      <c r="U1146" s="103"/>
      <c r="V1146" s="76"/>
      <c r="W1146" s="76"/>
      <c r="X1146" s="7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</row>
    <row r="1147" spans="1:256" hidden="1" x14ac:dyDescent="0.2">
      <c r="A1147" s="60">
        <f t="shared" si="47"/>
        <v>74</v>
      </c>
      <c r="B1147" s="70">
        <v>41887</v>
      </c>
      <c r="C1147" s="62" t="s">
        <v>4602</v>
      </c>
      <c r="D1147" s="62" t="s">
        <v>4436</v>
      </c>
      <c r="E1147" s="63">
        <v>5</v>
      </c>
      <c r="F1147" s="63"/>
      <c r="G1147" s="78" t="s">
        <v>4335</v>
      </c>
      <c r="H1147" s="78" t="s">
        <v>4422</v>
      </c>
      <c r="I1147" s="79" t="s">
        <v>4603</v>
      </c>
      <c r="J1147" s="77">
        <v>41898</v>
      </c>
      <c r="K1147" s="66">
        <v>41900</v>
      </c>
      <c r="L1147" s="67">
        <v>5</v>
      </c>
      <c r="M1147" s="68">
        <v>550</v>
      </c>
      <c r="N1147" s="61">
        <v>42022</v>
      </c>
      <c r="O1147" s="69">
        <v>41999</v>
      </c>
      <c r="P1147" s="70" t="s">
        <v>4335</v>
      </c>
      <c r="Q1147" s="71" t="s">
        <v>4335</v>
      </c>
      <c r="R1147" s="82" t="s">
        <v>4335</v>
      </c>
      <c r="S1147" s="82" t="s">
        <v>4335</v>
      </c>
      <c r="T1147" s="73"/>
      <c r="U1147" s="103"/>
      <c r="V1147" s="76"/>
      <c r="W1147" s="76"/>
      <c r="X1147" s="76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</row>
    <row r="1148" spans="1:256" hidden="1" x14ac:dyDescent="0.2">
      <c r="A1148" s="60">
        <f t="shared" si="47"/>
        <v>75</v>
      </c>
      <c r="B1148" s="70">
        <v>41890</v>
      </c>
      <c r="C1148" s="62" t="s">
        <v>4604</v>
      </c>
      <c r="D1148" s="62" t="s">
        <v>4497</v>
      </c>
      <c r="E1148" s="63">
        <v>3</v>
      </c>
      <c r="F1148" s="63"/>
      <c r="G1148" s="78" t="s">
        <v>4335</v>
      </c>
      <c r="H1148" s="78" t="s">
        <v>4422</v>
      </c>
      <c r="I1148" s="79" t="s">
        <v>4605</v>
      </c>
      <c r="J1148" s="77">
        <v>41893</v>
      </c>
      <c r="K1148" s="66">
        <v>41894</v>
      </c>
      <c r="L1148" s="67">
        <v>3</v>
      </c>
      <c r="M1148" s="68">
        <v>550</v>
      </c>
      <c r="N1148" s="61">
        <v>42016</v>
      </c>
      <c r="O1148" s="69">
        <v>41894</v>
      </c>
      <c r="P1148" s="70">
        <v>41897</v>
      </c>
      <c r="Q1148" s="71">
        <f>E1148</f>
        <v>3</v>
      </c>
      <c r="R1148" s="72">
        <v>41894</v>
      </c>
      <c r="S1148" s="72">
        <v>41894</v>
      </c>
      <c r="T1148" s="73"/>
      <c r="U1148" s="103"/>
      <c r="V1148" s="76"/>
      <c r="W1148" s="76"/>
      <c r="X1148" s="76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</row>
    <row r="1149" spans="1:256" s="12" customFormat="1" ht="38.25" hidden="1" x14ac:dyDescent="0.2">
      <c r="A1149" s="109">
        <f t="shared" si="47"/>
        <v>76</v>
      </c>
      <c r="B1149" s="69">
        <v>41899</v>
      </c>
      <c r="C1149" s="110" t="s">
        <v>4606</v>
      </c>
      <c r="D1149" s="110" t="s">
        <v>4552</v>
      </c>
      <c r="E1149" s="111">
        <v>4</v>
      </c>
      <c r="F1149" s="111"/>
      <c r="G1149" s="112" t="s">
        <v>4335</v>
      </c>
      <c r="H1149" s="112" t="s">
        <v>4422</v>
      </c>
      <c r="I1149" s="65" t="s">
        <v>4607</v>
      </c>
      <c r="J1149" s="113">
        <v>41904</v>
      </c>
      <c r="K1149" s="66">
        <v>41961</v>
      </c>
      <c r="L1149" s="114">
        <v>4</v>
      </c>
      <c r="M1149" s="115">
        <v>550</v>
      </c>
      <c r="N1149" s="113">
        <v>42083</v>
      </c>
      <c r="O1149" s="69">
        <v>42014</v>
      </c>
      <c r="P1149" s="69" t="s">
        <v>4335</v>
      </c>
      <c r="Q1149" s="116" t="s">
        <v>4335</v>
      </c>
      <c r="R1149" s="117" t="s">
        <v>4335</v>
      </c>
      <c r="S1149" s="117" t="s">
        <v>4335</v>
      </c>
      <c r="T1149" s="118" t="s">
        <v>4608</v>
      </c>
      <c r="U1149" s="119"/>
      <c r="V1149" s="120"/>
      <c r="W1149" s="120"/>
      <c r="X1149" s="120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121"/>
      <c r="BL1149" s="121"/>
      <c r="BM1149" s="121"/>
      <c r="BN1149" s="121"/>
      <c r="BO1149" s="121"/>
      <c r="BP1149" s="121"/>
      <c r="BQ1149" s="121"/>
      <c r="BR1149" s="121"/>
      <c r="BS1149" s="121"/>
      <c r="BT1149" s="121"/>
      <c r="BU1149" s="121"/>
      <c r="BV1149" s="121"/>
      <c r="BW1149" s="121"/>
      <c r="BX1149" s="121"/>
      <c r="BY1149" s="121"/>
      <c r="BZ1149" s="121"/>
      <c r="CA1149" s="121"/>
      <c r="CB1149" s="121"/>
      <c r="CC1149" s="121"/>
      <c r="CD1149" s="121"/>
      <c r="CE1149" s="121"/>
      <c r="CF1149" s="121"/>
      <c r="CG1149" s="121"/>
      <c r="CH1149" s="121"/>
      <c r="CI1149" s="121"/>
      <c r="CJ1149" s="121"/>
      <c r="CK1149" s="121"/>
      <c r="CL1149" s="121"/>
      <c r="CM1149" s="121"/>
      <c r="CN1149" s="121"/>
      <c r="CO1149" s="121"/>
      <c r="CP1149" s="121"/>
      <c r="CQ1149" s="121"/>
      <c r="CR1149" s="121"/>
      <c r="CS1149" s="121"/>
      <c r="CT1149" s="121"/>
      <c r="CU1149" s="121"/>
      <c r="CV1149" s="121"/>
      <c r="CW1149" s="121"/>
      <c r="CX1149" s="121"/>
      <c r="CY1149" s="121"/>
      <c r="CZ1149" s="121"/>
      <c r="DA1149" s="121"/>
      <c r="DB1149" s="121"/>
      <c r="DC1149" s="121"/>
      <c r="DD1149" s="121"/>
      <c r="DE1149" s="121"/>
      <c r="DF1149" s="121"/>
      <c r="DG1149" s="121"/>
      <c r="DH1149" s="121"/>
      <c r="DI1149" s="121"/>
      <c r="DJ1149" s="121"/>
      <c r="DK1149" s="121"/>
      <c r="DL1149" s="121"/>
      <c r="DM1149" s="121"/>
      <c r="DN1149" s="121"/>
      <c r="DO1149" s="121"/>
      <c r="DP1149" s="121"/>
      <c r="DQ1149" s="121"/>
      <c r="DR1149" s="121"/>
      <c r="DS1149" s="121"/>
      <c r="DT1149" s="121"/>
      <c r="DU1149" s="121"/>
      <c r="DV1149" s="121"/>
      <c r="DW1149" s="121"/>
      <c r="DX1149" s="121"/>
      <c r="DY1149" s="121"/>
      <c r="DZ1149" s="121"/>
      <c r="EA1149" s="121"/>
      <c r="EB1149" s="121"/>
      <c r="EC1149" s="121"/>
      <c r="ED1149" s="121"/>
      <c r="EE1149" s="121"/>
      <c r="EF1149" s="121"/>
      <c r="EG1149" s="121"/>
      <c r="EH1149" s="121"/>
      <c r="EI1149" s="121"/>
      <c r="EJ1149" s="121"/>
      <c r="EK1149" s="121"/>
      <c r="EL1149" s="121"/>
      <c r="EM1149" s="121"/>
      <c r="EN1149" s="121"/>
      <c r="EO1149" s="121"/>
      <c r="EP1149" s="121"/>
      <c r="EQ1149" s="121"/>
      <c r="ER1149" s="121"/>
      <c r="ES1149" s="121"/>
      <c r="ET1149" s="121"/>
      <c r="EU1149" s="121"/>
      <c r="EV1149" s="121"/>
      <c r="EW1149" s="121"/>
      <c r="EX1149" s="121"/>
      <c r="EY1149" s="121"/>
      <c r="EZ1149" s="121"/>
      <c r="FA1149" s="121"/>
      <c r="FB1149" s="121"/>
      <c r="FC1149" s="121"/>
      <c r="FD1149" s="121"/>
      <c r="FE1149" s="121"/>
      <c r="FF1149" s="121"/>
      <c r="FG1149" s="121"/>
      <c r="FH1149" s="121"/>
      <c r="FI1149" s="121"/>
      <c r="FJ1149" s="121"/>
      <c r="FK1149" s="121"/>
      <c r="FL1149" s="121"/>
      <c r="FM1149" s="121"/>
      <c r="FN1149" s="121"/>
      <c r="FO1149" s="121"/>
      <c r="FP1149" s="121"/>
      <c r="FQ1149" s="121"/>
      <c r="FR1149" s="121"/>
      <c r="FS1149" s="121"/>
      <c r="FT1149" s="121"/>
      <c r="FU1149" s="121"/>
      <c r="FV1149" s="121"/>
      <c r="FW1149" s="121"/>
      <c r="FX1149" s="121"/>
      <c r="FY1149" s="121"/>
      <c r="FZ1149" s="121"/>
      <c r="GA1149" s="121"/>
      <c r="GB1149" s="121"/>
      <c r="GC1149" s="121"/>
      <c r="GD1149" s="121"/>
      <c r="GE1149" s="121"/>
      <c r="GF1149" s="121"/>
      <c r="GG1149" s="121"/>
      <c r="GH1149" s="121"/>
      <c r="GI1149" s="121"/>
      <c r="GJ1149" s="121"/>
      <c r="GK1149" s="121"/>
      <c r="GL1149" s="121"/>
      <c r="GM1149" s="121"/>
      <c r="GN1149" s="121"/>
      <c r="GO1149" s="121"/>
      <c r="GP1149" s="121"/>
      <c r="GQ1149" s="121"/>
      <c r="GR1149" s="121"/>
      <c r="GS1149" s="121"/>
      <c r="GT1149" s="121"/>
      <c r="GU1149" s="121"/>
      <c r="GV1149" s="121"/>
      <c r="GW1149" s="121"/>
      <c r="GX1149" s="121"/>
      <c r="GY1149" s="121"/>
      <c r="GZ1149" s="121"/>
      <c r="HA1149" s="121"/>
      <c r="HB1149" s="121"/>
      <c r="HC1149" s="121"/>
      <c r="HD1149" s="121"/>
      <c r="HE1149" s="121"/>
      <c r="HF1149" s="121"/>
      <c r="HG1149" s="121"/>
      <c r="HH1149" s="121"/>
      <c r="HI1149" s="121"/>
      <c r="HJ1149" s="121"/>
      <c r="HK1149" s="121"/>
      <c r="HL1149" s="121"/>
      <c r="HM1149" s="121"/>
      <c r="HN1149" s="121"/>
      <c r="HO1149" s="121"/>
      <c r="HP1149" s="121"/>
      <c r="HQ1149" s="121"/>
      <c r="HR1149" s="121"/>
      <c r="HS1149" s="121"/>
      <c r="HT1149" s="121"/>
      <c r="HU1149" s="121"/>
      <c r="HV1149" s="121"/>
      <c r="HW1149" s="121"/>
      <c r="HX1149" s="121"/>
      <c r="HY1149" s="121"/>
      <c r="HZ1149" s="121"/>
      <c r="IA1149" s="121"/>
      <c r="IB1149" s="121"/>
      <c r="IC1149" s="121"/>
      <c r="ID1149" s="121"/>
      <c r="IE1149" s="121"/>
      <c r="IF1149" s="121"/>
      <c r="IG1149" s="121"/>
      <c r="IH1149" s="121"/>
      <c r="II1149" s="121"/>
      <c r="IJ1149" s="121"/>
      <c r="IK1149" s="121"/>
      <c r="IL1149" s="121"/>
      <c r="IM1149" s="121"/>
      <c r="IN1149" s="121"/>
      <c r="IO1149" s="121"/>
      <c r="IP1149" s="121"/>
      <c r="IQ1149" s="121"/>
      <c r="IR1149" s="121"/>
      <c r="IS1149" s="121"/>
      <c r="IT1149" s="121"/>
      <c r="IU1149" s="121"/>
      <c r="IV1149" s="121"/>
    </row>
    <row r="1150" spans="1:256" hidden="1" x14ac:dyDescent="0.2">
      <c r="A1150" s="60">
        <f t="shared" si="47"/>
        <v>77</v>
      </c>
      <c r="B1150" s="70">
        <v>41899</v>
      </c>
      <c r="C1150" s="62" t="s">
        <v>4609</v>
      </c>
      <c r="D1150" s="62" t="s">
        <v>4479</v>
      </c>
      <c r="E1150" s="63">
        <v>10</v>
      </c>
      <c r="F1150" s="63"/>
      <c r="G1150" s="78" t="s">
        <v>4335</v>
      </c>
      <c r="H1150" s="78" t="s">
        <v>4422</v>
      </c>
      <c r="I1150" s="79" t="s">
        <v>4610</v>
      </c>
      <c r="J1150" s="77">
        <v>41904</v>
      </c>
      <c r="K1150" s="66">
        <v>41907</v>
      </c>
      <c r="L1150" s="67">
        <v>10</v>
      </c>
      <c r="M1150" s="68">
        <v>550</v>
      </c>
      <c r="N1150" s="61">
        <v>42029</v>
      </c>
      <c r="O1150" s="69">
        <v>41945</v>
      </c>
      <c r="P1150" s="70">
        <v>41995</v>
      </c>
      <c r="Q1150" s="71">
        <f>E1150</f>
        <v>10</v>
      </c>
      <c r="R1150" s="72">
        <v>41955</v>
      </c>
      <c r="S1150" s="72">
        <v>41955</v>
      </c>
      <c r="T1150" s="73"/>
      <c r="U1150" s="103"/>
      <c r="V1150" s="76"/>
      <c r="W1150" s="76"/>
      <c r="X1150" s="76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</row>
    <row r="1151" spans="1:256" hidden="1" x14ac:dyDescent="0.2">
      <c r="A1151" s="60">
        <f t="shared" si="47"/>
        <v>78</v>
      </c>
      <c r="B1151" s="70">
        <v>41913</v>
      </c>
      <c r="C1151" s="62" t="s">
        <v>4611</v>
      </c>
      <c r="D1151" s="62" t="s">
        <v>4421</v>
      </c>
      <c r="E1151" s="63">
        <v>11</v>
      </c>
      <c r="F1151" s="63"/>
      <c r="G1151" s="78" t="s">
        <v>4335</v>
      </c>
      <c r="H1151" s="78" t="s">
        <v>4422</v>
      </c>
      <c r="I1151" s="79" t="s">
        <v>4612</v>
      </c>
      <c r="J1151" s="77">
        <v>41921</v>
      </c>
      <c r="K1151" s="66">
        <v>41925</v>
      </c>
      <c r="L1151" s="67">
        <v>11</v>
      </c>
      <c r="M1151" s="68">
        <v>550</v>
      </c>
      <c r="N1151" s="61">
        <v>42047</v>
      </c>
      <c r="O1151" s="69">
        <v>41932</v>
      </c>
      <c r="P1151" s="70">
        <v>41943</v>
      </c>
      <c r="Q1151" s="71">
        <f>E1151</f>
        <v>11</v>
      </c>
      <c r="R1151" s="72">
        <v>41941</v>
      </c>
      <c r="S1151" s="72">
        <v>41941</v>
      </c>
      <c r="T1151" s="73"/>
      <c r="U1151" s="103"/>
      <c r="V1151" s="76"/>
      <c r="W1151" s="76"/>
      <c r="X1151" s="76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</row>
    <row r="1152" spans="1:256" hidden="1" x14ac:dyDescent="0.2">
      <c r="A1152" s="60">
        <f t="shared" si="47"/>
        <v>79</v>
      </c>
      <c r="B1152" s="70">
        <v>41918</v>
      </c>
      <c r="C1152" s="62" t="s">
        <v>4613</v>
      </c>
      <c r="D1152" s="62" t="s">
        <v>4485</v>
      </c>
      <c r="E1152" s="63">
        <v>15</v>
      </c>
      <c r="F1152" s="63"/>
      <c r="G1152" s="78" t="s">
        <v>4335</v>
      </c>
      <c r="H1152" s="78" t="s">
        <v>4422</v>
      </c>
      <c r="I1152" s="65" t="s">
        <v>4614</v>
      </c>
      <c r="J1152" s="61">
        <v>41921</v>
      </c>
      <c r="K1152" s="66">
        <v>41936</v>
      </c>
      <c r="L1152" s="67">
        <v>15</v>
      </c>
      <c r="M1152" s="68">
        <v>550</v>
      </c>
      <c r="N1152" s="61">
        <v>42058</v>
      </c>
      <c r="O1152" s="69">
        <v>41945</v>
      </c>
      <c r="P1152" s="70">
        <v>41958</v>
      </c>
      <c r="Q1152" s="71">
        <f>E1152</f>
        <v>15</v>
      </c>
      <c r="R1152" s="72">
        <v>41950</v>
      </c>
      <c r="S1152" s="72">
        <v>41950</v>
      </c>
      <c r="T1152" s="73"/>
      <c r="U1152" s="103"/>
      <c r="V1152" s="76"/>
      <c r="W1152" s="76"/>
      <c r="X1152" s="76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</row>
    <row r="1153" spans="1:256" hidden="1" x14ac:dyDescent="0.2">
      <c r="A1153" s="60">
        <f t="shared" si="47"/>
        <v>80</v>
      </c>
      <c r="B1153" s="70">
        <v>41918</v>
      </c>
      <c r="C1153" s="62" t="s">
        <v>4615</v>
      </c>
      <c r="D1153" s="62" t="s">
        <v>4616</v>
      </c>
      <c r="E1153" s="63">
        <v>110</v>
      </c>
      <c r="F1153" s="63"/>
      <c r="G1153" s="70">
        <v>41982</v>
      </c>
      <c r="H1153" s="78" t="s">
        <v>4418</v>
      </c>
      <c r="I1153" s="79" t="s">
        <v>4617</v>
      </c>
      <c r="J1153" s="77">
        <v>41921</v>
      </c>
      <c r="K1153" s="66" t="s">
        <v>4335</v>
      </c>
      <c r="L1153" s="67">
        <v>0</v>
      </c>
      <c r="M1153" s="68" t="s">
        <v>4335</v>
      </c>
      <c r="N1153" s="61" t="s">
        <v>4335</v>
      </c>
      <c r="O1153" s="69" t="s">
        <v>4335</v>
      </c>
      <c r="P1153" s="104" t="s">
        <v>4335</v>
      </c>
      <c r="Q1153" s="71" t="s">
        <v>4335</v>
      </c>
      <c r="R1153" s="82" t="s">
        <v>4335</v>
      </c>
      <c r="S1153" s="82" t="s">
        <v>4335</v>
      </c>
      <c r="T1153" s="73"/>
      <c r="U1153" s="103"/>
      <c r="V1153" s="76"/>
      <c r="W1153" s="76"/>
      <c r="X1153" s="76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</row>
    <row r="1154" spans="1:256" hidden="1" x14ac:dyDescent="0.2">
      <c r="A1154" s="60">
        <f t="shared" si="47"/>
        <v>81</v>
      </c>
      <c r="B1154" s="70">
        <v>41940</v>
      </c>
      <c r="C1154" s="62" t="s">
        <v>4618</v>
      </c>
      <c r="D1154" s="62" t="s">
        <v>4445</v>
      </c>
      <c r="E1154" s="63">
        <v>2</v>
      </c>
      <c r="F1154" s="63"/>
      <c r="G1154" s="78" t="s">
        <v>4335</v>
      </c>
      <c r="H1154" s="78" t="s">
        <v>4422</v>
      </c>
      <c r="I1154" s="79" t="s">
        <v>4619</v>
      </c>
      <c r="J1154" s="77">
        <v>41943</v>
      </c>
      <c r="K1154" s="66">
        <v>41950</v>
      </c>
      <c r="L1154" s="67">
        <v>2</v>
      </c>
      <c r="M1154" s="68">
        <v>550</v>
      </c>
      <c r="N1154" s="61">
        <v>42072</v>
      </c>
      <c r="O1154" s="69">
        <v>41960</v>
      </c>
      <c r="P1154" s="70">
        <v>41968</v>
      </c>
      <c r="Q1154" s="71">
        <f>E1154</f>
        <v>2</v>
      </c>
      <c r="R1154" s="72">
        <v>41964</v>
      </c>
      <c r="S1154" s="72">
        <v>41964</v>
      </c>
      <c r="T1154" s="73"/>
      <c r="U1154" s="103"/>
      <c r="V1154" s="76"/>
      <c r="W1154" s="76"/>
      <c r="X1154" s="76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</row>
    <row r="1155" spans="1:256" hidden="1" x14ac:dyDescent="0.2">
      <c r="A1155" s="60">
        <f t="shared" si="47"/>
        <v>82</v>
      </c>
      <c r="B1155" s="70">
        <v>41969</v>
      </c>
      <c r="C1155" s="62" t="s">
        <v>4620</v>
      </c>
      <c r="D1155" s="62" t="s">
        <v>4621</v>
      </c>
      <c r="E1155" s="63">
        <v>6</v>
      </c>
      <c r="F1155" s="63"/>
      <c r="G1155" s="78" t="s">
        <v>4335</v>
      </c>
      <c r="H1155" s="78" t="s">
        <v>4418</v>
      </c>
      <c r="I1155" s="79" t="s">
        <v>4622</v>
      </c>
      <c r="J1155" s="77">
        <v>41971</v>
      </c>
      <c r="K1155" s="66">
        <v>41975</v>
      </c>
      <c r="L1155" s="67">
        <v>6</v>
      </c>
      <c r="M1155" s="68">
        <v>550</v>
      </c>
      <c r="N1155" s="61">
        <v>42097</v>
      </c>
      <c r="O1155" s="69">
        <v>42014</v>
      </c>
      <c r="P1155" s="70">
        <v>42023</v>
      </c>
      <c r="Q1155" s="71">
        <f>E1155</f>
        <v>6</v>
      </c>
      <c r="R1155" s="72">
        <v>42019</v>
      </c>
      <c r="S1155" s="72">
        <v>42019</v>
      </c>
      <c r="T1155" s="73"/>
      <c r="U1155" s="103"/>
      <c r="V1155" s="76"/>
      <c r="W1155" s="76"/>
      <c r="X1155" s="76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</row>
    <row r="1156" spans="1:256" hidden="1" x14ac:dyDescent="0.2">
      <c r="A1156" s="60">
        <f t="shared" si="47"/>
        <v>83</v>
      </c>
      <c r="B1156" s="70">
        <v>41969</v>
      </c>
      <c r="C1156" s="62" t="s">
        <v>4623</v>
      </c>
      <c r="D1156" s="62" t="s">
        <v>4621</v>
      </c>
      <c r="E1156" s="83">
        <v>8.5</v>
      </c>
      <c r="F1156" s="83"/>
      <c r="G1156" s="78" t="s">
        <v>4335</v>
      </c>
      <c r="H1156" s="78" t="s">
        <v>4422</v>
      </c>
      <c r="I1156" s="79" t="s">
        <v>4624</v>
      </c>
      <c r="J1156" s="77">
        <v>41971</v>
      </c>
      <c r="K1156" s="66">
        <v>41983</v>
      </c>
      <c r="L1156" s="84">
        <v>8.5</v>
      </c>
      <c r="M1156" s="68">
        <v>550</v>
      </c>
      <c r="N1156" s="61">
        <v>42105</v>
      </c>
      <c r="O1156" s="69">
        <v>41998</v>
      </c>
      <c r="P1156" s="70">
        <v>42004</v>
      </c>
      <c r="Q1156" s="71">
        <f>E1156</f>
        <v>8.5</v>
      </c>
      <c r="R1156" s="72">
        <v>42003</v>
      </c>
      <c r="S1156" s="72">
        <v>42003</v>
      </c>
      <c r="T1156" s="73"/>
      <c r="U1156" s="103"/>
      <c r="V1156" s="76"/>
      <c r="W1156" s="76"/>
      <c r="X1156" s="7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</row>
    <row r="1157" spans="1:256" hidden="1" x14ac:dyDescent="0.2">
      <c r="A1157" s="60">
        <f t="shared" si="47"/>
        <v>84</v>
      </c>
      <c r="B1157" s="70">
        <v>41970</v>
      </c>
      <c r="C1157" s="62" t="s">
        <v>4625</v>
      </c>
      <c r="D1157" s="62" t="s">
        <v>4436</v>
      </c>
      <c r="E1157" s="63">
        <v>5</v>
      </c>
      <c r="F1157" s="63"/>
      <c r="G1157" s="78" t="s">
        <v>4335</v>
      </c>
      <c r="H1157" s="78" t="s">
        <v>4422</v>
      </c>
      <c r="I1157" s="65" t="s">
        <v>4626</v>
      </c>
      <c r="J1157" s="61">
        <v>41989</v>
      </c>
      <c r="K1157" s="66">
        <v>42017</v>
      </c>
      <c r="L1157" s="67">
        <v>5</v>
      </c>
      <c r="M1157" s="68">
        <v>550</v>
      </c>
      <c r="N1157" s="61">
        <v>42139</v>
      </c>
      <c r="O1157" s="69">
        <v>42093</v>
      </c>
      <c r="P1157" s="70">
        <v>42567</v>
      </c>
      <c r="Q1157" s="71">
        <f>E1157</f>
        <v>5</v>
      </c>
      <c r="R1157" s="72">
        <v>42556</v>
      </c>
      <c r="S1157" s="72">
        <v>42559</v>
      </c>
      <c r="T1157" s="73"/>
      <c r="U1157" s="103"/>
      <c r="V1157" s="76"/>
      <c r="W1157" s="76"/>
      <c r="X1157" s="76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</row>
    <row r="1158" spans="1:256" hidden="1" x14ac:dyDescent="0.2">
      <c r="A1158" s="60">
        <f t="shared" si="47"/>
        <v>85</v>
      </c>
      <c r="B1158" s="70">
        <v>41977</v>
      </c>
      <c r="C1158" s="62" t="s">
        <v>4627</v>
      </c>
      <c r="D1158" s="62" t="s">
        <v>4616</v>
      </c>
      <c r="E1158" s="63">
        <v>140</v>
      </c>
      <c r="F1158" s="63"/>
      <c r="G1158" s="70">
        <v>42050</v>
      </c>
      <c r="H1158" s="78" t="s">
        <v>4418</v>
      </c>
      <c r="I1158" s="79" t="s">
        <v>4628</v>
      </c>
      <c r="J1158" s="77">
        <v>41989</v>
      </c>
      <c r="K1158" s="66" t="s">
        <v>4335</v>
      </c>
      <c r="L1158" s="67">
        <v>0</v>
      </c>
      <c r="M1158" s="68" t="s">
        <v>4335</v>
      </c>
      <c r="N1158" s="61" t="s">
        <v>4335</v>
      </c>
      <c r="O1158" s="69" t="s">
        <v>4335</v>
      </c>
      <c r="P1158" s="104" t="s">
        <v>4335</v>
      </c>
      <c r="Q1158" s="71" t="s">
        <v>4335</v>
      </c>
      <c r="R1158" s="82" t="s">
        <v>4335</v>
      </c>
      <c r="S1158" s="82" t="s">
        <v>4335</v>
      </c>
      <c r="T1158" s="73"/>
      <c r="U1158" s="103"/>
      <c r="V1158" s="76"/>
      <c r="W1158" s="76"/>
      <c r="X1158" s="76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</row>
    <row r="1159" spans="1:256" hidden="1" x14ac:dyDescent="0.2">
      <c r="A1159" s="60">
        <f t="shared" si="47"/>
        <v>86</v>
      </c>
      <c r="B1159" s="70">
        <v>41984</v>
      </c>
      <c r="C1159" s="62" t="s">
        <v>4629</v>
      </c>
      <c r="D1159" s="62" t="s">
        <v>4482</v>
      </c>
      <c r="E1159" s="63">
        <v>15</v>
      </c>
      <c r="F1159" s="63"/>
      <c r="G1159" s="78" t="s">
        <v>4335</v>
      </c>
      <c r="H1159" s="78" t="s">
        <v>4418</v>
      </c>
      <c r="I1159" s="79" t="s">
        <v>4630</v>
      </c>
      <c r="J1159" s="77">
        <v>41988</v>
      </c>
      <c r="K1159" s="66">
        <v>41991</v>
      </c>
      <c r="L1159" s="67">
        <v>15</v>
      </c>
      <c r="M1159" s="68">
        <v>550</v>
      </c>
      <c r="N1159" s="61">
        <v>42113</v>
      </c>
      <c r="O1159" s="69">
        <v>42095</v>
      </c>
      <c r="P1159" s="104" t="s">
        <v>4335</v>
      </c>
      <c r="Q1159" s="71" t="s">
        <v>4335</v>
      </c>
      <c r="R1159" s="82" t="s">
        <v>4335</v>
      </c>
      <c r="S1159" s="82" t="s">
        <v>4335</v>
      </c>
      <c r="T1159" s="73"/>
      <c r="U1159" s="103"/>
      <c r="V1159" s="76"/>
      <c r="W1159" s="76"/>
      <c r="X1159" s="76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</row>
    <row r="1160" spans="1:256" hidden="1" x14ac:dyDescent="0.2">
      <c r="A1160" s="60">
        <f t="shared" si="47"/>
        <v>87</v>
      </c>
      <c r="B1160" s="70">
        <v>41984</v>
      </c>
      <c r="C1160" s="62" t="s">
        <v>4631</v>
      </c>
      <c r="D1160" s="62" t="s">
        <v>4436</v>
      </c>
      <c r="E1160" s="63">
        <v>8</v>
      </c>
      <c r="F1160" s="63"/>
      <c r="G1160" s="78" t="s">
        <v>4335</v>
      </c>
      <c r="H1160" s="78" t="s">
        <v>4422</v>
      </c>
      <c r="I1160" s="79" t="s">
        <v>4632</v>
      </c>
      <c r="J1160" s="77">
        <v>41988</v>
      </c>
      <c r="K1160" s="66">
        <v>41991</v>
      </c>
      <c r="L1160" s="67">
        <v>8</v>
      </c>
      <c r="M1160" s="68">
        <v>550</v>
      </c>
      <c r="N1160" s="61">
        <v>42113</v>
      </c>
      <c r="O1160" s="69">
        <v>42063</v>
      </c>
      <c r="P1160" s="70">
        <v>42068</v>
      </c>
      <c r="Q1160" s="71">
        <f>E1160</f>
        <v>8</v>
      </c>
      <c r="R1160" s="72">
        <v>42067</v>
      </c>
      <c r="S1160" s="72">
        <v>42067</v>
      </c>
      <c r="T1160" s="73"/>
      <c r="U1160" s="103"/>
      <c r="V1160" s="76"/>
      <c r="W1160" s="76"/>
      <c r="X1160" s="76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</row>
    <row r="1161" spans="1:256" hidden="1" x14ac:dyDescent="0.2">
      <c r="A1161" s="60">
        <f t="shared" si="47"/>
        <v>88</v>
      </c>
      <c r="B1161" s="70">
        <v>41995</v>
      </c>
      <c r="C1161" s="62" t="s">
        <v>4633</v>
      </c>
      <c r="D1161" s="62" t="s">
        <v>4634</v>
      </c>
      <c r="E1161" s="63">
        <v>15</v>
      </c>
      <c r="F1161" s="63"/>
      <c r="G1161" s="78" t="s">
        <v>4335</v>
      </c>
      <c r="H1161" s="78" t="s">
        <v>4418</v>
      </c>
      <c r="I1161" s="79" t="s">
        <v>4635</v>
      </c>
      <c r="J1161" s="77">
        <v>41995</v>
      </c>
      <c r="K1161" s="66">
        <v>42016</v>
      </c>
      <c r="L1161" s="67">
        <v>15</v>
      </c>
      <c r="M1161" s="68">
        <v>550</v>
      </c>
      <c r="N1161" s="61">
        <v>42138</v>
      </c>
      <c r="O1161" s="69">
        <v>42104</v>
      </c>
      <c r="P1161" s="106">
        <v>42324</v>
      </c>
      <c r="Q1161" s="71">
        <f>E1161</f>
        <v>15</v>
      </c>
      <c r="R1161" s="72">
        <v>42307</v>
      </c>
      <c r="S1161" s="72">
        <v>42317</v>
      </c>
      <c r="T1161" s="73"/>
      <c r="U1161" s="103"/>
      <c r="V1161" s="76"/>
      <c r="W1161" s="76"/>
      <c r="X1161" s="76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</row>
    <row r="1162" spans="1:256" hidden="1" x14ac:dyDescent="0.2">
      <c r="A1162" s="60">
        <f t="shared" si="47"/>
        <v>89</v>
      </c>
      <c r="B1162" s="70">
        <v>42003</v>
      </c>
      <c r="C1162" s="62" t="s">
        <v>4636</v>
      </c>
      <c r="D1162" s="62" t="s">
        <v>4515</v>
      </c>
      <c r="E1162" s="63">
        <v>60</v>
      </c>
      <c r="F1162" s="63"/>
      <c r="G1162" s="78" t="s">
        <v>4335</v>
      </c>
      <c r="H1162" s="78" t="s">
        <v>4418</v>
      </c>
      <c r="I1162" s="79" t="s">
        <v>4637</v>
      </c>
      <c r="J1162" s="77">
        <v>42018</v>
      </c>
      <c r="K1162" s="66">
        <v>42030</v>
      </c>
      <c r="L1162" s="67">
        <v>60</v>
      </c>
      <c r="M1162" s="68">
        <v>17457.509999999998</v>
      </c>
      <c r="N1162" s="61">
        <v>42152</v>
      </c>
      <c r="O1162" s="69">
        <v>42111</v>
      </c>
      <c r="P1162" s="104" t="s">
        <v>4335</v>
      </c>
      <c r="Q1162" s="71">
        <f>E1162</f>
        <v>60</v>
      </c>
      <c r="R1162" s="72">
        <v>42355</v>
      </c>
      <c r="S1162" s="72">
        <v>42360</v>
      </c>
      <c r="T1162" s="73"/>
      <c r="U1162" s="103"/>
      <c r="V1162" s="76"/>
      <c r="W1162" s="76"/>
      <c r="X1162" s="76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</row>
    <row r="1163" spans="1:256" s="123" customFormat="1" ht="25.5" hidden="1" x14ac:dyDescent="0.2">
      <c r="A1163" s="60">
        <f t="shared" si="47"/>
        <v>90</v>
      </c>
      <c r="B1163" s="70">
        <v>42003</v>
      </c>
      <c r="C1163" s="62" t="s">
        <v>4438</v>
      </c>
      <c r="D1163" s="62" t="s">
        <v>4638</v>
      </c>
      <c r="E1163" s="63">
        <v>1310</v>
      </c>
      <c r="F1163" s="63"/>
      <c r="G1163" s="78" t="s">
        <v>4335</v>
      </c>
      <c r="H1163" s="78" t="s">
        <v>4418</v>
      </c>
      <c r="I1163" s="79" t="s">
        <v>4639</v>
      </c>
      <c r="J1163" s="77">
        <v>42037</v>
      </c>
      <c r="K1163" s="66">
        <v>42111</v>
      </c>
      <c r="L1163" s="67">
        <v>1310</v>
      </c>
      <c r="M1163" s="68">
        <v>304924.51</v>
      </c>
      <c r="N1163" s="61">
        <v>42841</v>
      </c>
      <c r="O1163" s="69" t="s">
        <v>4335</v>
      </c>
      <c r="P1163" s="104" t="s">
        <v>4335</v>
      </c>
      <c r="Q1163" s="63" t="s">
        <v>4335</v>
      </c>
      <c r="R1163" s="78" t="s">
        <v>4335</v>
      </c>
      <c r="S1163" s="78" t="s">
        <v>4335</v>
      </c>
      <c r="T1163" s="73"/>
      <c r="U1163" s="122"/>
      <c r="V1163" s="122"/>
      <c r="W1163" s="122"/>
      <c r="X1163" s="122"/>
    </row>
    <row r="1164" spans="1:256" ht="12.75" hidden="1" customHeight="1" x14ac:dyDescent="0.2">
      <c r="A1164" s="322" t="s">
        <v>4640</v>
      </c>
      <c r="B1164" s="323"/>
      <c r="C1164" s="323"/>
      <c r="D1164" s="323"/>
      <c r="E1164" s="323"/>
      <c r="F1164" s="323"/>
      <c r="G1164" s="323"/>
      <c r="H1164" s="323"/>
      <c r="I1164" s="323"/>
      <c r="J1164" s="323"/>
      <c r="K1164" s="323"/>
      <c r="L1164" s="323"/>
      <c r="M1164" s="323"/>
      <c r="N1164" s="323"/>
      <c r="O1164" s="323"/>
      <c r="P1164" s="323"/>
      <c r="Q1164" s="323"/>
      <c r="R1164" s="323"/>
      <c r="S1164" s="323"/>
      <c r="T1164" s="73"/>
      <c r="U1164" s="103"/>
      <c r="V1164" s="74"/>
      <c r="W1164" s="75"/>
      <c r="X1164" s="76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</row>
    <row r="1165" spans="1:256" hidden="1" x14ac:dyDescent="0.2">
      <c r="A1165" s="60">
        <v>91</v>
      </c>
      <c r="B1165" s="70">
        <v>42016</v>
      </c>
      <c r="C1165" s="62" t="s">
        <v>4416</v>
      </c>
      <c r="D1165" s="62" t="s">
        <v>4439</v>
      </c>
      <c r="E1165" s="63">
        <v>2708</v>
      </c>
      <c r="F1165" s="124" t="s">
        <v>4335</v>
      </c>
      <c r="G1165" s="70">
        <v>42104</v>
      </c>
      <c r="H1165" s="78" t="s">
        <v>4418</v>
      </c>
      <c r="I1165" s="79" t="s">
        <v>4641</v>
      </c>
      <c r="J1165" s="77">
        <v>42037</v>
      </c>
      <c r="K1165" s="66" t="s">
        <v>4335</v>
      </c>
      <c r="L1165" s="67">
        <v>0</v>
      </c>
      <c r="M1165" s="68" t="s">
        <v>4335</v>
      </c>
      <c r="N1165" s="61" t="s">
        <v>4335</v>
      </c>
      <c r="O1165" s="69" t="s">
        <v>4335</v>
      </c>
      <c r="P1165" s="104" t="s">
        <v>4335</v>
      </c>
      <c r="Q1165" s="71" t="s">
        <v>4335</v>
      </c>
      <c r="R1165" s="82" t="s">
        <v>4335</v>
      </c>
      <c r="S1165" s="82" t="s">
        <v>4335</v>
      </c>
      <c r="T1165" s="73"/>
      <c r="U1165" s="103"/>
      <c r="V1165" s="80"/>
      <c r="W1165" s="81"/>
      <c r="X1165" s="76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</row>
    <row r="1166" spans="1:256" hidden="1" x14ac:dyDescent="0.2">
      <c r="A1166" s="60">
        <v>92</v>
      </c>
      <c r="B1166" s="70">
        <v>42024</v>
      </c>
      <c r="C1166" s="62" t="s">
        <v>4642</v>
      </c>
      <c r="D1166" s="62" t="s">
        <v>4539</v>
      </c>
      <c r="E1166" s="63">
        <v>10</v>
      </c>
      <c r="F1166" s="124" t="s">
        <v>4643</v>
      </c>
      <c r="G1166" s="78" t="s">
        <v>4335</v>
      </c>
      <c r="H1166" s="78" t="s">
        <v>4422</v>
      </c>
      <c r="I1166" s="79" t="s">
        <v>4644</v>
      </c>
      <c r="J1166" s="77">
        <v>42030</v>
      </c>
      <c r="K1166" s="66">
        <v>42031</v>
      </c>
      <c r="L1166" s="67">
        <f>E1166</f>
        <v>10</v>
      </c>
      <c r="M1166" s="68">
        <v>550</v>
      </c>
      <c r="N1166" s="61">
        <v>42153</v>
      </c>
      <c r="O1166" s="69">
        <v>42045</v>
      </c>
      <c r="P1166" s="70">
        <v>42051</v>
      </c>
      <c r="Q1166" s="71">
        <f>E1166</f>
        <v>10</v>
      </c>
      <c r="R1166" s="72">
        <v>42048</v>
      </c>
      <c r="S1166" s="72">
        <v>42048</v>
      </c>
      <c r="T1166" s="73"/>
      <c r="U1166" s="103"/>
      <c r="V1166" s="80"/>
      <c r="W1166" s="81"/>
      <c r="X1166" s="7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</row>
    <row r="1167" spans="1:256" hidden="1" x14ac:dyDescent="0.2">
      <c r="A1167" s="60">
        <v>93</v>
      </c>
      <c r="B1167" s="70">
        <v>42034</v>
      </c>
      <c r="C1167" s="62" t="s">
        <v>4427</v>
      </c>
      <c r="D1167" s="62" t="s">
        <v>4645</v>
      </c>
      <c r="E1167" s="63">
        <v>13</v>
      </c>
      <c r="F1167" s="124" t="s">
        <v>4335</v>
      </c>
      <c r="G1167" s="70" t="s">
        <v>4335</v>
      </c>
      <c r="H1167" s="78" t="s">
        <v>4418</v>
      </c>
      <c r="I1167" s="65" t="s">
        <v>4646</v>
      </c>
      <c r="J1167" s="61">
        <v>42038</v>
      </c>
      <c r="K1167" s="66">
        <v>42044</v>
      </c>
      <c r="L1167" s="67">
        <f>E1167</f>
        <v>13</v>
      </c>
      <c r="M1167" s="68">
        <v>550</v>
      </c>
      <c r="N1167" s="61">
        <v>42166</v>
      </c>
      <c r="O1167" s="69">
        <v>42055</v>
      </c>
      <c r="P1167" s="104" t="s">
        <v>4335</v>
      </c>
      <c r="Q1167" s="71" t="s">
        <v>4335</v>
      </c>
      <c r="R1167" s="82" t="s">
        <v>4335</v>
      </c>
      <c r="S1167" s="82" t="s">
        <v>4335</v>
      </c>
      <c r="T1167" s="73"/>
      <c r="U1167" s="103"/>
      <c r="V1167" s="80"/>
      <c r="W1167" s="75"/>
      <c r="X1167" s="76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</row>
    <row r="1168" spans="1:256" hidden="1" x14ac:dyDescent="0.2">
      <c r="A1168" s="60">
        <v>94</v>
      </c>
      <c r="B1168" s="70">
        <v>42034</v>
      </c>
      <c r="C1168" s="62" t="s">
        <v>4430</v>
      </c>
      <c r="D1168" s="62" t="s">
        <v>4586</v>
      </c>
      <c r="E1168" s="63">
        <v>725</v>
      </c>
      <c r="F1168" s="124" t="s">
        <v>4643</v>
      </c>
      <c r="G1168" s="78" t="s">
        <v>4335</v>
      </c>
      <c r="H1168" s="78" t="s">
        <v>4418</v>
      </c>
      <c r="I1168" s="79" t="s">
        <v>4647</v>
      </c>
      <c r="J1168" s="77">
        <v>42040</v>
      </c>
      <c r="K1168" s="66">
        <v>42087</v>
      </c>
      <c r="L1168" s="67">
        <f>E1168</f>
        <v>725</v>
      </c>
      <c r="M1168" s="68">
        <v>89587.96</v>
      </c>
      <c r="N1168" s="61">
        <v>42452</v>
      </c>
      <c r="O1168" s="69">
        <v>42366</v>
      </c>
      <c r="P1168" s="72">
        <v>42433</v>
      </c>
      <c r="Q1168" s="71">
        <f>E1168</f>
        <v>725</v>
      </c>
      <c r="R1168" s="72">
        <v>42431</v>
      </c>
      <c r="S1168" s="72">
        <v>42433</v>
      </c>
      <c r="T1168" s="73"/>
      <c r="U1168" s="103"/>
      <c r="V1168" s="80"/>
      <c r="W1168" s="86"/>
      <c r="X1168" s="76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</row>
    <row r="1169" spans="1:256" hidden="1" x14ac:dyDescent="0.2">
      <c r="A1169" s="60">
        <v>95</v>
      </c>
      <c r="B1169" s="70">
        <v>42034</v>
      </c>
      <c r="C1169" s="62" t="s">
        <v>4648</v>
      </c>
      <c r="D1169" s="62" t="s">
        <v>4586</v>
      </c>
      <c r="E1169" s="63">
        <v>566</v>
      </c>
      <c r="F1169" s="124" t="s">
        <v>4643</v>
      </c>
      <c r="G1169" s="78" t="s">
        <v>4335</v>
      </c>
      <c r="H1169" s="78" t="s">
        <v>4418</v>
      </c>
      <c r="I1169" s="79" t="s">
        <v>4649</v>
      </c>
      <c r="J1169" s="77">
        <v>42040</v>
      </c>
      <c r="K1169" s="66">
        <v>42087</v>
      </c>
      <c r="L1169" s="67">
        <f>E1169</f>
        <v>566</v>
      </c>
      <c r="M1169" s="68">
        <v>135813.4</v>
      </c>
      <c r="N1169" s="61">
        <v>42452</v>
      </c>
      <c r="O1169" s="69">
        <v>42366</v>
      </c>
      <c r="P1169" s="106">
        <v>42495</v>
      </c>
      <c r="Q1169" s="71">
        <f>E1169</f>
        <v>566</v>
      </c>
      <c r="R1169" s="72">
        <v>42465</v>
      </c>
      <c r="S1169" s="72">
        <v>42494</v>
      </c>
      <c r="T1169" s="73"/>
      <c r="U1169" s="103"/>
      <c r="V1169" s="80"/>
      <c r="W1169" s="86"/>
      <c r="X1169" s="76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</row>
    <row r="1170" spans="1:256" ht="12.75" hidden="1" customHeight="1" x14ac:dyDescent="0.2">
      <c r="A1170" s="322" t="s">
        <v>4650</v>
      </c>
      <c r="B1170" s="323"/>
      <c r="C1170" s="323"/>
      <c r="D1170" s="323"/>
      <c r="E1170" s="323"/>
      <c r="F1170" s="323"/>
      <c r="G1170" s="323"/>
      <c r="H1170" s="323"/>
      <c r="I1170" s="323"/>
      <c r="J1170" s="323"/>
      <c r="K1170" s="323"/>
      <c r="L1170" s="323"/>
      <c r="M1170" s="323"/>
      <c r="N1170" s="323"/>
      <c r="O1170" s="323"/>
      <c r="P1170" s="323"/>
      <c r="Q1170" s="323"/>
      <c r="R1170" s="323"/>
      <c r="S1170" s="323"/>
      <c r="T1170" s="73"/>
      <c r="U1170" s="103"/>
      <c r="V1170" s="80"/>
      <c r="W1170" s="75"/>
      <c r="X1170" s="76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</row>
    <row r="1171" spans="1:256" hidden="1" x14ac:dyDescent="0.2">
      <c r="A1171" s="60">
        <v>96</v>
      </c>
      <c r="B1171" s="70">
        <v>42040</v>
      </c>
      <c r="C1171" s="62" t="s">
        <v>4651</v>
      </c>
      <c r="D1171" s="62" t="s">
        <v>4652</v>
      </c>
      <c r="E1171" s="63">
        <v>30</v>
      </c>
      <c r="F1171" s="124" t="s">
        <v>4643</v>
      </c>
      <c r="G1171" s="78" t="s">
        <v>4335</v>
      </c>
      <c r="H1171" s="78" t="s">
        <v>4418</v>
      </c>
      <c r="I1171" s="79" t="s">
        <v>4653</v>
      </c>
      <c r="J1171" s="77">
        <v>42045</v>
      </c>
      <c r="K1171" s="66">
        <v>42048</v>
      </c>
      <c r="L1171" s="67">
        <f>E1171</f>
        <v>30</v>
      </c>
      <c r="M1171" s="68">
        <v>3491.5</v>
      </c>
      <c r="N1171" s="61">
        <v>42170</v>
      </c>
      <c r="O1171" s="69">
        <v>42051</v>
      </c>
      <c r="P1171" s="72">
        <v>42146</v>
      </c>
      <c r="Q1171" s="71">
        <f>E1171</f>
        <v>30</v>
      </c>
      <c r="R1171" s="72">
        <v>42132</v>
      </c>
      <c r="S1171" s="72">
        <v>42145</v>
      </c>
      <c r="T1171" s="73"/>
      <c r="U1171" s="103"/>
      <c r="V1171" s="97"/>
      <c r="W1171" s="98"/>
      <c r="X1171" s="76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</row>
    <row r="1172" spans="1:256" hidden="1" x14ac:dyDescent="0.2">
      <c r="A1172" s="60">
        <v>97</v>
      </c>
      <c r="B1172" s="70">
        <v>42041</v>
      </c>
      <c r="C1172" s="62" t="s">
        <v>4654</v>
      </c>
      <c r="D1172" s="62" t="s">
        <v>4428</v>
      </c>
      <c r="E1172" s="63">
        <v>12</v>
      </c>
      <c r="F1172" s="124" t="s">
        <v>4643</v>
      </c>
      <c r="G1172" s="78" t="s">
        <v>4335</v>
      </c>
      <c r="H1172" s="78" t="s">
        <v>4418</v>
      </c>
      <c r="I1172" s="79" t="s">
        <v>4655</v>
      </c>
      <c r="J1172" s="77">
        <v>42079</v>
      </c>
      <c r="K1172" s="66">
        <v>42095</v>
      </c>
      <c r="L1172" s="67">
        <f>E1172</f>
        <v>12</v>
      </c>
      <c r="M1172" s="68">
        <v>550</v>
      </c>
      <c r="N1172" s="61">
        <v>42217</v>
      </c>
      <c r="O1172" s="69">
        <v>42124</v>
      </c>
      <c r="P1172" s="104" t="s">
        <v>4335</v>
      </c>
      <c r="Q1172" s="71">
        <f>E1172</f>
        <v>12</v>
      </c>
      <c r="R1172" s="72">
        <v>42270</v>
      </c>
      <c r="S1172" s="72">
        <v>42279</v>
      </c>
      <c r="T1172" s="73"/>
      <c r="U1172" s="103"/>
      <c r="V1172" s="80"/>
      <c r="W1172" s="81"/>
      <c r="X1172" s="76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</row>
    <row r="1173" spans="1:256" hidden="1" x14ac:dyDescent="0.2">
      <c r="A1173" s="60">
        <v>98</v>
      </c>
      <c r="B1173" s="70">
        <v>42041</v>
      </c>
      <c r="C1173" s="62" t="s">
        <v>4435</v>
      </c>
      <c r="D1173" s="62" t="s">
        <v>4656</v>
      </c>
      <c r="E1173" s="63">
        <v>15</v>
      </c>
      <c r="F1173" s="124" t="s">
        <v>4643</v>
      </c>
      <c r="G1173" s="78" t="s">
        <v>4335</v>
      </c>
      <c r="H1173" s="78" t="s">
        <v>4422</v>
      </c>
      <c r="I1173" s="79" t="s">
        <v>4657</v>
      </c>
      <c r="J1173" s="77">
        <v>42045</v>
      </c>
      <c r="K1173" s="66">
        <v>42048</v>
      </c>
      <c r="L1173" s="67">
        <f>E1173</f>
        <v>15</v>
      </c>
      <c r="M1173" s="68">
        <v>550</v>
      </c>
      <c r="N1173" s="61">
        <v>42170</v>
      </c>
      <c r="O1173" s="69">
        <v>42053</v>
      </c>
      <c r="P1173" s="70">
        <v>42062</v>
      </c>
      <c r="Q1173" s="71">
        <f>E1173</f>
        <v>15</v>
      </c>
      <c r="R1173" s="72">
        <v>42059</v>
      </c>
      <c r="S1173" s="72">
        <v>42059</v>
      </c>
      <c r="T1173" s="73"/>
      <c r="U1173" s="103"/>
      <c r="V1173" s="80"/>
      <c r="W1173" s="75"/>
      <c r="X1173" s="76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</row>
    <row r="1174" spans="1:256" hidden="1" x14ac:dyDescent="0.2">
      <c r="A1174" s="60">
        <v>99</v>
      </c>
      <c r="B1174" s="70">
        <v>42053</v>
      </c>
      <c r="C1174" s="62" t="s">
        <v>4441</v>
      </c>
      <c r="D1174" s="62" t="s">
        <v>4658</v>
      </c>
      <c r="E1174" s="63">
        <v>25</v>
      </c>
      <c r="F1174" s="124" t="s">
        <v>4643</v>
      </c>
      <c r="G1174" s="78" t="s">
        <v>4335</v>
      </c>
      <c r="H1174" s="78" t="s">
        <v>4422</v>
      </c>
      <c r="I1174" s="65" t="s">
        <v>4659</v>
      </c>
      <c r="J1174" s="61">
        <v>42055</v>
      </c>
      <c r="K1174" s="66">
        <v>42073</v>
      </c>
      <c r="L1174" s="67">
        <f>E1174</f>
        <v>25</v>
      </c>
      <c r="M1174" s="68">
        <v>2909.59</v>
      </c>
      <c r="N1174" s="61">
        <v>42195</v>
      </c>
      <c r="O1174" s="69">
        <v>42081</v>
      </c>
      <c r="P1174" s="70">
        <v>42094</v>
      </c>
      <c r="Q1174" s="71">
        <f>E1174</f>
        <v>25</v>
      </c>
      <c r="R1174" s="72">
        <v>42089</v>
      </c>
      <c r="S1174" s="72">
        <v>42089</v>
      </c>
      <c r="T1174" s="73"/>
      <c r="U1174" s="103"/>
      <c r="V1174" s="80"/>
      <c r="W1174" s="81"/>
      <c r="X1174" s="76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</row>
    <row r="1175" spans="1:256" hidden="1" x14ac:dyDescent="0.2">
      <c r="A1175" s="60">
        <v>100</v>
      </c>
      <c r="B1175" s="70">
        <v>42062</v>
      </c>
      <c r="C1175" s="62" t="s">
        <v>4444</v>
      </c>
      <c r="D1175" s="62" t="s">
        <v>4436</v>
      </c>
      <c r="E1175" s="63">
        <v>5</v>
      </c>
      <c r="F1175" s="124" t="s">
        <v>4643</v>
      </c>
      <c r="G1175" s="78" t="s">
        <v>4335</v>
      </c>
      <c r="H1175" s="78" t="s">
        <v>4422</v>
      </c>
      <c r="I1175" s="79" t="s">
        <v>4660</v>
      </c>
      <c r="J1175" s="77">
        <v>42066</v>
      </c>
      <c r="K1175" s="66">
        <v>42073</v>
      </c>
      <c r="L1175" s="67">
        <f>E1175</f>
        <v>5</v>
      </c>
      <c r="M1175" s="68">
        <v>550</v>
      </c>
      <c r="N1175" s="61">
        <v>42195</v>
      </c>
      <c r="O1175" s="69">
        <v>42129</v>
      </c>
      <c r="P1175" s="70" t="s">
        <v>4335</v>
      </c>
      <c r="Q1175" s="71">
        <f>E1175</f>
        <v>5</v>
      </c>
      <c r="R1175" s="72">
        <v>42139</v>
      </c>
      <c r="S1175" s="72">
        <v>42236</v>
      </c>
      <c r="T1175" s="73"/>
      <c r="U1175" s="103"/>
      <c r="V1175" s="80"/>
      <c r="W1175" s="81"/>
      <c r="X1175" s="76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</row>
    <row r="1176" spans="1:256" ht="12.75" hidden="1" customHeight="1" x14ac:dyDescent="0.2">
      <c r="A1176" s="322" t="s">
        <v>4661</v>
      </c>
      <c r="B1176" s="323"/>
      <c r="C1176" s="323"/>
      <c r="D1176" s="323"/>
      <c r="E1176" s="323"/>
      <c r="F1176" s="323"/>
      <c r="G1176" s="323"/>
      <c r="H1176" s="323"/>
      <c r="I1176" s="323"/>
      <c r="J1176" s="323"/>
      <c r="K1176" s="323"/>
      <c r="L1176" s="323"/>
      <c r="M1176" s="323"/>
      <c r="N1176" s="323"/>
      <c r="O1176" s="323"/>
      <c r="P1176" s="323"/>
      <c r="Q1176" s="323"/>
      <c r="R1176" s="323"/>
      <c r="S1176" s="323"/>
      <c r="T1176" s="73"/>
      <c r="U1176" s="103"/>
      <c r="V1176" s="80"/>
      <c r="W1176" s="86"/>
      <c r="X1176" s="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</row>
    <row r="1177" spans="1:256" hidden="1" x14ac:dyDescent="0.2">
      <c r="A1177" s="60">
        <f>1+A1175</f>
        <v>101</v>
      </c>
      <c r="B1177" s="70">
        <v>42074</v>
      </c>
      <c r="C1177" s="62" t="s">
        <v>4456</v>
      </c>
      <c r="D1177" s="62" t="s">
        <v>4436</v>
      </c>
      <c r="E1177" s="63">
        <v>5</v>
      </c>
      <c r="F1177" s="124" t="s">
        <v>4643</v>
      </c>
      <c r="G1177" s="78" t="s">
        <v>4335</v>
      </c>
      <c r="H1177" s="78" t="s">
        <v>4422</v>
      </c>
      <c r="I1177" s="79" t="s">
        <v>4662</v>
      </c>
      <c r="J1177" s="77">
        <v>42076</v>
      </c>
      <c r="K1177" s="66">
        <v>42080</v>
      </c>
      <c r="L1177" s="67">
        <f>E1177</f>
        <v>5</v>
      </c>
      <c r="M1177" s="68">
        <v>550</v>
      </c>
      <c r="N1177" s="61">
        <v>42202</v>
      </c>
      <c r="O1177" s="69">
        <v>42097</v>
      </c>
      <c r="P1177" s="70">
        <v>42108</v>
      </c>
      <c r="Q1177" s="71">
        <f>E1177</f>
        <v>5</v>
      </c>
      <c r="R1177" s="72">
        <v>42100</v>
      </c>
      <c r="S1177" s="72">
        <v>42100</v>
      </c>
      <c r="T1177" s="73"/>
      <c r="U1177" s="103"/>
      <c r="V1177" s="76"/>
      <c r="W1177" s="76"/>
      <c r="X1177" s="76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</row>
    <row r="1178" spans="1:256" hidden="1" x14ac:dyDescent="0.2">
      <c r="A1178" s="60">
        <f>1+A1177</f>
        <v>102</v>
      </c>
      <c r="B1178" s="70">
        <v>42081</v>
      </c>
      <c r="C1178" s="62" t="s">
        <v>4663</v>
      </c>
      <c r="D1178" s="62" t="s">
        <v>4634</v>
      </c>
      <c r="E1178" s="63">
        <v>15</v>
      </c>
      <c r="F1178" s="124" t="s">
        <v>4643</v>
      </c>
      <c r="G1178" s="78" t="s">
        <v>4335</v>
      </c>
      <c r="H1178" s="78" t="s">
        <v>4418</v>
      </c>
      <c r="I1178" s="79" t="s">
        <v>4664</v>
      </c>
      <c r="J1178" s="77">
        <v>42082</v>
      </c>
      <c r="K1178" s="66">
        <v>42088</v>
      </c>
      <c r="L1178" s="67">
        <f>E1178</f>
        <v>15</v>
      </c>
      <c r="M1178" s="68">
        <v>1745.75</v>
      </c>
      <c r="N1178" s="61">
        <v>42210</v>
      </c>
      <c r="O1178" s="69">
        <v>42096</v>
      </c>
      <c r="P1178" s="70">
        <v>42124</v>
      </c>
      <c r="Q1178" s="71">
        <f>E1178</f>
        <v>15</v>
      </c>
      <c r="R1178" s="72">
        <v>42100</v>
      </c>
      <c r="S1178" s="72">
        <v>42122</v>
      </c>
      <c r="T1178" s="73"/>
      <c r="U1178" s="103"/>
      <c r="V1178" s="76"/>
      <c r="W1178" s="76"/>
      <c r="X1178" s="76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</row>
    <row r="1179" spans="1:256" hidden="1" x14ac:dyDescent="0.2">
      <c r="A1179" s="60">
        <f>1+A1178</f>
        <v>103</v>
      </c>
      <c r="B1179" s="70">
        <v>42082</v>
      </c>
      <c r="C1179" s="62" t="s">
        <v>4665</v>
      </c>
      <c r="D1179" s="62" t="s">
        <v>4511</v>
      </c>
      <c r="E1179" s="63">
        <v>7</v>
      </c>
      <c r="F1179" s="124" t="s">
        <v>4643</v>
      </c>
      <c r="G1179" s="78" t="s">
        <v>4335</v>
      </c>
      <c r="H1179" s="78" t="s">
        <v>4422</v>
      </c>
      <c r="I1179" s="79" t="s">
        <v>4666</v>
      </c>
      <c r="J1179" s="77">
        <v>42083</v>
      </c>
      <c r="K1179" s="66">
        <v>42087</v>
      </c>
      <c r="L1179" s="67">
        <f>E1179</f>
        <v>7</v>
      </c>
      <c r="M1179" s="68">
        <v>550</v>
      </c>
      <c r="N1179" s="61">
        <v>42209</v>
      </c>
      <c r="O1179" s="69">
        <v>42093</v>
      </c>
      <c r="P1179" s="106">
        <v>42427</v>
      </c>
      <c r="Q1179" s="71">
        <f>E1179</f>
        <v>7</v>
      </c>
      <c r="R1179" s="72">
        <v>42352</v>
      </c>
      <c r="S1179" s="72">
        <v>42426</v>
      </c>
      <c r="T1179" s="73"/>
      <c r="U1179" s="103"/>
      <c r="V1179" s="76"/>
      <c r="W1179" s="76"/>
      <c r="X1179" s="76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</row>
    <row r="1180" spans="1:256" hidden="1" x14ac:dyDescent="0.2">
      <c r="A1180" s="60">
        <f>1+A1179</f>
        <v>104</v>
      </c>
      <c r="B1180" s="70">
        <v>42089</v>
      </c>
      <c r="C1180" s="62" t="s">
        <v>4667</v>
      </c>
      <c r="D1180" s="62" t="s">
        <v>4668</v>
      </c>
      <c r="E1180" s="63">
        <v>25</v>
      </c>
      <c r="F1180" s="124" t="s">
        <v>4643</v>
      </c>
      <c r="G1180" s="78" t="s">
        <v>4335</v>
      </c>
      <c r="H1180" s="78" t="s">
        <v>4422</v>
      </c>
      <c r="I1180" s="79" t="s">
        <v>4669</v>
      </c>
      <c r="J1180" s="77">
        <v>42095</v>
      </c>
      <c r="K1180" s="66">
        <v>42096</v>
      </c>
      <c r="L1180" s="67">
        <f>E1180</f>
        <v>25</v>
      </c>
      <c r="M1180" s="68">
        <v>2909.59</v>
      </c>
      <c r="N1180" s="61">
        <v>42218</v>
      </c>
      <c r="O1180" s="69">
        <v>42104</v>
      </c>
      <c r="P1180" s="72">
        <v>42147</v>
      </c>
      <c r="Q1180" s="71">
        <f>E1180</f>
        <v>25</v>
      </c>
      <c r="R1180" s="72">
        <v>42143</v>
      </c>
      <c r="S1180" s="72">
        <v>42146</v>
      </c>
      <c r="T1180" s="73"/>
      <c r="U1180" s="103"/>
      <c r="V1180" s="76"/>
      <c r="W1180" s="76"/>
      <c r="X1180" s="76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</row>
    <row r="1181" spans="1:256" hidden="1" x14ac:dyDescent="0.2">
      <c r="A1181" s="60">
        <f>1+A1180</f>
        <v>105</v>
      </c>
      <c r="B1181" s="70">
        <v>42089</v>
      </c>
      <c r="C1181" s="62" t="s">
        <v>4670</v>
      </c>
      <c r="D1181" s="62" t="s">
        <v>4439</v>
      </c>
      <c r="E1181" s="63">
        <v>3171</v>
      </c>
      <c r="F1181" s="124" t="s">
        <v>4335</v>
      </c>
      <c r="G1181" s="70">
        <v>42104</v>
      </c>
      <c r="H1181" s="78" t="s">
        <v>4418</v>
      </c>
      <c r="I1181" s="79" t="s">
        <v>4671</v>
      </c>
      <c r="J1181" s="77">
        <v>42093</v>
      </c>
      <c r="K1181" s="66" t="s">
        <v>4335</v>
      </c>
      <c r="L1181" s="67">
        <v>0</v>
      </c>
      <c r="M1181" s="68" t="s">
        <v>4335</v>
      </c>
      <c r="N1181" s="61" t="s">
        <v>4335</v>
      </c>
      <c r="O1181" s="69" t="s">
        <v>4335</v>
      </c>
      <c r="P1181" s="104" t="s">
        <v>4335</v>
      </c>
      <c r="Q1181" s="105" t="s">
        <v>4335</v>
      </c>
      <c r="R1181" s="82" t="s">
        <v>4335</v>
      </c>
      <c r="S1181" s="82" t="s">
        <v>4335</v>
      </c>
      <c r="T1181" s="73"/>
      <c r="U1181" s="103"/>
      <c r="V1181" s="76"/>
      <c r="W1181" s="76"/>
      <c r="X1181" s="76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</row>
    <row r="1182" spans="1:256" hidden="1" x14ac:dyDescent="0.2">
      <c r="A1182" s="60">
        <f>1+A1181</f>
        <v>106</v>
      </c>
      <c r="B1182" s="70">
        <v>42090</v>
      </c>
      <c r="C1182" s="62" t="s">
        <v>4672</v>
      </c>
      <c r="D1182" s="62" t="s">
        <v>4421</v>
      </c>
      <c r="E1182" s="63">
        <v>15</v>
      </c>
      <c r="F1182" s="124" t="s">
        <v>4643</v>
      </c>
      <c r="G1182" s="78" t="s">
        <v>4335</v>
      </c>
      <c r="H1182" s="78" t="s">
        <v>4422</v>
      </c>
      <c r="I1182" s="79" t="s">
        <v>4673</v>
      </c>
      <c r="J1182" s="77">
        <v>42095</v>
      </c>
      <c r="K1182" s="66">
        <v>42110</v>
      </c>
      <c r="L1182" s="67">
        <f>E1182</f>
        <v>15</v>
      </c>
      <c r="M1182" s="68">
        <v>550</v>
      </c>
      <c r="N1182" s="61">
        <v>42232</v>
      </c>
      <c r="O1182" s="69">
        <v>42226</v>
      </c>
      <c r="P1182" s="104" t="s">
        <v>4335</v>
      </c>
      <c r="Q1182" s="105" t="s">
        <v>4335</v>
      </c>
      <c r="R1182" s="82" t="s">
        <v>4335</v>
      </c>
      <c r="S1182" s="82" t="s">
        <v>4335</v>
      </c>
      <c r="T1182" s="73"/>
      <c r="U1182" s="103"/>
      <c r="V1182" s="76"/>
      <c r="W1182" s="76"/>
      <c r="X1182" s="76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</row>
    <row r="1183" spans="1:256" ht="12.75" hidden="1" customHeight="1" x14ac:dyDescent="0.2">
      <c r="A1183" s="322" t="s">
        <v>4674</v>
      </c>
      <c r="B1183" s="323"/>
      <c r="C1183" s="323"/>
      <c r="D1183" s="323"/>
      <c r="E1183" s="323"/>
      <c r="F1183" s="323"/>
      <c r="G1183" s="323"/>
      <c r="H1183" s="323"/>
      <c r="I1183" s="323"/>
      <c r="J1183" s="323"/>
      <c r="K1183" s="323"/>
      <c r="L1183" s="323"/>
      <c r="M1183" s="323"/>
      <c r="N1183" s="323"/>
      <c r="O1183" s="323"/>
      <c r="P1183" s="323"/>
      <c r="Q1183" s="323"/>
      <c r="R1183" s="323"/>
      <c r="S1183" s="323"/>
      <c r="T1183" s="73"/>
      <c r="U1183" s="103"/>
      <c r="V1183" s="76"/>
      <c r="W1183" s="76"/>
      <c r="X1183" s="76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</row>
    <row r="1184" spans="1:256" hidden="1" x14ac:dyDescent="0.2">
      <c r="A1184" s="60">
        <f>1+A1182</f>
        <v>107</v>
      </c>
      <c r="B1184" s="70">
        <v>42095</v>
      </c>
      <c r="C1184" s="62" t="s">
        <v>4675</v>
      </c>
      <c r="D1184" s="62" t="s">
        <v>4466</v>
      </c>
      <c r="E1184" s="63">
        <v>45</v>
      </c>
      <c r="F1184" s="124" t="s">
        <v>4643</v>
      </c>
      <c r="G1184" s="78" t="s">
        <v>4335</v>
      </c>
      <c r="H1184" s="78" t="s">
        <v>4422</v>
      </c>
      <c r="I1184" s="79" t="s">
        <v>4676</v>
      </c>
      <c r="J1184" s="77">
        <v>42095</v>
      </c>
      <c r="K1184" s="66">
        <v>42095</v>
      </c>
      <c r="L1184" s="67">
        <f>E1184</f>
        <v>45</v>
      </c>
      <c r="M1184" s="68">
        <v>5237.25</v>
      </c>
      <c r="N1184" s="61">
        <v>42217</v>
      </c>
      <c r="O1184" s="69">
        <v>42104</v>
      </c>
      <c r="P1184" s="70">
        <v>42109</v>
      </c>
      <c r="Q1184" s="71">
        <f>E1184</f>
        <v>45</v>
      </c>
      <c r="R1184" s="72">
        <v>42108</v>
      </c>
      <c r="S1184" s="72">
        <v>42108</v>
      </c>
      <c r="T1184" s="73"/>
      <c r="U1184" s="103"/>
      <c r="V1184" s="76"/>
      <c r="W1184" s="76"/>
      <c r="X1184" s="76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</row>
    <row r="1185" spans="1:256" hidden="1" x14ac:dyDescent="0.2">
      <c r="A1185" s="60">
        <f>1+A1184</f>
        <v>108</v>
      </c>
      <c r="B1185" s="70">
        <v>42097</v>
      </c>
      <c r="C1185" s="62" t="s">
        <v>4677</v>
      </c>
      <c r="D1185" s="62" t="s">
        <v>4678</v>
      </c>
      <c r="E1185" s="63">
        <v>20</v>
      </c>
      <c r="F1185" s="124" t="s">
        <v>4643</v>
      </c>
      <c r="G1185" s="78" t="s">
        <v>4335</v>
      </c>
      <c r="H1185" s="78" t="s">
        <v>4418</v>
      </c>
      <c r="I1185" s="125" t="s">
        <v>4679</v>
      </c>
      <c r="J1185" s="77">
        <v>42101</v>
      </c>
      <c r="K1185" s="66">
        <v>42121</v>
      </c>
      <c r="L1185" s="67">
        <f>E1185</f>
        <v>20</v>
      </c>
      <c r="M1185" s="68">
        <v>2327.67</v>
      </c>
      <c r="N1185" s="61">
        <v>42243</v>
      </c>
      <c r="O1185" s="69">
        <v>42124</v>
      </c>
      <c r="P1185" s="70" t="s">
        <v>4335</v>
      </c>
      <c r="Q1185" s="71">
        <f>E1185</f>
        <v>20</v>
      </c>
      <c r="R1185" s="72">
        <v>42159</v>
      </c>
      <c r="S1185" s="72">
        <v>42159</v>
      </c>
      <c r="T1185" s="73"/>
      <c r="U1185" s="103"/>
      <c r="V1185" s="76"/>
      <c r="W1185" s="76"/>
      <c r="X1185" s="76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</row>
    <row r="1186" spans="1:256" hidden="1" x14ac:dyDescent="0.2">
      <c r="A1186" s="60">
        <f>1+A1185</f>
        <v>109</v>
      </c>
      <c r="B1186" s="70">
        <v>42116</v>
      </c>
      <c r="C1186" s="62" t="s">
        <v>4680</v>
      </c>
      <c r="D1186" s="62" t="s">
        <v>4436</v>
      </c>
      <c r="E1186" s="63">
        <v>5</v>
      </c>
      <c r="F1186" s="124" t="s">
        <v>4643</v>
      </c>
      <c r="G1186" s="78" t="s">
        <v>4335</v>
      </c>
      <c r="H1186" s="78" t="s">
        <v>4422</v>
      </c>
      <c r="I1186" s="112" t="s">
        <v>4681</v>
      </c>
      <c r="J1186" s="70">
        <v>42118</v>
      </c>
      <c r="K1186" s="66">
        <v>42122</v>
      </c>
      <c r="L1186" s="67">
        <f>E1186</f>
        <v>5</v>
      </c>
      <c r="M1186" s="68">
        <v>550</v>
      </c>
      <c r="N1186" s="61">
        <v>42244</v>
      </c>
      <c r="O1186" s="69">
        <v>42149</v>
      </c>
      <c r="P1186" s="70" t="s">
        <v>4335</v>
      </c>
      <c r="Q1186" s="71">
        <f>E1186</f>
        <v>5</v>
      </c>
      <c r="R1186" s="72">
        <v>42157</v>
      </c>
      <c r="S1186" s="72">
        <v>42158</v>
      </c>
      <c r="T1186" s="73"/>
      <c r="U1186" s="103"/>
      <c r="V1186" s="76"/>
      <c r="W1186" s="76"/>
      <c r="X1186" s="7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</row>
    <row r="1187" spans="1:256" hidden="1" x14ac:dyDescent="0.2">
      <c r="A1187" s="60">
        <f>1+A1186</f>
        <v>110</v>
      </c>
      <c r="B1187" s="70">
        <v>42116</v>
      </c>
      <c r="C1187" s="62" t="s">
        <v>4682</v>
      </c>
      <c r="D1187" s="62" t="s">
        <v>4466</v>
      </c>
      <c r="E1187" s="63">
        <v>25</v>
      </c>
      <c r="F1187" s="124" t="s">
        <v>4643</v>
      </c>
      <c r="G1187" s="78" t="s">
        <v>4335</v>
      </c>
      <c r="H1187" s="78" t="s">
        <v>4418</v>
      </c>
      <c r="I1187" s="112" t="s">
        <v>4683</v>
      </c>
      <c r="J1187" s="70">
        <v>42122</v>
      </c>
      <c r="K1187" s="66">
        <v>42132</v>
      </c>
      <c r="L1187" s="67">
        <f>E1187</f>
        <v>25</v>
      </c>
      <c r="M1187" s="68">
        <v>2909.59</v>
      </c>
      <c r="N1187" s="61">
        <v>42254</v>
      </c>
      <c r="O1187" s="69">
        <v>42156</v>
      </c>
      <c r="P1187" s="70" t="s">
        <v>4335</v>
      </c>
      <c r="Q1187" s="71">
        <f>E1187</f>
        <v>25</v>
      </c>
      <c r="R1187" s="72">
        <v>42181</v>
      </c>
      <c r="S1187" s="72">
        <v>42188</v>
      </c>
      <c r="T1187" s="73"/>
      <c r="U1187" s="103"/>
      <c r="V1187" s="76"/>
      <c r="W1187" s="76"/>
      <c r="X1187" s="76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</row>
    <row r="1188" spans="1:256" ht="12.75" hidden="1" customHeight="1" x14ac:dyDescent="0.2">
      <c r="A1188" s="322" t="s">
        <v>4684</v>
      </c>
      <c r="B1188" s="323"/>
      <c r="C1188" s="323"/>
      <c r="D1188" s="323"/>
      <c r="E1188" s="323"/>
      <c r="F1188" s="323"/>
      <c r="G1188" s="323"/>
      <c r="H1188" s="323"/>
      <c r="I1188" s="323"/>
      <c r="J1188" s="323"/>
      <c r="K1188" s="323"/>
      <c r="L1188" s="323"/>
      <c r="M1188" s="323"/>
      <c r="N1188" s="323"/>
      <c r="O1188" s="323"/>
      <c r="P1188" s="323"/>
      <c r="Q1188" s="323"/>
      <c r="R1188" s="323"/>
      <c r="S1188" s="323"/>
      <c r="T1188" s="73"/>
      <c r="U1188" s="103"/>
      <c r="V1188" s="76"/>
      <c r="W1188" s="76"/>
      <c r="X1188" s="76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</row>
    <row r="1189" spans="1:256" hidden="1" x14ac:dyDescent="0.2">
      <c r="A1189" s="60">
        <f>1+A1187</f>
        <v>111</v>
      </c>
      <c r="B1189" s="70">
        <v>42131</v>
      </c>
      <c r="C1189" s="62" t="s">
        <v>4510</v>
      </c>
      <c r="D1189" s="62" t="s">
        <v>4685</v>
      </c>
      <c r="E1189" s="63">
        <v>2</v>
      </c>
      <c r="F1189" s="124" t="s">
        <v>4643</v>
      </c>
      <c r="G1189" s="78" t="s">
        <v>4335</v>
      </c>
      <c r="H1189" s="78" t="s">
        <v>4422</v>
      </c>
      <c r="I1189" s="112" t="s">
        <v>4686</v>
      </c>
      <c r="J1189" s="70">
        <v>42136</v>
      </c>
      <c r="K1189" s="66">
        <v>42137</v>
      </c>
      <c r="L1189" s="67">
        <f t="shared" ref="L1189:L1209" si="48">E1189</f>
        <v>2</v>
      </c>
      <c r="M1189" s="68">
        <v>550</v>
      </c>
      <c r="N1189" s="61">
        <v>42259</v>
      </c>
      <c r="O1189" s="69">
        <v>42154</v>
      </c>
      <c r="P1189" s="70">
        <v>42221</v>
      </c>
      <c r="Q1189" s="71">
        <f>E1189</f>
        <v>2</v>
      </c>
      <c r="R1189" s="72">
        <v>42199</v>
      </c>
      <c r="S1189" s="72">
        <v>42207</v>
      </c>
      <c r="T1189" s="73"/>
      <c r="U1189" s="103"/>
      <c r="V1189" s="76"/>
      <c r="W1189" s="76"/>
      <c r="X1189" s="76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</row>
    <row r="1190" spans="1:256" hidden="1" x14ac:dyDescent="0.2">
      <c r="A1190" s="60">
        <f t="shared" ref="A1190:A1209" si="49">1+A1189</f>
        <v>112</v>
      </c>
      <c r="B1190" s="70">
        <v>42131</v>
      </c>
      <c r="C1190" s="62" t="s">
        <v>4524</v>
      </c>
      <c r="D1190" s="62" t="s">
        <v>4515</v>
      </c>
      <c r="E1190" s="63">
        <v>5</v>
      </c>
      <c r="F1190" s="124" t="s">
        <v>4643</v>
      </c>
      <c r="G1190" s="78" t="s">
        <v>4335</v>
      </c>
      <c r="H1190" s="78" t="s">
        <v>4418</v>
      </c>
      <c r="I1190" s="112" t="s">
        <v>4687</v>
      </c>
      <c r="J1190" s="70">
        <v>42131</v>
      </c>
      <c r="K1190" s="66">
        <v>42139</v>
      </c>
      <c r="L1190" s="67">
        <f t="shared" si="48"/>
        <v>5</v>
      </c>
      <c r="M1190" s="68">
        <v>581.91999999999996</v>
      </c>
      <c r="N1190" s="61">
        <v>42154</v>
      </c>
      <c r="O1190" s="69">
        <v>42142</v>
      </c>
      <c r="P1190" s="70">
        <v>42152</v>
      </c>
      <c r="Q1190" s="71">
        <f>E1190</f>
        <v>5</v>
      </c>
      <c r="R1190" s="72">
        <v>42149</v>
      </c>
      <c r="S1190" s="72">
        <v>42151</v>
      </c>
      <c r="T1190" s="73"/>
      <c r="U1190" s="103"/>
      <c r="V1190" s="76"/>
      <c r="W1190" s="76"/>
      <c r="X1190" s="76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</row>
    <row r="1191" spans="1:256" hidden="1" x14ac:dyDescent="0.2">
      <c r="A1191" s="60">
        <f t="shared" si="49"/>
        <v>113</v>
      </c>
      <c r="B1191" s="70">
        <v>42136</v>
      </c>
      <c r="C1191" s="62" t="s">
        <v>4521</v>
      </c>
      <c r="D1191" s="62" t="s">
        <v>4436</v>
      </c>
      <c r="E1191" s="63">
        <v>5</v>
      </c>
      <c r="F1191" s="124" t="s">
        <v>4643</v>
      </c>
      <c r="G1191" s="78" t="s">
        <v>4335</v>
      </c>
      <c r="H1191" s="78" t="s">
        <v>4422</v>
      </c>
      <c r="I1191" s="112" t="s">
        <v>4688</v>
      </c>
      <c r="J1191" s="70">
        <v>42137</v>
      </c>
      <c r="K1191" s="66">
        <v>42138</v>
      </c>
      <c r="L1191" s="67">
        <f t="shared" si="48"/>
        <v>5</v>
      </c>
      <c r="M1191" s="68">
        <v>550</v>
      </c>
      <c r="N1191" s="61">
        <v>42260</v>
      </c>
      <c r="O1191" s="69">
        <v>42254</v>
      </c>
      <c r="P1191" s="70" t="s">
        <v>4335</v>
      </c>
      <c r="Q1191" s="105" t="s">
        <v>4335</v>
      </c>
      <c r="R1191" s="82" t="s">
        <v>4335</v>
      </c>
      <c r="S1191" s="82" t="s">
        <v>4335</v>
      </c>
      <c r="T1191" s="73"/>
      <c r="U1191" s="103"/>
      <c r="V1191" s="76"/>
      <c r="W1191" s="76"/>
      <c r="X1191" s="76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</row>
    <row r="1192" spans="1:256" hidden="1" x14ac:dyDescent="0.2">
      <c r="A1192" s="60">
        <f t="shared" si="49"/>
        <v>114</v>
      </c>
      <c r="B1192" s="70">
        <v>42138</v>
      </c>
      <c r="C1192" s="62" t="s">
        <v>4528</v>
      </c>
      <c r="D1192" s="62" t="s">
        <v>4515</v>
      </c>
      <c r="E1192" s="63">
        <v>8</v>
      </c>
      <c r="F1192" s="124" t="s">
        <v>4643</v>
      </c>
      <c r="G1192" s="78" t="s">
        <v>4335</v>
      </c>
      <c r="H1192" s="78" t="s">
        <v>4418</v>
      </c>
      <c r="I1192" s="112" t="s">
        <v>4689</v>
      </c>
      <c r="J1192" s="70">
        <v>42144</v>
      </c>
      <c r="K1192" s="66">
        <v>42145</v>
      </c>
      <c r="L1192" s="67">
        <f t="shared" si="48"/>
        <v>8</v>
      </c>
      <c r="M1192" s="68">
        <v>550</v>
      </c>
      <c r="N1192" s="61">
        <v>42160</v>
      </c>
      <c r="O1192" s="69">
        <v>42145</v>
      </c>
      <c r="P1192" s="70">
        <v>42152</v>
      </c>
      <c r="Q1192" s="71">
        <f>E1192</f>
        <v>8</v>
      </c>
      <c r="R1192" s="72">
        <v>42146</v>
      </c>
      <c r="S1192" s="72">
        <v>42151</v>
      </c>
      <c r="T1192" s="73"/>
      <c r="U1192" s="103"/>
      <c r="V1192" s="76"/>
      <c r="W1192" s="76"/>
      <c r="X1192" s="76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</row>
    <row r="1193" spans="1:256" hidden="1" x14ac:dyDescent="0.2">
      <c r="A1193" s="60">
        <f t="shared" si="49"/>
        <v>115</v>
      </c>
      <c r="B1193" s="70">
        <v>42138</v>
      </c>
      <c r="C1193" s="62" t="s">
        <v>4536</v>
      </c>
      <c r="D1193" s="62" t="s">
        <v>4436</v>
      </c>
      <c r="E1193" s="63">
        <v>5</v>
      </c>
      <c r="F1193" s="124" t="s">
        <v>4643</v>
      </c>
      <c r="G1193" s="78" t="s">
        <v>4335</v>
      </c>
      <c r="H1193" s="78" t="s">
        <v>4422</v>
      </c>
      <c r="I1193" s="112" t="s">
        <v>4690</v>
      </c>
      <c r="J1193" s="70">
        <v>42144</v>
      </c>
      <c r="K1193" s="66">
        <v>42146</v>
      </c>
      <c r="L1193" s="67">
        <f t="shared" si="48"/>
        <v>5</v>
      </c>
      <c r="M1193" s="68">
        <v>550</v>
      </c>
      <c r="N1193" s="61">
        <v>42268</v>
      </c>
      <c r="O1193" s="69">
        <v>42156</v>
      </c>
      <c r="P1193" s="70" t="s">
        <v>4335</v>
      </c>
      <c r="Q1193" s="71">
        <f>E1193</f>
        <v>5</v>
      </c>
      <c r="R1193" s="72">
        <v>42156</v>
      </c>
      <c r="S1193" s="72">
        <v>42159</v>
      </c>
      <c r="T1193" s="73"/>
      <c r="U1193" s="103"/>
      <c r="V1193" s="76"/>
      <c r="W1193" s="76"/>
      <c r="X1193" s="76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</row>
    <row r="1194" spans="1:256" hidden="1" x14ac:dyDescent="0.2">
      <c r="A1194" s="60">
        <f t="shared" si="49"/>
        <v>116</v>
      </c>
      <c r="B1194" s="70">
        <v>42138</v>
      </c>
      <c r="C1194" s="62" t="s">
        <v>4691</v>
      </c>
      <c r="D1194" s="62" t="s">
        <v>4515</v>
      </c>
      <c r="E1194" s="63">
        <v>5</v>
      </c>
      <c r="F1194" s="124" t="s">
        <v>4643</v>
      </c>
      <c r="G1194" s="78" t="s">
        <v>4335</v>
      </c>
      <c r="H1194" s="78" t="s">
        <v>4418</v>
      </c>
      <c r="I1194" s="112" t="s">
        <v>4692</v>
      </c>
      <c r="J1194" s="70">
        <v>42144</v>
      </c>
      <c r="K1194" s="66">
        <v>42146</v>
      </c>
      <c r="L1194" s="67">
        <f t="shared" si="48"/>
        <v>5</v>
      </c>
      <c r="M1194" s="68">
        <v>550</v>
      </c>
      <c r="N1194" s="61">
        <v>42161</v>
      </c>
      <c r="O1194" s="69">
        <v>42145</v>
      </c>
      <c r="P1194" s="70">
        <v>42151</v>
      </c>
      <c r="Q1194" s="71">
        <f>E1194</f>
        <v>5</v>
      </c>
      <c r="R1194" s="72">
        <v>42146</v>
      </c>
      <c r="S1194" s="72">
        <v>42150</v>
      </c>
      <c r="T1194" s="73"/>
      <c r="U1194" s="103"/>
      <c r="V1194" s="76"/>
      <c r="W1194" s="76"/>
      <c r="X1194" s="76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</row>
    <row r="1195" spans="1:256" hidden="1" x14ac:dyDescent="0.2">
      <c r="A1195" s="60">
        <f t="shared" si="49"/>
        <v>117</v>
      </c>
      <c r="B1195" s="70">
        <v>42138</v>
      </c>
      <c r="C1195" s="62" t="s">
        <v>4693</v>
      </c>
      <c r="D1195" s="62" t="s">
        <v>4436</v>
      </c>
      <c r="E1195" s="63">
        <v>2</v>
      </c>
      <c r="F1195" s="124" t="s">
        <v>4643</v>
      </c>
      <c r="G1195" s="78" t="s">
        <v>4335</v>
      </c>
      <c r="H1195" s="78" t="s">
        <v>4422</v>
      </c>
      <c r="I1195" s="112" t="s">
        <v>4694</v>
      </c>
      <c r="J1195" s="70">
        <v>42144</v>
      </c>
      <c r="K1195" s="66">
        <v>42146</v>
      </c>
      <c r="L1195" s="67">
        <f t="shared" si="48"/>
        <v>2</v>
      </c>
      <c r="M1195" s="68">
        <v>550</v>
      </c>
      <c r="N1195" s="61">
        <v>42268</v>
      </c>
      <c r="O1195" s="69">
        <v>42156</v>
      </c>
      <c r="P1195" s="70" t="s">
        <v>4335</v>
      </c>
      <c r="Q1195" s="71">
        <f>E1195</f>
        <v>2</v>
      </c>
      <c r="R1195" s="72">
        <v>42186</v>
      </c>
      <c r="S1195" s="72">
        <v>42192</v>
      </c>
      <c r="T1195" s="73"/>
      <c r="U1195" s="103"/>
      <c r="V1195" s="76"/>
      <c r="W1195" s="76"/>
      <c r="X1195" s="76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</row>
    <row r="1196" spans="1:256" hidden="1" x14ac:dyDescent="0.2">
      <c r="A1196" s="60">
        <f t="shared" si="49"/>
        <v>118</v>
      </c>
      <c r="B1196" s="70">
        <v>42138</v>
      </c>
      <c r="C1196" s="62" t="s">
        <v>4695</v>
      </c>
      <c r="D1196" s="62" t="s">
        <v>4436</v>
      </c>
      <c r="E1196" s="63">
        <v>2</v>
      </c>
      <c r="F1196" s="124" t="s">
        <v>4643</v>
      </c>
      <c r="G1196" s="78" t="s">
        <v>4335</v>
      </c>
      <c r="H1196" s="78" t="s">
        <v>4422</v>
      </c>
      <c r="I1196" s="112" t="s">
        <v>4696</v>
      </c>
      <c r="J1196" s="70">
        <v>42144</v>
      </c>
      <c r="K1196" s="66">
        <v>42146</v>
      </c>
      <c r="L1196" s="67">
        <f t="shared" si="48"/>
        <v>2</v>
      </c>
      <c r="M1196" s="68">
        <v>232.77</v>
      </c>
      <c r="N1196" s="61">
        <v>42268</v>
      </c>
      <c r="O1196" s="69">
        <v>42156</v>
      </c>
      <c r="P1196" s="70">
        <v>42221</v>
      </c>
      <c r="Q1196" s="71">
        <f>E1196</f>
        <v>2</v>
      </c>
      <c r="R1196" s="72">
        <v>42187</v>
      </c>
      <c r="S1196" s="72">
        <v>42192</v>
      </c>
      <c r="T1196" s="73"/>
      <c r="U1196" s="103"/>
      <c r="V1196" s="76"/>
      <c r="W1196" s="76"/>
      <c r="X1196" s="7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</row>
    <row r="1197" spans="1:256" hidden="1" x14ac:dyDescent="0.2">
      <c r="A1197" s="60">
        <f t="shared" si="49"/>
        <v>119</v>
      </c>
      <c r="B1197" s="70">
        <v>42139</v>
      </c>
      <c r="C1197" s="62" t="s">
        <v>4697</v>
      </c>
      <c r="D1197" s="62" t="s">
        <v>4698</v>
      </c>
      <c r="E1197" s="63">
        <v>10</v>
      </c>
      <c r="F1197" s="124" t="s">
        <v>4643</v>
      </c>
      <c r="G1197" s="78" t="s">
        <v>4335</v>
      </c>
      <c r="H1197" s="78" t="s">
        <v>4422</v>
      </c>
      <c r="I1197" s="112" t="s">
        <v>4699</v>
      </c>
      <c r="J1197" s="70">
        <v>42145</v>
      </c>
      <c r="K1197" s="66">
        <v>42163</v>
      </c>
      <c r="L1197" s="67">
        <f t="shared" si="48"/>
        <v>10</v>
      </c>
      <c r="M1197" s="68">
        <v>550</v>
      </c>
      <c r="N1197" s="61">
        <v>42285</v>
      </c>
      <c r="O1197" s="69">
        <v>42278</v>
      </c>
      <c r="P1197" s="70" t="s">
        <v>4335</v>
      </c>
      <c r="Q1197" s="71" t="s">
        <v>4335</v>
      </c>
      <c r="R1197" s="82" t="s">
        <v>4335</v>
      </c>
      <c r="S1197" s="82" t="s">
        <v>4335</v>
      </c>
      <c r="T1197" s="73"/>
      <c r="U1197" s="103"/>
      <c r="V1197" s="76"/>
      <c r="W1197" s="76"/>
      <c r="X1197" s="76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</row>
    <row r="1198" spans="1:256" hidden="1" x14ac:dyDescent="0.2">
      <c r="A1198" s="60">
        <f t="shared" si="49"/>
        <v>120</v>
      </c>
      <c r="B1198" s="70">
        <v>42139</v>
      </c>
      <c r="C1198" s="62" t="s">
        <v>4538</v>
      </c>
      <c r="D1198" s="62" t="s">
        <v>4436</v>
      </c>
      <c r="E1198" s="63">
        <v>4</v>
      </c>
      <c r="F1198" s="124" t="s">
        <v>4643</v>
      </c>
      <c r="G1198" s="78" t="s">
        <v>4335</v>
      </c>
      <c r="H1198" s="78" t="s">
        <v>4422</v>
      </c>
      <c r="I1198" s="112" t="s">
        <v>4700</v>
      </c>
      <c r="J1198" s="70">
        <v>42144</v>
      </c>
      <c r="K1198" s="66">
        <v>42146</v>
      </c>
      <c r="L1198" s="67">
        <f t="shared" si="48"/>
        <v>4</v>
      </c>
      <c r="M1198" s="68">
        <v>550</v>
      </c>
      <c r="N1198" s="61">
        <v>42268</v>
      </c>
      <c r="O1198" s="69">
        <v>42151</v>
      </c>
      <c r="P1198" s="70" t="s">
        <v>4335</v>
      </c>
      <c r="Q1198" s="71">
        <f t="shared" ref="Q1198:Q1208" si="50">E1198</f>
        <v>4</v>
      </c>
      <c r="R1198" s="72">
        <v>42156</v>
      </c>
      <c r="S1198" s="72">
        <v>42164</v>
      </c>
      <c r="T1198" s="73"/>
      <c r="U1198" s="103"/>
      <c r="V1198" s="76"/>
      <c r="W1198" s="76"/>
      <c r="X1198" s="76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</row>
    <row r="1199" spans="1:256" hidden="1" x14ac:dyDescent="0.2">
      <c r="A1199" s="60">
        <f t="shared" si="49"/>
        <v>121</v>
      </c>
      <c r="B1199" s="70">
        <v>42142</v>
      </c>
      <c r="C1199" s="62" t="s">
        <v>4701</v>
      </c>
      <c r="D1199" s="62" t="s">
        <v>4485</v>
      </c>
      <c r="E1199" s="68">
        <v>3.36</v>
      </c>
      <c r="F1199" s="124" t="s">
        <v>4643</v>
      </c>
      <c r="G1199" s="78" t="s">
        <v>4335</v>
      </c>
      <c r="H1199" s="78" t="s">
        <v>4418</v>
      </c>
      <c r="I1199" s="112" t="s">
        <v>4702</v>
      </c>
      <c r="J1199" s="70">
        <v>42149</v>
      </c>
      <c r="K1199" s="66">
        <v>42172</v>
      </c>
      <c r="L1199" s="102">
        <f t="shared" si="48"/>
        <v>3.36</v>
      </c>
      <c r="M1199" s="68">
        <v>391.05</v>
      </c>
      <c r="N1199" s="61">
        <v>42294</v>
      </c>
      <c r="O1199" s="69">
        <v>42289</v>
      </c>
      <c r="P1199" s="70" t="s">
        <v>4335</v>
      </c>
      <c r="Q1199" s="68">
        <f t="shared" si="50"/>
        <v>3.36</v>
      </c>
      <c r="R1199" s="72">
        <v>42297</v>
      </c>
      <c r="S1199" s="72">
        <v>42307</v>
      </c>
      <c r="T1199" s="73"/>
      <c r="U1199" s="103"/>
      <c r="V1199" s="76"/>
      <c r="W1199" s="76"/>
      <c r="X1199" s="76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hidden="1" x14ac:dyDescent="0.2">
      <c r="A1200" s="60">
        <f t="shared" si="49"/>
        <v>122</v>
      </c>
      <c r="B1200" s="70">
        <v>42143</v>
      </c>
      <c r="C1200" s="62" t="s">
        <v>4703</v>
      </c>
      <c r="D1200" s="62" t="s">
        <v>4645</v>
      </c>
      <c r="E1200" s="63">
        <v>13</v>
      </c>
      <c r="F1200" s="124" t="s">
        <v>4643</v>
      </c>
      <c r="G1200" s="78" t="s">
        <v>4335</v>
      </c>
      <c r="H1200" s="78" t="s">
        <v>4418</v>
      </c>
      <c r="I1200" s="112" t="s">
        <v>4704</v>
      </c>
      <c r="J1200" s="70">
        <v>42144</v>
      </c>
      <c r="K1200" s="66">
        <v>42149</v>
      </c>
      <c r="L1200" s="67">
        <f t="shared" si="48"/>
        <v>13</v>
      </c>
      <c r="M1200" s="68">
        <v>550</v>
      </c>
      <c r="N1200" s="61">
        <v>42271</v>
      </c>
      <c r="O1200" s="69">
        <v>42149</v>
      </c>
      <c r="P1200" s="70">
        <v>42160</v>
      </c>
      <c r="Q1200" s="71">
        <f t="shared" si="50"/>
        <v>13</v>
      </c>
      <c r="R1200" s="72">
        <v>42149</v>
      </c>
      <c r="S1200" s="72">
        <v>42156</v>
      </c>
      <c r="T1200" s="73"/>
      <c r="U1200" s="103"/>
      <c r="V1200" s="76"/>
      <c r="W1200" s="76"/>
      <c r="X1200" s="76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</row>
    <row r="1201" spans="1:256" hidden="1" x14ac:dyDescent="0.2">
      <c r="A1201" s="60">
        <f t="shared" si="49"/>
        <v>123</v>
      </c>
      <c r="B1201" s="70">
        <v>42145</v>
      </c>
      <c r="C1201" s="62" t="s">
        <v>4543</v>
      </c>
      <c r="D1201" s="62" t="s">
        <v>4436</v>
      </c>
      <c r="E1201" s="63">
        <v>2</v>
      </c>
      <c r="F1201" s="124" t="s">
        <v>4643</v>
      </c>
      <c r="G1201" s="78" t="s">
        <v>4335</v>
      </c>
      <c r="H1201" s="78" t="s">
        <v>4422</v>
      </c>
      <c r="I1201" s="112" t="s">
        <v>4705</v>
      </c>
      <c r="J1201" s="70">
        <v>42151</v>
      </c>
      <c r="K1201" s="66">
        <v>42165</v>
      </c>
      <c r="L1201" s="67">
        <f t="shared" si="48"/>
        <v>2</v>
      </c>
      <c r="M1201" s="68">
        <v>550</v>
      </c>
      <c r="N1201" s="61">
        <v>42287</v>
      </c>
      <c r="O1201" s="69">
        <v>42175</v>
      </c>
      <c r="P1201" s="70">
        <v>42216</v>
      </c>
      <c r="Q1201" s="71">
        <f t="shared" si="50"/>
        <v>2</v>
      </c>
      <c r="R1201" s="72">
        <v>42192</v>
      </c>
      <c r="S1201" s="72">
        <v>42195</v>
      </c>
      <c r="T1201" s="73"/>
      <c r="U1201" s="103"/>
      <c r="V1201" s="76"/>
      <c r="W1201" s="76"/>
      <c r="X1201" s="76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</row>
    <row r="1202" spans="1:256" hidden="1" x14ac:dyDescent="0.2">
      <c r="A1202" s="60">
        <f t="shared" si="49"/>
        <v>124</v>
      </c>
      <c r="B1202" s="70">
        <v>42145</v>
      </c>
      <c r="C1202" s="62" t="s">
        <v>4706</v>
      </c>
      <c r="D1202" s="62" t="s">
        <v>4436</v>
      </c>
      <c r="E1202" s="63">
        <v>5</v>
      </c>
      <c r="F1202" s="124" t="s">
        <v>4643</v>
      </c>
      <c r="G1202" s="78" t="s">
        <v>4335</v>
      </c>
      <c r="H1202" s="78" t="s">
        <v>4422</v>
      </c>
      <c r="I1202" s="112" t="s">
        <v>4707</v>
      </c>
      <c r="J1202" s="70">
        <v>42151</v>
      </c>
      <c r="K1202" s="66">
        <v>42156</v>
      </c>
      <c r="L1202" s="67">
        <f t="shared" si="48"/>
        <v>5</v>
      </c>
      <c r="M1202" s="68">
        <v>550</v>
      </c>
      <c r="N1202" s="61">
        <v>42278</v>
      </c>
      <c r="O1202" s="69">
        <v>42157</v>
      </c>
      <c r="P1202" s="70">
        <v>42290</v>
      </c>
      <c r="Q1202" s="71">
        <f t="shared" si="50"/>
        <v>5</v>
      </c>
      <c r="R1202" s="72">
        <v>42158</v>
      </c>
      <c r="S1202" s="72">
        <v>42179</v>
      </c>
      <c r="T1202" s="73"/>
      <c r="U1202" s="103"/>
      <c r="V1202" s="76"/>
      <c r="W1202" s="76"/>
      <c r="X1202" s="76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</row>
    <row r="1203" spans="1:256" hidden="1" x14ac:dyDescent="0.2">
      <c r="A1203" s="60">
        <f t="shared" si="49"/>
        <v>125</v>
      </c>
      <c r="B1203" s="70">
        <v>42149</v>
      </c>
      <c r="C1203" s="62" t="s">
        <v>4708</v>
      </c>
      <c r="D1203" s="62" t="s">
        <v>4591</v>
      </c>
      <c r="E1203" s="63">
        <v>6</v>
      </c>
      <c r="F1203" s="124" t="s">
        <v>4643</v>
      </c>
      <c r="G1203" s="78" t="s">
        <v>4335</v>
      </c>
      <c r="H1203" s="78" t="s">
        <v>4418</v>
      </c>
      <c r="I1203" s="112" t="s">
        <v>4709</v>
      </c>
      <c r="J1203" s="70">
        <v>42157</v>
      </c>
      <c r="K1203" s="66">
        <v>42175</v>
      </c>
      <c r="L1203" s="67">
        <f t="shared" si="48"/>
        <v>6</v>
      </c>
      <c r="M1203" s="68">
        <v>698.3</v>
      </c>
      <c r="N1203" s="61">
        <v>42297</v>
      </c>
      <c r="O1203" s="69">
        <v>42176</v>
      </c>
      <c r="P1203" s="70">
        <v>42185</v>
      </c>
      <c r="Q1203" s="71">
        <f t="shared" si="50"/>
        <v>6</v>
      </c>
      <c r="R1203" s="72">
        <v>42178</v>
      </c>
      <c r="S1203" s="72">
        <v>42185</v>
      </c>
      <c r="T1203" s="73"/>
      <c r="U1203" s="103"/>
      <c r="V1203" s="76"/>
      <c r="W1203" s="76"/>
      <c r="X1203" s="76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</row>
    <row r="1204" spans="1:256" hidden="1" x14ac:dyDescent="0.2">
      <c r="A1204" s="60">
        <f t="shared" si="49"/>
        <v>126</v>
      </c>
      <c r="B1204" s="70">
        <v>42151</v>
      </c>
      <c r="C1204" s="62" t="s">
        <v>4710</v>
      </c>
      <c r="D1204" s="62" t="s">
        <v>4678</v>
      </c>
      <c r="E1204" s="63">
        <v>10</v>
      </c>
      <c r="F1204" s="124" t="s">
        <v>4643</v>
      </c>
      <c r="G1204" s="78" t="s">
        <v>4335</v>
      </c>
      <c r="H1204" s="78" t="s">
        <v>4418</v>
      </c>
      <c r="I1204" s="112" t="s">
        <v>4711</v>
      </c>
      <c r="J1204" s="70">
        <v>42153</v>
      </c>
      <c r="K1204" s="66">
        <v>42165</v>
      </c>
      <c r="L1204" s="67">
        <f t="shared" si="48"/>
        <v>10</v>
      </c>
      <c r="M1204" s="68">
        <v>550</v>
      </c>
      <c r="N1204" s="61">
        <v>42287</v>
      </c>
      <c r="O1204" s="69">
        <v>42220</v>
      </c>
      <c r="P1204" s="70" t="s">
        <v>4335</v>
      </c>
      <c r="Q1204" s="71">
        <f t="shared" si="50"/>
        <v>10</v>
      </c>
      <c r="R1204" s="70">
        <v>42254</v>
      </c>
      <c r="S1204" s="70">
        <v>42269</v>
      </c>
      <c r="T1204" s="73"/>
      <c r="U1204" s="103"/>
      <c r="V1204" s="76"/>
      <c r="W1204" s="76"/>
      <c r="X1204" s="76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</row>
    <row r="1205" spans="1:256" hidden="1" x14ac:dyDescent="0.2">
      <c r="A1205" s="60">
        <f t="shared" si="49"/>
        <v>127</v>
      </c>
      <c r="B1205" s="70">
        <v>42151</v>
      </c>
      <c r="C1205" s="62" t="s">
        <v>4559</v>
      </c>
      <c r="D1205" s="62" t="s">
        <v>4436</v>
      </c>
      <c r="E1205" s="63">
        <v>5</v>
      </c>
      <c r="F1205" s="124" t="s">
        <v>4643</v>
      </c>
      <c r="G1205" s="78" t="s">
        <v>4335</v>
      </c>
      <c r="H1205" s="78" t="s">
        <v>4422</v>
      </c>
      <c r="I1205" s="112" t="s">
        <v>4712</v>
      </c>
      <c r="J1205" s="70">
        <v>42153</v>
      </c>
      <c r="K1205" s="66">
        <v>42156</v>
      </c>
      <c r="L1205" s="67">
        <f t="shared" si="48"/>
        <v>5</v>
      </c>
      <c r="M1205" s="68">
        <v>581.91999999999996</v>
      </c>
      <c r="N1205" s="61">
        <v>42278</v>
      </c>
      <c r="O1205" s="69">
        <v>42156</v>
      </c>
      <c r="P1205" s="70" t="s">
        <v>4335</v>
      </c>
      <c r="Q1205" s="71">
        <f t="shared" si="50"/>
        <v>5</v>
      </c>
      <c r="R1205" s="70">
        <v>42156</v>
      </c>
      <c r="S1205" s="70">
        <v>42200</v>
      </c>
      <c r="T1205" s="73"/>
      <c r="U1205" s="103"/>
      <c r="V1205" s="76"/>
      <c r="W1205" s="76"/>
      <c r="X1205" s="76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</row>
    <row r="1206" spans="1:256" hidden="1" x14ac:dyDescent="0.2">
      <c r="A1206" s="60">
        <f t="shared" si="49"/>
        <v>128</v>
      </c>
      <c r="B1206" s="70">
        <v>42151</v>
      </c>
      <c r="C1206" s="62" t="s">
        <v>4554</v>
      </c>
      <c r="D1206" s="62" t="s">
        <v>4552</v>
      </c>
      <c r="E1206" s="63">
        <v>10</v>
      </c>
      <c r="F1206" s="124" t="s">
        <v>4643</v>
      </c>
      <c r="G1206" s="78" t="s">
        <v>4335</v>
      </c>
      <c r="H1206" s="78" t="s">
        <v>4422</v>
      </c>
      <c r="I1206" s="112" t="s">
        <v>4713</v>
      </c>
      <c r="J1206" s="70">
        <v>42157</v>
      </c>
      <c r="K1206" s="66">
        <v>42158</v>
      </c>
      <c r="L1206" s="67">
        <f t="shared" si="48"/>
        <v>10</v>
      </c>
      <c r="M1206" s="68">
        <v>550</v>
      </c>
      <c r="N1206" s="61">
        <v>42280</v>
      </c>
      <c r="O1206" s="69">
        <v>42165</v>
      </c>
      <c r="P1206" s="70">
        <v>42208</v>
      </c>
      <c r="Q1206" s="71">
        <f t="shared" si="50"/>
        <v>10</v>
      </c>
      <c r="R1206" s="72">
        <v>42173</v>
      </c>
      <c r="S1206" s="72">
        <v>42184</v>
      </c>
      <c r="T1206" s="73"/>
      <c r="U1206" s="103"/>
      <c r="V1206" s="76"/>
      <c r="W1206" s="76"/>
      <c r="X1206" s="7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</row>
    <row r="1207" spans="1:256" hidden="1" x14ac:dyDescent="0.2">
      <c r="A1207" s="60">
        <f t="shared" si="49"/>
        <v>129</v>
      </c>
      <c r="B1207" s="70">
        <v>42152</v>
      </c>
      <c r="C1207" s="62" t="s">
        <v>4562</v>
      </c>
      <c r="D1207" s="62" t="s">
        <v>4436</v>
      </c>
      <c r="E1207" s="63">
        <v>5</v>
      </c>
      <c r="F1207" s="124" t="s">
        <v>4643</v>
      </c>
      <c r="G1207" s="78" t="s">
        <v>4335</v>
      </c>
      <c r="H1207" s="78" t="s">
        <v>4422</v>
      </c>
      <c r="I1207" s="112" t="s">
        <v>4714</v>
      </c>
      <c r="J1207" s="70">
        <v>42158</v>
      </c>
      <c r="K1207" s="66">
        <v>42163</v>
      </c>
      <c r="L1207" s="67">
        <f t="shared" si="48"/>
        <v>5</v>
      </c>
      <c r="M1207" s="68">
        <v>550</v>
      </c>
      <c r="N1207" s="61">
        <v>42285</v>
      </c>
      <c r="O1207" s="69">
        <v>42167</v>
      </c>
      <c r="P1207" s="70">
        <v>42213</v>
      </c>
      <c r="Q1207" s="71">
        <f t="shared" si="50"/>
        <v>5</v>
      </c>
      <c r="R1207" s="72">
        <v>42173</v>
      </c>
      <c r="S1207" s="72">
        <v>42194</v>
      </c>
      <c r="T1207" s="73"/>
      <c r="U1207" s="103"/>
      <c r="V1207" s="76"/>
      <c r="W1207" s="76"/>
      <c r="X1207" s="76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</row>
    <row r="1208" spans="1:256" hidden="1" x14ac:dyDescent="0.2">
      <c r="A1208" s="60">
        <f t="shared" si="49"/>
        <v>130</v>
      </c>
      <c r="B1208" s="70">
        <v>42153</v>
      </c>
      <c r="C1208" s="62" t="s">
        <v>4559</v>
      </c>
      <c r="D1208" s="62" t="s">
        <v>4621</v>
      </c>
      <c r="E1208" s="63">
        <v>10</v>
      </c>
      <c r="F1208" s="124" t="s">
        <v>4643</v>
      </c>
      <c r="G1208" s="78" t="s">
        <v>4335</v>
      </c>
      <c r="H1208" s="78" t="s">
        <v>4422</v>
      </c>
      <c r="I1208" s="112" t="s">
        <v>4715</v>
      </c>
      <c r="J1208" s="70">
        <v>42157</v>
      </c>
      <c r="K1208" s="66">
        <v>42159</v>
      </c>
      <c r="L1208" s="67">
        <f t="shared" si="48"/>
        <v>10</v>
      </c>
      <c r="M1208" s="68">
        <v>550</v>
      </c>
      <c r="N1208" s="61">
        <v>42281</v>
      </c>
      <c r="O1208" s="69">
        <v>42170</v>
      </c>
      <c r="P1208" s="70" t="s">
        <v>4335</v>
      </c>
      <c r="Q1208" s="71">
        <f t="shared" si="50"/>
        <v>10</v>
      </c>
      <c r="R1208" s="72">
        <v>42179</v>
      </c>
      <c r="S1208" s="72">
        <v>42181</v>
      </c>
      <c r="T1208" s="73"/>
      <c r="U1208" s="103"/>
      <c r="V1208" s="76"/>
      <c r="W1208" s="76"/>
      <c r="X1208" s="76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</row>
    <row r="1209" spans="1:256" hidden="1" x14ac:dyDescent="0.2">
      <c r="A1209" s="60">
        <f t="shared" si="49"/>
        <v>131</v>
      </c>
      <c r="B1209" s="70">
        <v>42153</v>
      </c>
      <c r="C1209" s="62" t="s">
        <v>4567</v>
      </c>
      <c r="D1209" s="62" t="s">
        <v>4656</v>
      </c>
      <c r="E1209" s="63">
        <v>60</v>
      </c>
      <c r="F1209" s="124" t="s">
        <v>4643</v>
      </c>
      <c r="G1209" s="78" t="s">
        <v>4335</v>
      </c>
      <c r="H1209" s="78" t="s">
        <v>4418</v>
      </c>
      <c r="I1209" s="112" t="s">
        <v>4716</v>
      </c>
      <c r="J1209" s="70">
        <v>42158</v>
      </c>
      <c r="K1209" s="66">
        <v>42212</v>
      </c>
      <c r="L1209" s="67">
        <f t="shared" si="48"/>
        <v>60</v>
      </c>
      <c r="M1209" s="68">
        <v>12521.69</v>
      </c>
      <c r="N1209" s="61">
        <v>42334</v>
      </c>
      <c r="O1209" s="69">
        <v>42296</v>
      </c>
      <c r="P1209" s="72">
        <v>42811</v>
      </c>
      <c r="Q1209" s="71">
        <v>60</v>
      </c>
      <c r="R1209" s="72">
        <v>42811</v>
      </c>
      <c r="S1209" s="72">
        <v>42857</v>
      </c>
      <c r="T1209" s="73"/>
      <c r="U1209" s="103"/>
      <c r="V1209" s="76"/>
      <c r="W1209" s="76"/>
      <c r="X1209" s="76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</row>
    <row r="1210" spans="1:256" ht="12.75" hidden="1" customHeight="1" x14ac:dyDescent="0.2">
      <c r="A1210" s="322" t="s">
        <v>4717</v>
      </c>
      <c r="B1210" s="323"/>
      <c r="C1210" s="323"/>
      <c r="D1210" s="323"/>
      <c r="E1210" s="323"/>
      <c r="F1210" s="323"/>
      <c r="G1210" s="323"/>
      <c r="H1210" s="323"/>
      <c r="I1210" s="323"/>
      <c r="J1210" s="323"/>
      <c r="K1210" s="323"/>
      <c r="L1210" s="323"/>
      <c r="M1210" s="323"/>
      <c r="N1210" s="323"/>
      <c r="O1210" s="323"/>
      <c r="P1210" s="323"/>
      <c r="Q1210" s="323"/>
      <c r="R1210" s="323"/>
      <c r="S1210" s="323"/>
      <c r="T1210" s="73"/>
      <c r="U1210" s="103"/>
      <c r="V1210" s="76"/>
      <c r="W1210" s="76"/>
      <c r="X1210" s="76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</row>
    <row r="1211" spans="1:256" hidden="1" x14ac:dyDescent="0.2">
      <c r="A1211" s="60">
        <f>1+A1209</f>
        <v>132</v>
      </c>
      <c r="B1211" s="70">
        <v>42157</v>
      </c>
      <c r="C1211" s="62" t="s">
        <v>4571</v>
      </c>
      <c r="D1211" s="62" t="s">
        <v>4436</v>
      </c>
      <c r="E1211" s="63">
        <v>5</v>
      </c>
      <c r="F1211" s="124" t="s">
        <v>4643</v>
      </c>
      <c r="G1211" s="78" t="s">
        <v>4335</v>
      </c>
      <c r="H1211" s="78" t="s">
        <v>4422</v>
      </c>
      <c r="I1211" s="112" t="s">
        <v>4718</v>
      </c>
      <c r="J1211" s="70">
        <v>42159</v>
      </c>
      <c r="K1211" s="66">
        <v>42166</v>
      </c>
      <c r="L1211" s="67">
        <f t="shared" ref="L1211:L1224" si="51">E1211</f>
        <v>5</v>
      </c>
      <c r="M1211" s="68">
        <v>550</v>
      </c>
      <c r="N1211" s="61">
        <v>42288</v>
      </c>
      <c r="O1211" s="69">
        <v>42175</v>
      </c>
      <c r="P1211" s="70">
        <v>42207</v>
      </c>
      <c r="Q1211" s="71">
        <f>E1211</f>
        <v>5</v>
      </c>
      <c r="R1211" s="72">
        <v>42180</v>
      </c>
      <c r="S1211" s="72">
        <v>42187</v>
      </c>
      <c r="T1211" s="73"/>
      <c r="U1211" s="103"/>
      <c r="V1211" s="76"/>
      <c r="W1211" s="76"/>
      <c r="X1211" s="76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</row>
    <row r="1212" spans="1:256" hidden="1" x14ac:dyDescent="0.2">
      <c r="A1212" s="60">
        <f t="shared" ref="A1212:A1224" si="52">1+A1211</f>
        <v>133</v>
      </c>
      <c r="B1212" s="70">
        <v>42163</v>
      </c>
      <c r="C1212" s="62" t="s">
        <v>4579</v>
      </c>
      <c r="D1212" s="62" t="s">
        <v>4436</v>
      </c>
      <c r="E1212" s="63">
        <v>2</v>
      </c>
      <c r="F1212" s="124" t="s">
        <v>4643</v>
      </c>
      <c r="G1212" s="78" t="s">
        <v>4335</v>
      </c>
      <c r="H1212" s="78" t="s">
        <v>4422</v>
      </c>
      <c r="I1212" s="112" t="s">
        <v>4719</v>
      </c>
      <c r="J1212" s="70">
        <v>42170</v>
      </c>
      <c r="K1212" s="66">
        <v>42173</v>
      </c>
      <c r="L1212" s="67">
        <f t="shared" si="51"/>
        <v>2</v>
      </c>
      <c r="M1212" s="68">
        <v>550</v>
      </c>
      <c r="N1212" s="61">
        <v>42295</v>
      </c>
      <c r="O1212" s="69">
        <v>42291</v>
      </c>
      <c r="P1212" s="70" t="s">
        <v>4335</v>
      </c>
      <c r="Q1212" s="71" t="s">
        <v>4335</v>
      </c>
      <c r="R1212" s="82" t="s">
        <v>4335</v>
      </c>
      <c r="S1212" s="82" t="s">
        <v>4335</v>
      </c>
      <c r="T1212" s="73"/>
      <c r="U1212" s="103"/>
      <c r="V1212" s="76"/>
      <c r="W1212" s="76"/>
      <c r="X1212" s="76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</row>
    <row r="1213" spans="1:256" hidden="1" x14ac:dyDescent="0.2">
      <c r="A1213" s="60">
        <f t="shared" si="52"/>
        <v>134</v>
      </c>
      <c r="B1213" s="70">
        <v>42163</v>
      </c>
      <c r="C1213" s="62" t="s">
        <v>4581</v>
      </c>
      <c r="D1213" s="62" t="s">
        <v>4720</v>
      </c>
      <c r="E1213" s="63">
        <v>60</v>
      </c>
      <c r="F1213" s="124" t="s">
        <v>4643</v>
      </c>
      <c r="G1213" s="78" t="s">
        <v>4335</v>
      </c>
      <c r="H1213" s="78" t="s">
        <v>4418</v>
      </c>
      <c r="I1213" s="112" t="s">
        <v>4721</v>
      </c>
      <c r="J1213" s="70">
        <v>42171</v>
      </c>
      <c r="K1213" s="66">
        <v>42179</v>
      </c>
      <c r="L1213" s="67">
        <f t="shared" si="51"/>
        <v>60</v>
      </c>
      <c r="M1213" s="68">
        <v>13966.01</v>
      </c>
      <c r="N1213" s="61">
        <v>42301</v>
      </c>
      <c r="O1213" s="126">
        <v>42289</v>
      </c>
      <c r="P1213" s="70" t="s">
        <v>4335</v>
      </c>
      <c r="Q1213" s="82" t="s">
        <v>4335</v>
      </c>
      <c r="R1213" s="82" t="s">
        <v>4335</v>
      </c>
      <c r="S1213" s="82" t="s">
        <v>4335</v>
      </c>
      <c r="T1213" s="73"/>
      <c r="U1213" s="103"/>
      <c r="V1213" s="76"/>
      <c r="W1213" s="76"/>
      <c r="X1213" s="76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</row>
    <row r="1214" spans="1:256" hidden="1" x14ac:dyDescent="0.2">
      <c r="A1214" s="60">
        <f t="shared" si="52"/>
        <v>135</v>
      </c>
      <c r="B1214" s="70">
        <v>42165</v>
      </c>
      <c r="C1214" s="62" t="s">
        <v>4722</v>
      </c>
      <c r="D1214" s="62" t="s">
        <v>4698</v>
      </c>
      <c r="E1214" s="63">
        <v>20</v>
      </c>
      <c r="F1214" s="124" t="s">
        <v>4643</v>
      </c>
      <c r="G1214" s="78" t="s">
        <v>4335</v>
      </c>
      <c r="H1214" s="78" t="s">
        <v>4418</v>
      </c>
      <c r="I1214" s="112" t="s">
        <v>4723</v>
      </c>
      <c r="J1214" s="70">
        <v>42172</v>
      </c>
      <c r="K1214" s="66">
        <v>42173</v>
      </c>
      <c r="L1214" s="67">
        <f t="shared" si="51"/>
        <v>20</v>
      </c>
      <c r="M1214" s="68">
        <v>2327.67</v>
      </c>
      <c r="N1214" s="61">
        <v>42295</v>
      </c>
      <c r="O1214" s="126">
        <v>42291</v>
      </c>
      <c r="P1214" s="70"/>
      <c r="Q1214" s="71">
        <f t="shared" ref="Q1214:Q1224" si="53">E1214</f>
        <v>20</v>
      </c>
      <c r="R1214" s="72">
        <v>42297</v>
      </c>
      <c r="S1214" s="72">
        <v>42306</v>
      </c>
      <c r="T1214" s="73"/>
      <c r="U1214" s="103"/>
      <c r="V1214" s="76"/>
      <c r="W1214" s="76"/>
      <c r="X1214" s="76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</row>
    <row r="1215" spans="1:256" hidden="1" x14ac:dyDescent="0.2">
      <c r="A1215" s="60">
        <f t="shared" si="52"/>
        <v>136</v>
      </c>
      <c r="B1215" s="70">
        <v>42165</v>
      </c>
      <c r="C1215" s="62" t="s">
        <v>4724</v>
      </c>
      <c r="D1215" s="62" t="s">
        <v>4436</v>
      </c>
      <c r="E1215" s="63">
        <v>5</v>
      </c>
      <c r="F1215" s="124" t="s">
        <v>4643</v>
      </c>
      <c r="G1215" s="78" t="s">
        <v>4335</v>
      </c>
      <c r="H1215" s="78" t="s">
        <v>4422</v>
      </c>
      <c r="I1215" s="112" t="s">
        <v>4725</v>
      </c>
      <c r="J1215" s="70">
        <v>42170</v>
      </c>
      <c r="K1215" s="66">
        <v>42208</v>
      </c>
      <c r="L1215" s="67">
        <f t="shared" si="51"/>
        <v>5</v>
      </c>
      <c r="M1215" s="68">
        <v>550</v>
      </c>
      <c r="N1215" s="61">
        <v>42330</v>
      </c>
      <c r="O1215" s="126">
        <v>42219</v>
      </c>
      <c r="P1215" s="70">
        <v>42249</v>
      </c>
      <c r="Q1215" s="71">
        <f t="shared" si="53"/>
        <v>5</v>
      </c>
      <c r="R1215" s="72">
        <v>42233</v>
      </c>
      <c r="S1215" s="72">
        <v>42236</v>
      </c>
      <c r="T1215" s="73"/>
      <c r="U1215" s="103"/>
      <c r="V1215" s="76"/>
      <c r="W1215" s="76"/>
      <c r="X1215" s="76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</row>
    <row r="1216" spans="1:256" hidden="1" x14ac:dyDescent="0.2">
      <c r="A1216" s="60">
        <f t="shared" si="52"/>
        <v>137</v>
      </c>
      <c r="B1216" s="70">
        <v>42165</v>
      </c>
      <c r="C1216" s="62" t="s">
        <v>4726</v>
      </c>
      <c r="D1216" s="62" t="s">
        <v>4698</v>
      </c>
      <c r="E1216" s="63">
        <v>20</v>
      </c>
      <c r="F1216" s="124" t="s">
        <v>4643</v>
      </c>
      <c r="G1216" s="78" t="s">
        <v>4335</v>
      </c>
      <c r="H1216" s="78" t="s">
        <v>4418</v>
      </c>
      <c r="I1216" s="112" t="s">
        <v>4727</v>
      </c>
      <c r="J1216" s="70">
        <v>42172</v>
      </c>
      <c r="K1216" s="66">
        <v>42173</v>
      </c>
      <c r="L1216" s="67">
        <f t="shared" si="51"/>
        <v>20</v>
      </c>
      <c r="M1216" s="68">
        <v>2327.67</v>
      </c>
      <c r="N1216" s="61">
        <v>42295</v>
      </c>
      <c r="O1216" s="126">
        <v>42291</v>
      </c>
      <c r="P1216" s="70" t="s">
        <v>4335</v>
      </c>
      <c r="Q1216" s="71">
        <f t="shared" si="53"/>
        <v>20</v>
      </c>
      <c r="R1216" s="72">
        <v>42297</v>
      </c>
      <c r="S1216" s="72">
        <v>42306</v>
      </c>
      <c r="T1216" s="73"/>
      <c r="U1216" s="103"/>
      <c r="V1216" s="76"/>
      <c r="W1216" s="76"/>
      <c r="X1216" s="7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</row>
    <row r="1217" spans="1:256" hidden="1" x14ac:dyDescent="0.2">
      <c r="A1217" s="60">
        <f t="shared" si="52"/>
        <v>138</v>
      </c>
      <c r="B1217" s="70">
        <v>42171</v>
      </c>
      <c r="C1217" s="62" t="s">
        <v>4728</v>
      </c>
      <c r="D1217" s="62" t="s">
        <v>4552</v>
      </c>
      <c r="E1217" s="63">
        <v>10</v>
      </c>
      <c r="F1217" s="124" t="s">
        <v>4643</v>
      </c>
      <c r="G1217" s="78" t="s">
        <v>4335</v>
      </c>
      <c r="H1217" s="78" t="s">
        <v>4422</v>
      </c>
      <c r="I1217" s="112" t="s">
        <v>4729</v>
      </c>
      <c r="J1217" s="70">
        <v>42178</v>
      </c>
      <c r="K1217" s="66">
        <v>42180</v>
      </c>
      <c r="L1217" s="67">
        <f t="shared" si="51"/>
        <v>10</v>
      </c>
      <c r="M1217" s="68">
        <v>550</v>
      </c>
      <c r="N1217" s="61">
        <v>42302</v>
      </c>
      <c r="O1217" s="126">
        <v>42185</v>
      </c>
      <c r="P1217" s="70" t="s">
        <v>4335</v>
      </c>
      <c r="Q1217" s="71">
        <f t="shared" si="53"/>
        <v>10</v>
      </c>
      <c r="R1217" s="72">
        <v>42191</v>
      </c>
      <c r="S1217" s="72">
        <v>42194</v>
      </c>
      <c r="T1217" s="73"/>
      <c r="U1217" s="103"/>
      <c r="V1217" s="76"/>
      <c r="W1217" s="76"/>
      <c r="X1217" s="76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</row>
    <row r="1218" spans="1:256" hidden="1" x14ac:dyDescent="0.2">
      <c r="A1218" s="60">
        <f t="shared" si="52"/>
        <v>139</v>
      </c>
      <c r="B1218" s="70">
        <v>42178</v>
      </c>
      <c r="C1218" s="62" t="s">
        <v>4730</v>
      </c>
      <c r="D1218" s="62" t="s">
        <v>4656</v>
      </c>
      <c r="E1218" s="63">
        <v>15</v>
      </c>
      <c r="F1218" s="124" t="s">
        <v>4643</v>
      </c>
      <c r="G1218" s="78" t="s">
        <v>4335</v>
      </c>
      <c r="H1218" s="78" t="s">
        <v>4418</v>
      </c>
      <c r="I1218" s="112" t="s">
        <v>4731</v>
      </c>
      <c r="J1218" s="70">
        <v>42184</v>
      </c>
      <c r="K1218" s="66">
        <v>42199</v>
      </c>
      <c r="L1218" s="67">
        <f t="shared" si="51"/>
        <v>15</v>
      </c>
      <c r="M1218" s="68">
        <v>1745.75</v>
      </c>
      <c r="N1218" s="61">
        <v>42321</v>
      </c>
      <c r="O1218" s="126">
        <v>42293</v>
      </c>
      <c r="P1218" s="70" t="s">
        <v>4335</v>
      </c>
      <c r="Q1218" s="71">
        <f t="shared" si="53"/>
        <v>15</v>
      </c>
      <c r="R1218" s="72">
        <v>42346</v>
      </c>
      <c r="S1218" s="72">
        <v>42360</v>
      </c>
      <c r="T1218" s="73"/>
      <c r="U1218" s="103"/>
      <c r="V1218" s="76"/>
      <c r="W1218" s="76"/>
      <c r="X1218" s="76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</row>
    <row r="1219" spans="1:256" hidden="1" x14ac:dyDescent="0.2">
      <c r="A1219" s="60">
        <f t="shared" si="52"/>
        <v>140</v>
      </c>
      <c r="B1219" s="70">
        <v>42178</v>
      </c>
      <c r="C1219" s="62" t="s">
        <v>4732</v>
      </c>
      <c r="D1219" s="62" t="s">
        <v>4733</v>
      </c>
      <c r="E1219" s="63">
        <v>5</v>
      </c>
      <c r="F1219" s="124" t="s">
        <v>4643</v>
      </c>
      <c r="G1219" s="78" t="s">
        <v>4335</v>
      </c>
      <c r="H1219" s="78" t="s">
        <v>4422</v>
      </c>
      <c r="I1219" s="112" t="s">
        <v>4734</v>
      </c>
      <c r="J1219" s="70">
        <v>42178</v>
      </c>
      <c r="K1219" s="66">
        <v>42181</v>
      </c>
      <c r="L1219" s="67">
        <f t="shared" si="51"/>
        <v>5</v>
      </c>
      <c r="M1219" s="68">
        <v>550</v>
      </c>
      <c r="N1219" s="61">
        <v>42303</v>
      </c>
      <c r="O1219" s="126">
        <v>42251</v>
      </c>
      <c r="P1219" s="70">
        <v>42286</v>
      </c>
      <c r="Q1219" s="71">
        <f t="shared" si="53"/>
        <v>5</v>
      </c>
      <c r="R1219" s="72">
        <v>42254</v>
      </c>
      <c r="S1219" s="72">
        <v>42257</v>
      </c>
      <c r="T1219" s="73"/>
      <c r="U1219" s="103"/>
      <c r="V1219" s="76"/>
      <c r="W1219" s="76"/>
      <c r="X1219" s="76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</row>
    <row r="1220" spans="1:256" hidden="1" x14ac:dyDescent="0.2">
      <c r="A1220" s="60">
        <f t="shared" si="52"/>
        <v>141</v>
      </c>
      <c r="B1220" s="70">
        <v>42178</v>
      </c>
      <c r="C1220" s="62" t="s">
        <v>4735</v>
      </c>
      <c r="D1220" s="62" t="s">
        <v>4539</v>
      </c>
      <c r="E1220" s="63">
        <v>10</v>
      </c>
      <c r="F1220" s="124" t="s">
        <v>4643</v>
      </c>
      <c r="G1220" s="78" t="s">
        <v>4335</v>
      </c>
      <c r="H1220" s="78" t="s">
        <v>4422</v>
      </c>
      <c r="I1220" s="112" t="s">
        <v>4736</v>
      </c>
      <c r="J1220" s="70">
        <v>42172</v>
      </c>
      <c r="K1220" s="66">
        <v>42178</v>
      </c>
      <c r="L1220" s="67">
        <f t="shared" si="51"/>
        <v>10</v>
      </c>
      <c r="M1220" s="68">
        <v>550</v>
      </c>
      <c r="N1220" s="61">
        <v>42300</v>
      </c>
      <c r="O1220" s="126">
        <v>42180</v>
      </c>
      <c r="P1220" s="70">
        <v>42230</v>
      </c>
      <c r="Q1220" s="71">
        <f t="shared" si="53"/>
        <v>10</v>
      </c>
      <c r="R1220" s="72">
        <v>42181</v>
      </c>
      <c r="S1220" s="72">
        <v>42192</v>
      </c>
      <c r="T1220" s="73"/>
      <c r="U1220" s="103"/>
      <c r="V1220" s="76"/>
      <c r="W1220" s="76"/>
      <c r="X1220" s="76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</row>
    <row r="1221" spans="1:256" hidden="1" x14ac:dyDescent="0.2">
      <c r="A1221" s="60">
        <f t="shared" si="52"/>
        <v>142</v>
      </c>
      <c r="B1221" s="70">
        <v>42181</v>
      </c>
      <c r="C1221" s="62" t="s">
        <v>4602</v>
      </c>
      <c r="D1221" s="62" t="s">
        <v>4436</v>
      </c>
      <c r="E1221" s="63">
        <v>5</v>
      </c>
      <c r="F1221" s="124" t="s">
        <v>4643</v>
      </c>
      <c r="G1221" s="78" t="s">
        <v>4335</v>
      </c>
      <c r="H1221" s="78" t="s">
        <v>4422</v>
      </c>
      <c r="I1221" s="112" t="s">
        <v>4737</v>
      </c>
      <c r="J1221" s="70">
        <v>42180</v>
      </c>
      <c r="K1221" s="66">
        <v>42191</v>
      </c>
      <c r="L1221" s="67">
        <f t="shared" si="51"/>
        <v>5</v>
      </c>
      <c r="M1221" s="68">
        <v>550</v>
      </c>
      <c r="N1221" s="61">
        <v>42313</v>
      </c>
      <c r="O1221" s="126">
        <v>42297</v>
      </c>
      <c r="P1221" s="70">
        <v>42360</v>
      </c>
      <c r="Q1221" s="71">
        <f t="shared" si="53"/>
        <v>5</v>
      </c>
      <c r="R1221" s="72">
        <v>42314</v>
      </c>
      <c r="S1221" s="72">
        <v>42325</v>
      </c>
      <c r="T1221" s="73"/>
      <c r="U1221" s="103"/>
      <c r="V1221" s="76"/>
      <c r="W1221" s="76"/>
      <c r="X1221" s="76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</row>
    <row r="1222" spans="1:256" hidden="1" x14ac:dyDescent="0.2">
      <c r="A1222" s="60">
        <f t="shared" si="52"/>
        <v>143</v>
      </c>
      <c r="B1222" s="70">
        <v>42181</v>
      </c>
      <c r="C1222" s="62" t="s">
        <v>4738</v>
      </c>
      <c r="D1222" s="62" t="s">
        <v>4685</v>
      </c>
      <c r="E1222" s="63">
        <v>13</v>
      </c>
      <c r="F1222" s="124" t="s">
        <v>4643</v>
      </c>
      <c r="G1222" s="78" t="s">
        <v>4335</v>
      </c>
      <c r="H1222" s="78" t="s">
        <v>4422</v>
      </c>
      <c r="I1222" s="112" t="s">
        <v>4739</v>
      </c>
      <c r="J1222" s="70">
        <v>42184</v>
      </c>
      <c r="K1222" s="66">
        <v>42192</v>
      </c>
      <c r="L1222" s="67">
        <f t="shared" si="51"/>
        <v>13</v>
      </c>
      <c r="M1222" s="68">
        <v>550</v>
      </c>
      <c r="N1222" s="61">
        <v>42314</v>
      </c>
      <c r="O1222" s="126">
        <v>42209</v>
      </c>
      <c r="P1222" s="70">
        <v>42230</v>
      </c>
      <c r="Q1222" s="71">
        <f t="shared" si="53"/>
        <v>13</v>
      </c>
      <c r="R1222" s="72">
        <v>42228</v>
      </c>
      <c r="S1222" s="72">
        <v>42229</v>
      </c>
      <c r="T1222" s="73"/>
      <c r="U1222" s="103"/>
      <c r="V1222" s="76"/>
      <c r="W1222" s="76"/>
      <c r="X1222" s="76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</row>
    <row r="1223" spans="1:256" hidden="1" x14ac:dyDescent="0.2">
      <c r="A1223" s="60">
        <f t="shared" si="52"/>
        <v>144</v>
      </c>
      <c r="B1223" s="70">
        <v>42185</v>
      </c>
      <c r="C1223" s="62" t="s">
        <v>4740</v>
      </c>
      <c r="D1223" s="62" t="s">
        <v>4574</v>
      </c>
      <c r="E1223" s="63">
        <v>2</v>
      </c>
      <c r="F1223" s="124" t="s">
        <v>4643</v>
      </c>
      <c r="G1223" s="78" t="s">
        <v>4335</v>
      </c>
      <c r="H1223" s="78" t="s">
        <v>4422</v>
      </c>
      <c r="I1223" s="112" t="s">
        <v>4741</v>
      </c>
      <c r="J1223" s="70">
        <v>42191</v>
      </c>
      <c r="K1223" s="66">
        <v>42213</v>
      </c>
      <c r="L1223" s="67">
        <f t="shared" si="51"/>
        <v>2</v>
      </c>
      <c r="M1223" s="68">
        <v>550</v>
      </c>
      <c r="N1223" s="61">
        <v>42335</v>
      </c>
      <c r="O1223" s="126">
        <v>42251</v>
      </c>
      <c r="P1223" s="70">
        <v>42286</v>
      </c>
      <c r="Q1223" s="71">
        <f t="shared" si="53"/>
        <v>2</v>
      </c>
      <c r="R1223" s="72">
        <v>42254</v>
      </c>
      <c r="S1223" s="72">
        <v>42257</v>
      </c>
      <c r="T1223" s="73"/>
      <c r="U1223" s="103"/>
      <c r="V1223" s="76"/>
      <c r="W1223" s="76"/>
      <c r="X1223" s="76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</row>
    <row r="1224" spans="1:256" hidden="1" x14ac:dyDescent="0.2">
      <c r="A1224" s="60">
        <f t="shared" si="52"/>
        <v>145</v>
      </c>
      <c r="B1224" s="70">
        <v>42185</v>
      </c>
      <c r="C1224" s="62" t="s">
        <v>4742</v>
      </c>
      <c r="D1224" s="62" t="s">
        <v>4743</v>
      </c>
      <c r="E1224" s="63">
        <v>50</v>
      </c>
      <c r="F1224" s="63" t="s">
        <v>4643</v>
      </c>
      <c r="G1224" s="78" t="s">
        <v>4335</v>
      </c>
      <c r="H1224" s="78" t="s">
        <v>4422</v>
      </c>
      <c r="I1224" s="112" t="s">
        <v>4744</v>
      </c>
      <c r="J1224" s="70">
        <v>42191</v>
      </c>
      <c r="K1224" s="66">
        <v>42193</v>
      </c>
      <c r="L1224" s="67">
        <f t="shared" si="51"/>
        <v>50</v>
      </c>
      <c r="M1224" s="68">
        <v>5819.17</v>
      </c>
      <c r="N1224" s="61">
        <v>42315</v>
      </c>
      <c r="O1224" s="126">
        <v>42296</v>
      </c>
      <c r="P1224" s="70">
        <v>42472</v>
      </c>
      <c r="Q1224" s="71">
        <f t="shared" si="53"/>
        <v>50</v>
      </c>
      <c r="R1224" s="72">
        <v>42451</v>
      </c>
      <c r="S1224" s="72">
        <v>42458</v>
      </c>
      <c r="T1224" s="73"/>
      <c r="U1224" s="103"/>
      <c r="V1224" s="76"/>
      <c r="W1224" s="76"/>
      <c r="X1224" s="76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</row>
    <row r="1225" spans="1:256" ht="17.850000000000001" hidden="1" customHeight="1" x14ac:dyDescent="0.2">
      <c r="A1225" s="322" t="s">
        <v>4745</v>
      </c>
      <c r="B1225" s="323"/>
      <c r="C1225" s="323"/>
      <c r="D1225" s="323"/>
      <c r="E1225" s="323"/>
      <c r="F1225" s="323"/>
      <c r="G1225" s="323"/>
      <c r="H1225" s="323"/>
      <c r="I1225" s="323"/>
      <c r="J1225" s="323"/>
      <c r="K1225" s="323"/>
      <c r="L1225" s="323"/>
      <c r="M1225" s="323"/>
      <c r="N1225" s="323"/>
      <c r="O1225" s="323"/>
      <c r="P1225" s="323"/>
      <c r="Q1225" s="323"/>
      <c r="R1225" s="323"/>
      <c r="S1225" s="323"/>
      <c r="T1225" s="73"/>
      <c r="U1225" s="103"/>
      <c r="V1225" s="76"/>
      <c r="W1225" s="76"/>
      <c r="X1225" s="76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</row>
    <row r="1226" spans="1:256" hidden="1" x14ac:dyDescent="0.2">
      <c r="A1226" s="60">
        <v>146</v>
      </c>
      <c r="B1226" s="70">
        <v>42187</v>
      </c>
      <c r="C1226" s="62" t="s">
        <v>4746</v>
      </c>
      <c r="D1226" s="62" t="s">
        <v>4678</v>
      </c>
      <c r="E1226" s="63">
        <v>33</v>
      </c>
      <c r="F1226" s="63" t="s">
        <v>4643</v>
      </c>
      <c r="G1226" s="78" t="s">
        <v>4335</v>
      </c>
      <c r="H1226" s="78" t="s">
        <v>4418</v>
      </c>
      <c r="I1226" s="112" t="s">
        <v>4747</v>
      </c>
      <c r="J1226" s="70">
        <v>42193</v>
      </c>
      <c r="K1226" s="66">
        <v>42202</v>
      </c>
      <c r="L1226" s="67">
        <f>E1226</f>
        <v>33</v>
      </c>
      <c r="M1226" s="68">
        <v>3840.65</v>
      </c>
      <c r="N1226" s="61">
        <v>42324</v>
      </c>
      <c r="O1226" s="126">
        <v>42272</v>
      </c>
      <c r="P1226" s="70" t="s">
        <v>4335</v>
      </c>
      <c r="Q1226" s="71">
        <f>E1226</f>
        <v>33</v>
      </c>
      <c r="R1226" s="72">
        <v>42279</v>
      </c>
      <c r="S1226" s="72">
        <v>42290</v>
      </c>
      <c r="T1226" s="73"/>
      <c r="U1226" s="103"/>
      <c r="V1226" s="76"/>
      <c r="W1226" s="76"/>
      <c r="X1226" s="7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</row>
    <row r="1227" spans="1:256" s="12" customFormat="1" ht="37.5" hidden="1" customHeight="1" x14ac:dyDescent="0.2">
      <c r="A1227" s="109">
        <v>147</v>
      </c>
      <c r="B1227" s="69">
        <v>42213</v>
      </c>
      <c r="C1227" s="110" t="s">
        <v>4748</v>
      </c>
      <c r="D1227" s="110" t="s">
        <v>4436</v>
      </c>
      <c r="E1227" s="111">
        <v>1</v>
      </c>
      <c r="F1227" s="111" t="s">
        <v>4643</v>
      </c>
      <c r="G1227" s="112" t="s">
        <v>4335</v>
      </c>
      <c r="H1227" s="112" t="s">
        <v>4422</v>
      </c>
      <c r="I1227" s="101" t="s">
        <v>4749</v>
      </c>
      <c r="J1227" s="69">
        <v>42219</v>
      </c>
      <c r="K1227" s="66">
        <v>42226</v>
      </c>
      <c r="L1227" s="114">
        <f>E1227</f>
        <v>1</v>
      </c>
      <c r="M1227" s="115">
        <v>550</v>
      </c>
      <c r="N1227" s="113">
        <v>42348</v>
      </c>
      <c r="O1227" s="126">
        <v>42282</v>
      </c>
      <c r="P1227" s="69" t="s">
        <v>4335</v>
      </c>
      <c r="Q1227" s="117" t="s">
        <v>4335</v>
      </c>
      <c r="R1227" s="117" t="s">
        <v>4335</v>
      </c>
      <c r="S1227" s="117" t="s">
        <v>4335</v>
      </c>
      <c r="T1227" s="118" t="s">
        <v>4750</v>
      </c>
      <c r="U1227" s="119"/>
      <c r="V1227" s="120"/>
      <c r="W1227" s="120"/>
      <c r="X1227" s="120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121"/>
      <c r="BL1227" s="121"/>
      <c r="BM1227" s="121"/>
      <c r="BN1227" s="121"/>
      <c r="BO1227" s="121"/>
      <c r="BP1227" s="121"/>
      <c r="BQ1227" s="121"/>
      <c r="BR1227" s="121"/>
      <c r="BS1227" s="121"/>
      <c r="BT1227" s="121"/>
      <c r="BU1227" s="121"/>
      <c r="BV1227" s="121"/>
      <c r="BW1227" s="121"/>
      <c r="BX1227" s="121"/>
      <c r="BY1227" s="121"/>
      <c r="BZ1227" s="121"/>
      <c r="CA1227" s="121"/>
      <c r="CB1227" s="121"/>
      <c r="CC1227" s="121"/>
      <c r="CD1227" s="121"/>
      <c r="CE1227" s="121"/>
      <c r="CF1227" s="121"/>
      <c r="CG1227" s="121"/>
      <c r="CH1227" s="121"/>
      <c r="CI1227" s="121"/>
      <c r="CJ1227" s="121"/>
      <c r="CK1227" s="121"/>
      <c r="CL1227" s="121"/>
      <c r="CM1227" s="121"/>
      <c r="CN1227" s="121"/>
      <c r="CO1227" s="121"/>
      <c r="CP1227" s="121"/>
      <c r="CQ1227" s="121"/>
      <c r="CR1227" s="121"/>
      <c r="CS1227" s="121"/>
      <c r="CT1227" s="121"/>
      <c r="CU1227" s="121"/>
      <c r="CV1227" s="121"/>
      <c r="CW1227" s="121"/>
      <c r="CX1227" s="121"/>
      <c r="CY1227" s="121"/>
      <c r="CZ1227" s="121"/>
      <c r="DA1227" s="121"/>
      <c r="DB1227" s="121"/>
      <c r="DC1227" s="121"/>
      <c r="DD1227" s="121"/>
      <c r="DE1227" s="121"/>
      <c r="DF1227" s="121"/>
      <c r="DG1227" s="121"/>
      <c r="DH1227" s="121"/>
      <c r="DI1227" s="121"/>
      <c r="DJ1227" s="121"/>
      <c r="DK1227" s="121"/>
      <c r="DL1227" s="121"/>
      <c r="DM1227" s="121"/>
      <c r="DN1227" s="121"/>
      <c r="DO1227" s="121"/>
      <c r="DP1227" s="121"/>
      <c r="DQ1227" s="121"/>
      <c r="DR1227" s="121"/>
      <c r="DS1227" s="121"/>
      <c r="DT1227" s="121"/>
      <c r="DU1227" s="121"/>
      <c r="DV1227" s="121"/>
      <c r="DW1227" s="121"/>
      <c r="DX1227" s="121"/>
      <c r="DY1227" s="121"/>
      <c r="DZ1227" s="121"/>
      <c r="EA1227" s="121"/>
      <c r="EB1227" s="121"/>
      <c r="EC1227" s="121"/>
      <c r="ED1227" s="121"/>
      <c r="EE1227" s="121"/>
      <c r="EF1227" s="121"/>
      <c r="EG1227" s="121"/>
      <c r="EH1227" s="121"/>
      <c r="EI1227" s="121"/>
      <c r="EJ1227" s="121"/>
      <c r="EK1227" s="121"/>
      <c r="EL1227" s="121"/>
      <c r="EM1227" s="121"/>
      <c r="EN1227" s="121"/>
      <c r="EO1227" s="121"/>
      <c r="EP1227" s="121"/>
      <c r="EQ1227" s="121"/>
      <c r="ER1227" s="121"/>
      <c r="ES1227" s="121"/>
      <c r="ET1227" s="121"/>
      <c r="EU1227" s="121"/>
      <c r="EV1227" s="121"/>
      <c r="EW1227" s="121"/>
      <c r="EX1227" s="121"/>
      <c r="EY1227" s="121"/>
      <c r="EZ1227" s="121"/>
      <c r="FA1227" s="121"/>
      <c r="FB1227" s="121"/>
      <c r="FC1227" s="121"/>
      <c r="FD1227" s="121"/>
      <c r="FE1227" s="121"/>
      <c r="FF1227" s="121"/>
      <c r="FG1227" s="121"/>
      <c r="FH1227" s="121"/>
      <c r="FI1227" s="121"/>
      <c r="FJ1227" s="121"/>
      <c r="FK1227" s="121"/>
      <c r="FL1227" s="121"/>
      <c r="FM1227" s="121"/>
      <c r="FN1227" s="121"/>
      <c r="FO1227" s="121"/>
      <c r="FP1227" s="121"/>
      <c r="FQ1227" s="121"/>
      <c r="FR1227" s="121"/>
      <c r="FS1227" s="121"/>
      <c r="FT1227" s="121"/>
      <c r="FU1227" s="121"/>
      <c r="FV1227" s="121"/>
      <c r="FW1227" s="121"/>
      <c r="FX1227" s="121"/>
      <c r="FY1227" s="121"/>
      <c r="FZ1227" s="121"/>
      <c r="GA1227" s="121"/>
      <c r="GB1227" s="121"/>
      <c r="GC1227" s="121"/>
      <c r="GD1227" s="121"/>
      <c r="GE1227" s="121"/>
      <c r="GF1227" s="121"/>
      <c r="GG1227" s="121"/>
      <c r="GH1227" s="121"/>
      <c r="GI1227" s="121"/>
      <c r="GJ1227" s="121"/>
      <c r="GK1227" s="121"/>
      <c r="GL1227" s="121"/>
      <c r="GM1227" s="121"/>
      <c r="GN1227" s="121"/>
      <c r="GO1227" s="121"/>
      <c r="GP1227" s="121"/>
      <c r="GQ1227" s="121"/>
      <c r="GR1227" s="121"/>
      <c r="GS1227" s="121"/>
      <c r="GT1227" s="121"/>
      <c r="GU1227" s="121"/>
      <c r="GV1227" s="121"/>
      <c r="GW1227" s="121"/>
      <c r="GX1227" s="121"/>
      <c r="GY1227" s="121"/>
      <c r="GZ1227" s="121"/>
      <c r="HA1227" s="121"/>
      <c r="HB1227" s="121"/>
      <c r="HC1227" s="121"/>
      <c r="HD1227" s="121"/>
      <c r="HE1227" s="121"/>
      <c r="HF1227" s="121"/>
      <c r="HG1227" s="121"/>
      <c r="HH1227" s="121"/>
      <c r="HI1227" s="121"/>
      <c r="HJ1227" s="121"/>
      <c r="HK1227" s="121"/>
      <c r="HL1227" s="121"/>
      <c r="HM1227" s="121"/>
      <c r="HN1227" s="121"/>
      <c r="HO1227" s="121"/>
      <c r="HP1227" s="121"/>
      <c r="HQ1227" s="121"/>
      <c r="HR1227" s="121"/>
      <c r="HS1227" s="121"/>
      <c r="HT1227" s="121"/>
      <c r="HU1227" s="121"/>
      <c r="HV1227" s="121"/>
      <c r="HW1227" s="121"/>
      <c r="HX1227" s="121"/>
      <c r="HY1227" s="121"/>
      <c r="HZ1227" s="121"/>
      <c r="IA1227" s="121"/>
      <c r="IB1227" s="121"/>
      <c r="IC1227" s="121"/>
      <c r="ID1227" s="121"/>
      <c r="IE1227" s="121"/>
      <c r="IF1227" s="121"/>
      <c r="IG1227" s="121"/>
      <c r="IH1227" s="121"/>
      <c r="II1227" s="121"/>
      <c r="IJ1227" s="121"/>
      <c r="IK1227" s="121"/>
      <c r="IL1227" s="121"/>
      <c r="IM1227" s="121"/>
      <c r="IN1227" s="121"/>
      <c r="IO1227" s="121"/>
      <c r="IP1227" s="121"/>
      <c r="IQ1227" s="121"/>
      <c r="IR1227" s="121"/>
      <c r="IS1227" s="121"/>
      <c r="IT1227" s="121"/>
      <c r="IU1227" s="121"/>
      <c r="IV1227" s="121"/>
    </row>
    <row r="1228" spans="1:256" ht="13.35" hidden="1" customHeight="1" x14ac:dyDescent="0.2">
      <c r="A1228" s="60">
        <v>148</v>
      </c>
      <c r="B1228" s="70">
        <v>42215</v>
      </c>
      <c r="C1228" s="62" t="s">
        <v>4751</v>
      </c>
      <c r="D1228" s="62" t="s">
        <v>4436</v>
      </c>
      <c r="E1228" s="63">
        <v>5</v>
      </c>
      <c r="F1228" s="63" t="s">
        <v>4643</v>
      </c>
      <c r="G1228" s="78" t="s">
        <v>4335</v>
      </c>
      <c r="H1228" s="78" t="s">
        <v>4422</v>
      </c>
      <c r="I1228" s="112" t="s">
        <v>4752</v>
      </c>
      <c r="J1228" s="70">
        <v>42220</v>
      </c>
      <c r="K1228" s="66">
        <v>42223</v>
      </c>
      <c r="L1228" s="67">
        <f>E1228</f>
        <v>5</v>
      </c>
      <c r="M1228" s="68">
        <v>550</v>
      </c>
      <c r="N1228" s="61">
        <v>42345</v>
      </c>
      <c r="O1228" s="126">
        <v>42237</v>
      </c>
      <c r="P1228" s="70">
        <v>42286</v>
      </c>
      <c r="Q1228" s="71">
        <f>E1228</f>
        <v>5</v>
      </c>
      <c r="R1228" s="72">
        <v>42242</v>
      </c>
      <c r="S1228" s="72">
        <v>42249</v>
      </c>
      <c r="T1228" s="73"/>
      <c r="U1228" s="103"/>
      <c r="V1228" s="76"/>
      <c r="W1228" s="76"/>
      <c r="X1228" s="76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</row>
    <row r="1229" spans="1:256" ht="13.35" hidden="1" customHeight="1" x14ac:dyDescent="0.2">
      <c r="A1229" s="60">
        <v>149</v>
      </c>
      <c r="B1229" s="70">
        <v>42215</v>
      </c>
      <c r="C1229" s="62" t="s">
        <v>4753</v>
      </c>
      <c r="D1229" s="62" t="s">
        <v>4436</v>
      </c>
      <c r="E1229" s="63">
        <v>7</v>
      </c>
      <c r="F1229" s="63" t="s">
        <v>4643</v>
      </c>
      <c r="G1229" s="78" t="s">
        <v>4335</v>
      </c>
      <c r="H1229" s="78" t="s">
        <v>4422</v>
      </c>
      <c r="I1229" s="112" t="s">
        <v>4754</v>
      </c>
      <c r="J1229" s="70">
        <v>42220</v>
      </c>
      <c r="K1229" s="66">
        <v>42223</v>
      </c>
      <c r="L1229" s="67">
        <f>E1229</f>
        <v>7</v>
      </c>
      <c r="M1229" s="68">
        <v>814.68</v>
      </c>
      <c r="N1229" s="61">
        <v>42345</v>
      </c>
      <c r="O1229" s="126">
        <v>42289</v>
      </c>
      <c r="P1229" s="70" t="s">
        <v>4335</v>
      </c>
      <c r="Q1229" s="71">
        <f>E1229</f>
        <v>7</v>
      </c>
      <c r="R1229" s="72">
        <v>42289</v>
      </c>
      <c r="S1229" s="72">
        <v>42293</v>
      </c>
      <c r="T1229" s="73"/>
      <c r="U1229" s="103"/>
      <c r="V1229" s="76"/>
      <c r="W1229" s="76"/>
      <c r="X1229" s="76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</row>
    <row r="1230" spans="1:256" ht="17.850000000000001" hidden="1" customHeight="1" x14ac:dyDescent="0.2">
      <c r="A1230" s="322" t="s">
        <v>4755</v>
      </c>
      <c r="B1230" s="323"/>
      <c r="C1230" s="323"/>
      <c r="D1230" s="323"/>
      <c r="E1230" s="323"/>
      <c r="F1230" s="323"/>
      <c r="G1230" s="323"/>
      <c r="H1230" s="323"/>
      <c r="I1230" s="323"/>
      <c r="J1230" s="323"/>
      <c r="K1230" s="323"/>
      <c r="L1230" s="323"/>
      <c r="M1230" s="323"/>
      <c r="N1230" s="323"/>
      <c r="O1230" s="323"/>
      <c r="P1230" s="323"/>
      <c r="Q1230" s="323"/>
      <c r="R1230" s="323"/>
      <c r="S1230" s="323"/>
      <c r="T1230" s="73"/>
      <c r="U1230" s="103"/>
      <c r="V1230" s="76"/>
      <c r="W1230" s="76"/>
      <c r="X1230" s="76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</row>
    <row r="1231" spans="1:256" hidden="1" x14ac:dyDescent="0.2">
      <c r="A1231" s="60">
        <f>1+A1229</f>
        <v>150</v>
      </c>
      <c r="B1231" s="70">
        <v>42219</v>
      </c>
      <c r="C1231" s="62" t="s">
        <v>4756</v>
      </c>
      <c r="D1231" s="62" t="s">
        <v>4757</v>
      </c>
      <c r="E1231" s="63">
        <v>70</v>
      </c>
      <c r="F1231" s="63" t="s">
        <v>4643</v>
      </c>
      <c r="G1231" s="78" t="s">
        <v>4335</v>
      </c>
      <c r="H1231" s="78" t="s">
        <v>4418</v>
      </c>
      <c r="I1231" s="112" t="s">
        <v>4758</v>
      </c>
      <c r="J1231" s="70">
        <v>42223</v>
      </c>
      <c r="K1231" s="66">
        <v>42226</v>
      </c>
      <c r="L1231" s="67">
        <f t="shared" ref="L1231:L1238" si="54">E1231</f>
        <v>70</v>
      </c>
      <c r="M1231" s="68">
        <v>14608.64</v>
      </c>
      <c r="N1231" s="61">
        <v>42348</v>
      </c>
      <c r="O1231" s="126">
        <v>42293</v>
      </c>
      <c r="P1231" s="70" t="s">
        <v>4335</v>
      </c>
      <c r="Q1231" s="71">
        <f>E1231</f>
        <v>70</v>
      </c>
      <c r="R1231" s="72">
        <v>42320</v>
      </c>
      <c r="S1231" s="72">
        <v>42324</v>
      </c>
      <c r="T1231" s="73"/>
      <c r="U1231" s="103"/>
      <c r="V1231" s="76"/>
      <c r="W1231" s="76"/>
      <c r="X1231" s="76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</row>
    <row r="1232" spans="1:256" hidden="1" x14ac:dyDescent="0.2">
      <c r="A1232" s="60">
        <f t="shared" ref="A1232:A1238" si="55">1+A1231</f>
        <v>151</v>
      </c>
      <c r="B1232" s="70">
        <v>42226</v>
      </c>
      <c r="C1232" s="62" t="s">
        <v>4759</v>
      </c>
      <c r="D1232" s="62" t="s">
        <v>4436</v>
      </c>
      <c r="E1232" s="63">
        <v>3</v>
      </c>
      <c r="F1232" s="63" t="s">
        <v>4643</v>
      </c>
      <c r="G1232" s="78" t="s">
        <v>4335</v>
      </c>
      <c r="H1232" s="78" t="s">
        <v>4422</v>
      </c>
      <c r="I1232" s="112" t="s">
        <v>4760</v>
      </c>
      <c r="J1232" s="70">
        <v>42228</v>
      </c>
      <c r="K1232" s="66">
        <v>42236</v>
      </c>
      <c r="L1232" s="67">
        <f t="shared" si="54"/>
        <v>3</v>
      </c>
      <c r="M1232" s="68">
        <v>313.04000000000002</v>
      </c>
      <c r="N1232" s="61">
        <v>42358</v>
      </c>
      <c r="O1232" s="126">
        <v>42247</v>
      </c>
      <c r="P1232" s="70" t="s">
        <v>4335</v>
      </c>
      <c r="Q1232" s="71">
        <f>E1232</f>
        <v>3</v>
      </c>
      <c r="R1232" s="72">
        <v>42254</v>
      </c>
      <c r="S1232" s="72">
        <v>42264</v>
      </c>
      <c r="T1232" s="73"/>
      <c r="U1232" s="103"/>
      <c r="V1232" s="76"/>
      <c r="W1232" s="76"/>
      <c r="X1232" s="76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</row>
    <row r="1233" spans="1:256" hidden="1" x14ac:dyDescent="0.2">
      <c r="A1233" s="60">
        <f t="shared" si="55"/>
        <v>152</v>
      </c>
      <c r="B1233" s="70">
        <v>42226</v>
      </c>
      <c r="C1233" s="62" t="s">
        <v>4761</v>
      </c>
      <c r="D1233" s="62" t="s">
        <v>4600</v>
      </c>
      <c r="E1233" s="63">
        <v>60</v>
      </c>
      <c r="F1233" s="63" t="s">
        <v>4643</v>
      </c>
      <c r="G1233" s="78" t="s">
        <v>4335</v>
      </c>
      <c r="H1233" s="78" t="s">
        <v>4418</v>
      </c>
      <c r="I1233" s="112" t="s">
        <v>4762</v>
      </c>
      <c r="J1233" s="70">
        <v>42233</v>
      </c>
      <c r="K1233" s="66">
        <v>42272</v>
      </c>
      <c r="L1233" s="67">
        <f t="shared" si="54"/>
        <v>60</v>
      </c>
      <c r="M1233" s="68">
        <v>6260.84</v>
      </c>
      <c r="N1233" s="61">
        <v>42394</v>
      </c>
      <c r="O1233" s="126">
        <v>42389</v>
      </c>
      <c r="P1233" s="70"/>
      <c r="Q1233" s="82"/>
      <c r="R1233" s="72"/>
      <c r="S1233" s="72"/>
      <c r="T1233" s="73"/>
      <c r="U1233" s="103"/>
      <c r="V1233" s="76"/>
      <c r="W1233" s="76"/>
      <c r="X1233" s="76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</row>
    <row r="1234" spans="1:256" hidden="1" x14ac:dyDescent="0.2">
      <c r="A1234" s="60">
        <f t="shared" si="55"/>
        <v>153</v>
      </c>
      <c r="B1234" s="70">
        <v>42230</v>
      </c>
      <c r="C1234" s="62" t="s">
        <v>4763</v>
      </c>
      <c r="D1234" s="62" t="s">
        <v>4764</v>
      </c>
      <c r="E1234" s="63">
        <v>30</v>
      </c>
      <c r="F1234" s="63" t="s">
        <v>4643</v>
      </c>
      <c r="G1234" s="78" t="s">
        <v>4335</v>
      </c>
      <c r="H1234" s="78" t="s">
        <v>4418</v>
      </c>
      <c r="I1234" s="112" t="s">
        <v>4765</v>
      </c>
      <c r="J1234" s="70">
        <v>42230</v>
      </c>
      <c r="K1234" s="66">
        <v>42233</v>
      </c>
      <c r="L1234" s="67">
        <f t="shared" si="54"/>
        <v>30</v>
      </c>
      <c r="M1234" s="68">
        <v>3130.42</v>
      </c>
      <c r="N1234" s="61">
        <v>42248</v>
      </c>
      <c r="O1234" s="126">
        <v>42235</v>
      </c>
      <c r="P1234" s="70">
        <v>42243</v>
      </c>
      <c r="Q1234" s="71">
        <f>E1234</f>
        <v>30</v>
      </c>
      <c r="R1234" s="72">
        <v>42236</v>
      </c>
      <c r="S1234" s="72">
        <v>42241</v>
      </c>
      <c r="T1234" s="73"/>
      <c r="U1234" s="103"/>
      <c r="V1234" s="76"/>
      <c r="W1234" s="76"/>
      <c r="X1234" s="76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</row>
    <row r="1235" spans="1:256" hidden="1" x14ac:dyDescent="0.2">
      <c r="A1235" s="60">
        <f t="shared" si="55"/>
        <v>154</v>
      </c>
      <c r="B1235" s="70">
        <v>42234</v>
      </c>
      <c r="C1235" s="62" t="s">
        <v>4766</v>
      </c>
      <c r="D1235" s="62" t="s">
        <v>4436</v>
      </c>
      <c r="E1235" s="63">
        <v>8</v>
      </c>
      <c r="F1235" s="63" t="s">
        <v>4643</v>
      </c>
      <c r="G1235" s="70" t="s">
        <v>4335</v>
      </c>
      <c r="H1235" s="78" t="s">
        <v>4422</v>
      </c>
      <c r="I1235" s="112" t="s">
        <v>4767</v>
      </c>
      <c r="J1235" s="70">
        <v>42237</v>
      </c>
      <c r="K1235" s="66">
        <v>42240</v>
      </c>
      <c r="L1235" s="67">
        <f t="shared" si="54"/>
        <v>8</v>
      </c>
      <c r="M1235" s="68">
        <v>2327.67</v>
      </c>
      <c r="N1235" s="61">
        <v>42362</v>
      </c>
      <c r="O1235" s="126">
        <v>42251</v>
      </c>
      <c r="P1235" s="70">
        <v>42286</v>
      </c>
      <c r="Q1235" s="71">
        <f>E1235</f>
        <v>8</v>
      </c>
      <c r="R1235" s="72">
        <v>42255</v>
      </c>
      <c r="S1235" s="72">
        <v>42258</v>
      </c>
      <c r="T1235" s="73"/>
      <c r="U1235" s="103"/>
      <c r="V1235" s="76"/>
      <c r="W1235" s="76"/>
      <c r="X1235" s="76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</row>
    <row r="1236" spans="1:256" hidden="1" x14ac:dyDescent="0.2">
      <c r="A1236" s="60">
        <f t="shared" si="55"/>
        <v>155</v>
      </c>
      <c r="B1236" s="70">
        <v>42240</v>
      </c>
      <c r="C1236" s="62" t="s">
        <v>4768</v>
      </c>
      <c r="D1236" s="62" t="s">
        <v>4698</v>
      </c>
      <c r="E1236" s="63">
        <v>20</v>
      </c>
      <c r="F1236" s="63" t="s">
        <v>4643</v>
      </c>
      <c r="G1236" s="70" t="s">
        <v>4335</v>
      </c>
      <c r="H1236" s="78" t="s">
        <v>4418</v>
      </c>
      <c r="I1236" s="112" t="s">
        <v>4769</v>
      </c>
      <c r="J1236" s="70">
        <v>42242</v>
      </c>
      <c r="K1236" s="66">
        <v>42263</v>
      </c>
      <c r="L1236" s="67">
        <f t="shared" si="54"/>
        <v>20</v>
      </c>
      <c r="M1236" s="68">
        <v>2327.67</v>
      </c>
      <c r="N1236" s="61">
        <v>42385</v>
      </c>
      <c r="O1236" s="126">
        <v>42307</v>
      </c>
      <c r="P1236" s="70">
        <v>42711</v>
      </c>
      <c r="Q1236" s="71">
        <f>E1236</f>
        <v>20</v>
      </c>
      <c r="R1236" s="72">
        <v>42353</v>
      </c>
      <c r="S1236" s="72">
        <v>42391</v>
      </c>
      <c r="T1236" s="73"/>
      <c r="U1236" s="103"/>
      <c r="V1236" s="76"/>
      <c r="W1236" s="76"/>
      <c r="X1236" s="7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</row>
    <row r="1237" spans="1:256" hidden="1" x14ac:dyDescent="0.2">
      <c r="A1237" s="60">
        <f t="shared" si="55"/>
        <v>156</v>
      </c>
      <c r="B1237" s="70">
        <v>42240</v>
      </c>
      <c r="C1237" s="62" t="s">
        <v>4627</v>
      </c>
      <c r="D1237" s="62" t="s">
        <v>4698</v>
      </c>
      <c r="E1237" s="63">
        <v>20</v>
      </c>
      <c r="F1237" s="63" t="s">
        <v>4643</v>
      </c>
      <c r="G1237" s="70" t="s">
        <v>4335</v>
      </c>
      <c r="H1237" s="78" t="s">
        <v>4418</v>
      </c>
      <c r="I1237" s="112" t="s">
        <v>4770</v>
      </c>
      <c r="J1237" s="70">
        <v>42244</v>
      </c>
      <c r="K1237" s="66">
        <v>42263</v>
      </c>
      <c r="L1237" s="67">
        <f t="shared" si="54"/>
        <v>20</v>
      </c>
      <c r="M1237" s="68">
        <v>2327.67</v>
      </c>
      <c r="N1237" s="61">
        <v>42385</v>
      </c>
      <c r="O1237" s="126">
        <v>42307</v>
      </c>
      <c r="P1237" s="70">
        <v>42711</v>
      </c>
      <c r="Q1237" s="71">
        <f>E1237</f>
        <v>20</v>
      </c>
      <c r="R1237" s="72">
        <v>42335</v>
      </c>
      <c r="S1237" s="72">
        <v>42391</v>
      </c>
      <c r="T1237" s="73"/>
      <c r="U1237" s="103"/>
      <c r="V1237" s="76"/>
      <c r="W1237" s="76"/>
      <c r="X1237" s="76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</row>
    <row r="1238" spans="1:256" hidden="1" x14ac:dyDescent="0.2">
      <c r="A1238" s="60">
        <f t="shared" si="55"/>
        <v>157</v>
      </c>
      <c r="B1238" s="70">
        <v>42240</v>
      </c>
      <c r="C1238" s="62" t="s">
        <v>4771</v>
      </c>
      <c r="D1238" s="62" t="s">
        <v>4698</v>
      </c>
      <c r="E1238" s="63">
        <v>20</v>
      </c>
      <c r="F1238" s="63" t="s">
        <v>4643</v>
      </c>
      <c r="G1238" s="70" t="s">
        <v>4335</v>
      </c>
      <c r="H1238" s="78" t="s">
        <v>4418</v>
      </c>
      <c r="I1238" s="112" t="s">
        <v>4772</v>
      </c>
      <c r="J1238" s="70">
        <v>42244</v>
      </c>
      <c r="K1238" s="66">
        <v>42250</v>
      </c>
      <c r="L1238" s="67">
        <f t="shared" si="54"/>
        <v>20</v>
      </c>
      <c r="M1238" s="68">
        <v>2327.67</v>
      </c>
      <c r="N1238" s="61">
        <v>42372</v>
      </c>
      <c r="O1238" s="126">
        <v>42307</v>
      </c>
      <c r="P1238" s="70">
        <v>42325</v>
      </c>
      <c r="Q1238" s="71">
        <f>E1238</f>
        <v>20</v>
      </c>
      <c r="R1238" s="72">
        <v>42313</v>
      </c>
      <c r="S1238" s="72">
        <v>42317</v>
      </c>
      <c r="T1238" s="73"/>
      <c r="U1238" s="103"/>
      <c r="V1238" s="76"/>
      <c r="W1238" s="76"/>
      <c r="X1238" s="76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</row>
    <row r="1239" spans="1:256" ht="20.85" hidden="1" customHeight="1" x14ac:dyDescent="0.2">
      <c r="A1239" s="322" t="s">
        <v>4773</v>
      </c>
      <c r="B1239" s="323"/>
      <c r="C1239" s="323"/>
      <c r="D1239" s="323"/>
      <c r="E1239" s="323"/>
      <c r="F1239" s="323"/>
      <c r="G1239" s="323"/>
      <c r="H1239" s="323"/>
      <c r="I1239" s="323"/>
      <c r="J1239" s="323"/>
      <c r="K1239" s="323"/>
      <c r="L1239" s="323"/>
      <c r="M1239" s="323"/>
      <c r="N1239" s="323"/>
      <c r="O1239" s="323"/>
      <c r="P1239" s="323"/>
      <c r="Q1239" s="323"/>
      <c r="R1239" s="323"/>
      <c r="S1239" s="323"/>
      <c r="T1239" s="73"/>
      <c r="U1239" s="103"/>
      <c r="V1239" s="76"/>
      <c r="W1239" s="76"/>
      <c r="X1239" s="76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</row>
    <row r="1240" spans="1:256" hidden="1" x14ac:dyDescent="0.2">
      <c r="A1240" s="60">
        <f>1+A1238</f>
        <v>158</v>
      </c>
      <c r="B1240" s="70">
        <v>42254</v>
      </c>
      <c r="C1240" s="62" t="s">
        <v>4774</v>
      </c>
      <c r="D1240" s="62" t="s">
        <v>4775</v>
      </c>
      <c r="E1240" s="83">
        <v>7.3</v>
      </c>
      <c r="F1240" s="63" t="s">
        <v>4643</v>
      </c>
      <c r="G1240" s="70" t="s">
        <v>4335</v>
      </c>
      <c r="H1240" s="78" t="s">
        <v>4776</v>
      </c>
      <c r="I1240" s="112" t="s">
        <v>4777</v>
      </c>
      <c r="J1240" s="70">
        <v>42256</v>
      </c>
      <c r="K1240" s="66">
        <v>42257</v>
      </c>
      <c r="L1240" s="84">
        <f t="shared" ref="L1240:L1254" si="56">E1240</f>
        <v>7.3</v>
      </c>
      <c r="M1240" s="68">
        <v>550</v>
      </c>
      <c r="N1240" s="61">
        <v>42379</v>
      </c>
      <c r="O1240" s="126">
        <v>42264</v>
      </c>
      <c r="P1240" s="70" t="s">
        <v>4335</v>
      </c>
      <c r="Q1240" s="85">
        <f t="shared" ref="Q1240:Q1251" si="57">E1240</f>
        <v>7.3</v>
      </c>
      <c r="R1240" s="72">
        <v>42265</v>
      </c>
      <c r="S1240" s="72">
        <v>42269</v>
      </c>
      <c r="T1240" s="73"/>
      <c r="U1240" s="103"/>
      <c r="V1240" s="76"/>
      <c r="W1240" s="76"/>
      <c r="X1240" s="76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</row>
    <row r="1241" spans="1:256" hidden="1" x14ac:dyDescent="0.2">
      <c r="A1241" s="60">
        <f t="shared" ref="A1241:A1254" si="58">1+A1240</f>
        <v>159</v>
      </c>
      <c r="B1241" s="70">
        <v>42255</v>
      </c>
      <c r="C1241" s="62" t="s">
        <v>4778</v>
      </c>
      <c r="D1241" s="62" t="s">
        <v>4698</v>
      </c>
      <c r="E1241" s="63">
        <v>20</v>
      </c>
      <c r="F1241" s="63" t="s">
        <v>4643</v>
      </c>
      <c r="G1241" s="70" t="s">
        <v>4335</v>
      </c>
      <c r="H1241" s="78" t="s">
        <v>4779</v>
      </c>
      <c r="I1241" s="112" t="s">
        <v>4780</v>
      </c>
      <c r="J1241" s="70">
        <v>42257</v>
      </c>
      <c r="K1241" s="66">
        <v>42264</v>
      </c>
      <c r="L1241" s="67">
        <f t="shared" si="56"/>
        <v>20</v>
      </c>
      <c r="M1241" s="68">
        <v>2327.67</v>
      </c>
      <c r="N1241" s="61">
        <v>42386</v>
      </c>
      <c r="O1241" s="126">
        <v>42289</v>
      </c>
      <c r="P1241" s="70">
        <v>42319</v>
      </c>
      <c r="Q1241" s="71">
        <f t="shared" si="57"/>
        <v>20</v>
      </c>
      <c r="R1241" s="72">
        <v>42292</v>
      </c>
      <c r="S1241" s="72">
        <v>42310</v>
      </c>
      <c r="T1241" s="73"/>
      <c r="U1241" s="103"/>
      <c r="V1241" s="76"/>
      <c r="W1241" s="76"/>
      <c r="X1241" s="76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</row>
    <row r="1242" spans="1:256" hidden="1" x14ac:dyDescent="0.2">
      <c r="A1242" s="60">
        <f t="shared" si="58"/>
        <v>160</v>
      </c>
      <c r="B1242" s="70">
        <v>42255</v>
      </c>
      <c r="C1242" s="62" t="s">
        <v>4781</v>
      </c>
      <c r="D1242" s="62" t="s">
        <v>4436</v>
      </c>
      <c r="E1242" s="63">
        <v>5</v>
      </c>
      <c r="F1242" s="63" t="s">
        <v>4643</v>
      </c>
      <c r="G1242" s="70" t="s">
        <v>4335</v>
      </c>
      <c r="H1242" s="78" t="s">
        <v>4776</v>
      </c>
      <c r="I1242" s="112" t="s">
        <v>4782</v>
      </c>
      <c r="J1242" s="70">
        <v>42261</v>
      </c>
      <c r="K1242" s="66">
        <v>42263</v>
      </c>
      <c r="L1242" s="67">
        <f t="shared" si="56"/>
        <v>5</v>
      </c>
      <c r="M1242" s="68">
        <v>550</v>
      </c>
      <c r="N1242" s="61">
        <v>42385</v>
      </c>
      <c r="O1242" s="126">
        <v>42271</v>
      </c>
      <c r="P1242" s="70">
        <v>42292</v>
      </c>
      <c r="Q1242" s="71">
        <f t="shared" si="57"/>
        <v>5</v>
      </c>
      <c r="R1242" s="72">
        <v>42272</v>
      </c>
      <c r="S1242" s="72">
        <v>42278</v>
      </c>
      <c r="T1242" s="73"/>
      <c r="U1242" s="103"/>
      <c r="V1242" s="76"/>
      <c r="W1242" s="76"/>
      <c r="X1242" s="76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</row>
    <row r="1243" spans="1:256" hidden="1" x14ac:dyDescent="0.2">
      <c r="A1243" s="60">
        <f t="shared" si="58"/>
        <v>161</v>
      </c>
      <c r="B1243" s="70">
        <v>42255</v>
      </c>
      <c r="C1243" s="62" t="s">
        <v>4783</v>
      </c>
      <c r="D1243" s="62" t="s">
        <v>4574</v>
      </c>
      <c r="E1243" s="63">
        <v>3</v>
      </c>
      <c r="F1243" s="63" t="s">
        <v>4643</v>
      </c>
      <c r="G1243" s="70" t="s">
        <v>4335</v>
      </c>
      <c r="H1243" s="78" t="s">
        <v>4776</v>
      </c>
      <c r="I1243" s="112" t="s">
        <v>4784</v>
      </c>
      <c r="J1243" s="70">
        <v>42257</v>
      </c>
      <c r="K1243" s="66">
        <v>42258</v>
      </c>
      <c r="L1243" s="67">
        <f t="shared" si="56"/>
        <v>3</v>
      </c>
      <c r="M1243" s="68">
        <v>550</v>
      </c>
      <c r="N1243" s="61">
        <v>42380</v>
      </c>
      <c r="O1243" s="126">
        <v>42261</v>
      </c>
      <c r="P1243" s="70" t="s">
        <v>4335</v>
      </c>
      <c r="Q1243" s="71">
        <f t="shared" si="57"/>
        <v>3</v>
      </c>
      <c r="R1243" s="72">
        <v>42263</v>
      </c>
      <c r="S1243" s="72">
        <v>42268</v>
      </c>
      <c r="T1243" s="73"/>
      <c r="U1243" s="103"/>
      <c r="V1243" s="76"/>
      <c r="W1243" s="76"/>
      <c r="X1243" s="76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</row>
    <row r="1244" spans="1:256" hidden="1" x14ac:dyDescent="0.2">
      <c r="A1244" s="60">
        <f t="shared" si="58"/>
        <v>162</v>
      </c>
      <c r="B1244" s="70">
        <v>42256</v>
      </c>
      <c r="C1244" s="62" t="s">
        <v>4785</v>
      </c>
      <c r="D1244" s="62" t="s">
        <v>4574</v>
      </c>
      <c r="E1244" s="63">
        <v>5</v>
      </c>
      <c r="F1244" s="63" t="s">
        <v>4643</v>
      </c>
      <c r="G1244" s="70" t="s">
        <v>4335</v>
      </c>
      <c r="H1244" s="78" t="s">
        <v>4776</v>
      </c>
      <c r="I1244" s="112" t="s">
        <v>4786</v>
      </c>
      <c r="J1244" s="70">
        <v>42261</v>
      </c>
      <c r="K1244" s="66">
        <v>42263</v>
      </c>
      <c r="L1244" s="67">
        <f t="shared" si="56"/>
        <v>5</v>
      </c>
      <c r="M1244" s="68">
        <v>550</v>
      </c>
      <c r="N1244" s="61">
        <v>42385</v>
      </c>
      <c r="O1244" s="126">
        <v>42268</v>
      </c>
      <c r="P1244" s="70" t="s">
        <v>4335</v>
      </c>
      <c r="Q1244" s="71">
        <f t="shared" si="57"/>
        <v>5</v>
      </c>
      <c r="R1244" s="72">
        <v>42269</v>
      </c>
      <c r="S1244" s="72">
        <v>42270</v>
      </c>
      <c r="T1244" s="73"/>
      <c r="U1244" s="103"/>
      <c r="V1244" s="76"/>
      <c r="W1244" s="76"/>
      <c r="X1244" s="76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</row>
    <row r="1245" spans="1:256" hidden="1" x14ac:dyDescent="0.2">
      <c r="A1245" s="60">
        <f t="shared" si="58"/>
        <v>163</v>
      </c>
      <c r="B1245" s="70">
        <v>42257</v>
      </c>
      <c r="C1245" s="62" t="s">
        <v>4787</v>
      </c>
      <c r="D1245" s="62" t="s">
        <v>4685</v>
      </c>
      <c r="E1245" s="63">
        <v>5</v>
      </c>
      <c r="F1245" s="63" t="s">
        <v>4643</v>
      </c>
      <c r="G1245" s="70" t="s">
        <v>4335</v>
      </c>
      <c r="H1245" s="78" t="s">
        <v>4776</v>
      </c>
      <c r="I1245" s="112" t="s">
        <v>4788</v>
      </c>
      <c r="J1245" s="70">
        <v>42261</v>
      </c>
      <c r="K1245" s="66">
        <v>42262</v>
      </c>
      <c r="L1245" s="67">
        <f t="shared" si="56"/>
        <v>5</v>
      </c>
      <c r="M1245" s="68">
        <v>550</v>
      </c>
      <c r="N1245" s="61">
        <v>42384</v>
      </c>
      <c r="O1245" s="126">
        <v>42278</v>
      </c>
      <c r="P1245" s="70">
        <v>42361</v>
      </c>
      <c r="Q1245" s="71">
        <f t="shared" si="57"/>
        <v>5</v>
      </c>
      <c r="R1245" s="72">
        <v>42297</v>
      </c>
      <c r="S1245" s="72">
        <v>42306</v>
      </c>
      <c r="T1245" s="73"/>
      <c r="U1245" s="103"/>
      <c r="V1245" s="76"/>
      <c r="W1245" s="76"/>
      <c r="X1245" s="76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</row>
    <row r="1246" spans="1:256" hidden="1" x14ac:dyDescent="0.2">
      <c r="A1246" s="60">
        <f t="shared" si="58"/>
        <v>164</v>
      </c>
      <c r="B1246" s="70">
        <v>42257</v>
      </c>
      <c r="C1246" s="62" t="s">
        <v>4789</v>
      </c>
      <c r="D1246" s="62" t="s">
        <v>4488</v>
      </c>
      <c r="E1246" s="63">
        <v>15</v>
      </c>
      <c r="F1246" s="63" t="s">
        <v>4643</v>
      </c>
      <c r="G1246" s="70" t="s">
        <v>4335</v>
      </c>
      <c r="H1246" s="78" t="s">
        <v>4779</v>
      </c>
      <c r="I1246" s="112" t="s">
        <v>4790</v>
      </c>
      <c r="J1246" s="70">
        <v>42257</v>
      </c>
      <c r="K1246" s="66">
        <v>42261</v>
      </c>
      <c r="L1246" s="67">
        <f t="shared" si="56"/>
        <v>15</v>
      </c>
      <c r="M1246" s="68">
        <v>550</v>
      </c>
      <c r="N1246" s="61">
        <v>42276</v>
      </c>
      <c r="O1246" s="126">
        <v>42261</v>
      </c>
      <c r="P1246" s="70" t="s">
        <v>4335</v>
      </c>
      <c r="Q1246" s="71">
        <f t="shared" si="57"/>
        <v>15</v>
      </c>
      <c r="R1246" s="72">
        <v>42262</v>
      </c>
      <c r="S1246" s="72">
        <v>42262</v>
      </c>
      <c r="T1246" s="73"/>
      <c r="U1246" s="103"/>
      <c r="V1246" s="76"/>
      <c r="W1246" s="76"/>
      <c r="X1246" s="7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</row>
    <row r="1247" spans="1:256" hidden="1" x14ac:dyDescent="0.2">
      <c r="A1247" s="60">
        <f t="shared" si="58"/>
        <v>165</v>
      </c>
      <c r="B1247" s="70">
        <v>42261</v>
      </c>
      <c r="C1247" s="62" t="s">
        <v>4791</v>
      </c>
      <c r="D1247" s="62" t="s">
        <v>4436</v>
      </c>
      <c r="E1247" s="63">
        <v>5</v>
      </c>
      <c r="F1247" s="63" t="s">
        <v>4643</v>
      </c>
      <c r="G1247" s="70" t="s">
        <v>4335</v>
      </c>
      <c r="H1247" s="78" t="s">
        <v>4776</v>
      </c>
      <c r="I1247" s="112" t="s">
        <v>4792</v>
      </c>
      <c r="J1247" s="70">
        <v>42263</v>
      </c>
      <c r="K1247" s="66">
        <v>42264</v>
      </c>
      <c r="L1247" s="67">
        <f t="shared" si="56"/>
        <v>5</v>
      </c>
      <c r="M1247" s="68">
        <v>550</v>
      </c>
      <c r="N1247" s="61">
        <v>42386</v>
      </c>
      <c r="O1247" s="126">
        <v>42297</v>
      </c>
      <c r="P1247" s="70" t="s">
        <v>4335</v>
      </c>
      <c r="Q1247" s="71">
        <f t="shared" si="57"/>
        <v>5</v>
      </c>
      <c r="R1247" s="72">
        <v>42306</v>
      </c>
      <c r="S1247" s="72">
        <v>42314</v>
      </c>
      <c r="T1247" s="73"/>
      <c r="U1247" s="103"/>
      <c r="V1247" s="76"/>
      <c r="W1247" s="76"/>
      <c r="X1247" s="76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</row>
    <row r="1248" spans="1:256" hidden="1" x14ac:dyDescent="0.2">
      <c r="A1248" s="60">
        <f t="shared" si="58"/>
        <v>166</v>
      </c>
      <c r="B1248" s="70">
        <v>42261</v>
      </c>
      <c r="C1248" s="62" t="s">
        <v>4793</v>
      </c>
      <c r="D1248" s="62" t="s">
        <v>4436</v>
      </c>
      <c r="E1248" s="63">
        <v>5</v>
      </c>
      <c r="F1248" s="63" t="s">
        <v>4643</v>
      </c>
      <c r="G1248" s="70" t="s">
        <v>4335</v>
      </c>
      <c r="H1248" s="78" t="s">
        <v>4776</v>
      </c>
      <c r="I1248" s="112" t="s">
        <v>4794</v>
      </c>
      <c r="J1248" s="70">
        <v>42263</v>
      </c>
      <c r="K1248" s="66">
        <v>42268</v>
      </c>
      <c r="L1248" s="67">
        <f t="shared" si="56"/>
        <v>5</v>
      </c>
      <c r="M1248" s="68">
        <v>581.91999999999996</v>
      </c>
      <c r="N1248" s="61">
        <v>42390</v>
      </c>
      <c r="O1248" s="126">
        <v>42270</v>
      </c>
      <c r="P1248" s="70" t="s">
        <v>4335</v>
      </c>
      <c r="Q1248" s="71">
        <f t="shared" si="57"/>
        <v>5</v>
      </c>
      <c r="R1248" s="72">
        <v>42270</v>
      </c>
      <c r="S1248" s="72">
        <v>42275</v>
      </c>
      <c r="T1248" s="73"/>
      <c r="U1248" s="103"/>
      <c r="V1248" s="76"/>
      <c r="W1248" s="76"/>
      <c r="X1248" s="76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</row>
    <row r="1249" spans="1:256" hidden="1" x14ac:dyDescent="0.2">
      <c r="A1249" s="60">
        <f t="shared" si="58"/>
        <v>167</v>
      </c>
      <c r="B1249" s="70">
        <v>42262</v>
      </c>
      <c r="C1249" s="62" t="s">
        <v>4795</v>
      </c>
      <c r="D1249" s="62" t="s">
        <v>4421</v>
      </c>
      <c r="E1249" s="63">
        <v>9</v>
      </c>
      <c r="F1249" s="63" t="s">
        <v>4643</v>
      </c>
      <c r="G1249" s="70" t="s">
        <v>4335</v>
      </c>
      <c r="H1249" s="78" t="s">
        <v>4776</v>
      </c>
      <c r="I1249" s="112" t="s">
        <v>4796</v>
      </c>
      <c r="J1249" s="70">
        <v>42263</v>
      </c>
      <c r="K1249" s="66">
        <v>42265</v>
      </c>
      <c r="L1249" s="67">
        <f t="shared" si="56"/>
        <v>9</v>
      </c>
      <c r="M1249" s="68">
        <v>550</v>
      </c>
      <c r="N1249" s="61">
        <v>42387</v>
      </c>
      <c r="O1249" s="126">
        <v>42382</v>
      </c>
      <c r="P1249" s="70">
        <v>42531</v>
      </c>
      <c r="Q1249" s="71">
        <f t="shared" si="57"/>
        <v>9</v>
      </c>
      <c r="R1249" s="72">
        <v>42514</v>
      </c>
      <c r="S1249" s="72">
        <v>42530</v>
      </c>
      <c r="T1249" s="73"/>
      <c r="U1249" s="103"/>
      <c r="V1249" s="76"/>
      <c r="W1249" s="76"/>
      <c r="X1249" s="76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</row>
    <row r="1250" spans="1:256" hidden="1" x14ac:dyDescent="0.2">
      <c r="A1250" s="60">
        <f t="shared" si="58"/>
        <v>168</v>
      </c>
      <c r="B1250" s="70">
        <v>42264</v>
      </c>
      <c r="C1250" s="62" t="s">
        <v>4797</v>
      </c>
      <c r="D1250" s="62" t="s">
        <v>4560</v>
      </c>
      <c r="E1250" s="63">
        <v>15</v>
      </c>
      <c r="F1250" s="63" t="s">
        <v>4643</v>
      </c>
      <c r="G1250" s="70" t="s">
        <v>4335</v>
      </c>
      <c r="H1250" s="78" t="s">
        <v>4779</v>
      </c>
      <c r="I1250" s="112" t="s">
        <v>4798</v>
      </c>
      <c r="J1250" s="70">
        <v>42265</v>
      </c>
      <c r="K1250" s="66">
        <v>42272</v>
      </c>
      <c r="L1250" s="67">
        <f t="shared" si="56"/>
        <v>15</v>
      </c>
      <c r="M1250" s="68">
        <v>1745.75</v>
      </c>
      <c r="N1250" s="61">
        <v>42287</v>
      </c>
      <c r="O1250" s="126">
        <v>42279</v>
      </c>
      <c r="P1250" s="70" t="s">
        <v>4335</v>
      </c>
      <c r="Q1250" s="71">
        <f t="shared" si="57"/>
        <v>15</v>
      </c>
      <c r="R1250" s="72">
        <v>42467</v>
      </c>
      <c r="S1250" s="72">
        <v>42475</v>
      </c>
      <c r="T1250" s="73"/>
      <c r="U1250" s="103"/>
      <c r="V1250" s="76"/>
      <c r="W1250" s="76"/>
      <c r="X1250" s="76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</row>
    <row r="1251" spans="1:256" hidden="1" x14ac:dyDescent="0.2">
      <c r="A1251" s="60">
        <f t="shared" si="58"/>
        <v>169</v>
      </c>
      <c r="B1251" s="70">
        <v>42270</v>
      </c>
      <c r="C1251" s="62" t="s">
        <v>4799</v>
      </c>
      <c r="D1251" s="62" t="s">
        <v>4764</v>
      </c>
      <c r="E1251" s="63">
        <v>100</v>
      </c>
      <c r="F1251" s="63" t="s">
        <v>4643</v>
      </c>
      <c r="G1251" s="70" t="s">
        <v>4335</v>
      </c>
      <c r="H1251" s="78" t="s">
        <v>4779</v>
      </c>
      <c r="I1251" s="112" t="s">
        <v>4800</v>
      </c>
      <c r="J1251" s="70">
        <v>42272</v>
      </c>
      <c r="K1251" s="66">
        <v>42279</v>
      </c>
      <c r="L1251" s="67">
        <f t="shared" si="56"/>
        <v>100</v>
      </c>
      <c r="M1251" s="68">
        <v>23276.68</v>
      </c>
      <c r="N1251" s="61">
        <v>42401</v>
      </c>
      <c r="O1251" s="126">
        <v>42394</v>
      </c>
      <c r="P1251" s="70" t="s">
        <v>4335</v>
      </c>
      <c r="Q1251" s="71">
        <f t="shared" si="57"/>
        <v>100</v>
      </c>
      <c r="R1251" s="72">
        <v>42612</v>
      </c>
      <c r="S1251" s="72">
        <v>42653</v>
      </c>
      <c r="T1251" s="73"/>
      <c r="U1251" s="103"/>
      <c r="V1251" s="76"/>
      <c r="W1251" s="76"/>
      <c r="X1251" s="76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</row>
    <row r="1252" spans="1:256" hidden="1" x14ac:dyDescent="0.2">
      <c r="A1252" s="60">
        <f t="shared" si="58"/>
        <v>170</v>
      </c>
      <c r="B1252" s="70">
        <v>42272</v>
      </c>
      <c r="C1252" s="62" t="s">
        <v>4801</v>
      </c>
      <c r="D1252" s="62" t="s">
        <v>4802</v>
      </c>
      <c r="E1252" s="63">
        <v>90</v>
      </c>
      <c r="F1252" s="63" t="s">
        <v>4643</v>
      </c>
      <c r="G1252" s="78" t="s">
        <v>4335</v>
      </c>
      <c r="H1252" s="78" t="s">
        <v>4779</v>
      </c>
      <c r="I1252" s="112" t="s">
        <v>4803</v>
      </c>
      <c r="J1252" s="70">
        <v>42278</v>
      </c>
      <c r="K1252" s="66">
        <v>42285</v>
      </c>
      <c r="L1252" s="67">
        <f t="shared" si="56"/>
        <v>90</v>
      </c>
      <c r="M1252" s="68">
        <v>20949.009999999998</v>
      </c>
      <c r="N1252" s="61">
        <v>42407</v>
      </c>
      <c r="O1252" s="126">
        <v>42396</v>
      </c>
      <c r="P1252" s="70">
        <v>42759</v>
      </c>
      <c r="Q1252" s="82">
        <v>90</v>
      </c>
      <c r="R1252" s="72">
        <v>42765</v>
      </c>
      <c r="S1252" s="72">
        <v>42821</v>
      </c>
      <c r="T1252" s="73"/>
      <c r="U1252" s="103"/>
      <c r="V1252" s="76"/>
      <c r="W1252" s="76"/>
      <c r="X1252" s="76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</row>
    <row r="1253" spans="1:256" hidden="1" x14ac:dyDescent="0.2">
      <c r="A1253" s="60">
        <f t="shared" si="58"/>
        <v>171</v>
      </c>
      <c r="B1253" s="70">
        <v>42276</v>
      </c>
      <c r="C1253" s="62" t="s">
        <v>4804</v>
      </c>
      <c r="D1253" s="62" t="s">
        <v>4436</v>
      </c>
      <c r="E1253" s="63">
        <v>2</v>
      </c>
      <c r="F1253" s="63" t="s">
        <v>4643</v>
      </c>
      <c r="G1253" s="78" t="s">
        <v>4335</v>
      </c>
      <c r="H1253" s="78" t="s">
        <v>4776</v>
      </c>
      <c r="I1253" s="112" t="s">
        <v>4805</v>
      </c>
      <c r="J1253" s="70">
        <v>42279</v>
      </c>
      <c r="K1253" s="66">
        <v>42282</v>
      </c>
      <c r="L1253" s="67">
        <f t="shared" si="56"/>
        <v>2</v>
      </c>
      <c r="M1253" s="68">
        <v>550</v>
      </c>
      <c r="N1253" s="61">
        <v>42404</v>
      </c>
      <c r="O1253" s="126">
        <v>42293</v>
      </c>
      <c r="P1253" s="70">
        <v>42319</v>
      </c>
      <c r="Q1253" s="71">
        <f>E1253</f>
        <v>2</v>
      </c>
      <c r="R1253" s="72">
        <v>42297</v>
      </c>
      <c r="S1253" s="72">
        <v>42307</v>
      </c>
      <c r="T1253" s="73"/>
      <c r="U1253" s="103"/>
      <c r="V1253" s="76"/>
      <c r="W1253" s="76"/>
      <c r="X1253" s="76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</row>
    <row r="1254" spans="1:256" hidden="1" x14ac:dyDescent="0.2">
      <c r="A1254" s="60">
        <f t="shared" si="58"/>
        <v>172</v>
      </c>
      <c r="B1254" s="70">
        <v>42277</v>
      </c>
      <c r="C1254" s="62" t="s">
        <v>4806</v>
      </c>
      <c r="D1254" s="62" t="s">
        <v>4482</v>
      </c>
      <c r="E1254" s="63">
        <v>30</v>
      </c>
      <c r="F1254" s="63" t="s">
        <v>4643</v>
      </c>
      <c r="G1254" s="78" t="s">
        <v>4335</v>
      </c>
      <c r="H1254" s="78" t="s">
        <v>4779</v>
      </c>
      <c r="I1254" s="112" t="s">
        <v>4807</v>
      </c>
      <c r="J1254" s="70">
        <v>42279</v>
      </c>
      <c r="K1254" s="66">
        <v>42290</v>
      </c>
      <c r="L1254" s="67">
        <f t="shared" si="56"/>
        <v>30</v>
      </c>
      <c r="M1254" s="68">
        <v>3491.5</v>
      </c>
      <c r="N1254" s="61">
        <v>42305</v>
      </c>
      <c r="O1254" s="126">
        <v>42300</v>
      </c>
      <c r="P1254" s="70" t="s">
        <v>4335</v>
      </c>
      <c r="Q1254" s="82" t="s">
        <v>4335</v>
      </c>
      <c r="R1254" s="72" t="s">
        <v>4335</v>
      </c>
      <c r="S1254" s="72" t="s">
        <v>4335</v>
      </c>
      <c r="T1254" s="73"/>
      <c r="U1254" s="103"/>
      <c r="V1254" s="76"/>
      <c r="W1254" s="76"/>
      <c r="X1254" s="76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</row>
    <row r="1255" spans="1:256" ht="17.850000000000001" hidden="1" customHeight="1" x14ac:dyDescent="0.2">
      <c r="A1255" s="322" t="s">
        <v>4808</v>
      </c>
      <c r="B1255" s="323"/>
      <c r="C1255" s="323"/>
      <c r="D1255" s="323"/>
      <c r="E1255" s="323"/>
      <c r="F1255" s="323"/>
      <c r="G1255" s="323"/>
      <c r="H1255" s="323"/>
      <c r="I1255" s="323"/>
      <c r="J1255" s="323"/>
      <c r="K1255" s="323"/>
      <c r="L1255" s="323"/>
      <c r="M1255" s="323"/>
      <c r="N1255" s="323"/>
      <c r="O1255" s="323"/>
      <c r="P1255" s="323"/>
      <c r="Q1255" s="323"/>
      <c r="R1255" s="323"/>
      <c r="S1255" s="323"/>
      <c r="T1255" s="73"/>
      <c r="U1255" s="103"/>
      <c r="V1255" s="76"/>
      <c r="W1255" s="76"/>
      <c r="X1255" s="76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</row>
    <row r="1256" spans="1:256" hidden="1" x14ac:dyDescent="0.2">
      <c r="A1256" s="60">
        <f>1+A1254</f>
        <v>173</v>
      </c>
      <c r="B1256" s="70">
        <v>42279</v>
      </c>
      <c r="C1256" s="62" t="s">
        <v>4809</v>
      </c>
      <c r="D1256" s="62" t="s">
        <v>4698</v>
      </c>
      <c r="E1256" s="63">
        <v>20</v>
      </c>
      <c r="F1256" s="63" t="s">
        <v>4643</v>
      </c>
      <c r="G1256" s="78" t="s">
        <v>4335</v>
      </c>
      <c r="H1256" s="78" t="s">
        <v>4776</v>
      </c>
      <c r="I1256" s="112" t="s">
        <v>4810</v>
      </c>
      <c r="J1256" s="70">
        <v>42284</v>
      </c>
      <c r="K1256" s="66">
        <v>42289</v>
      </c>
      <c r="L1256" s="67">
        <f t="shared" ref="L1256:L1269" si="59">E1256</f>
        <v>20</v>
      </c>
      <c r="M1256" s="68">
        <v>2327.67</v>
      </c>
      <c r="N1256" s="61">
        <v>42411</v>
      </c>
      <c r="O1256" s="126">
        <v>42299</v>
      </c>
      <c r="P1256" s="70" t="s">
        <v>4335</v>
      </c>
      <c r="Q1256" s="82" t="s">
        <v>4335</v>
      </c>
      <c r="R1256" s="72" t="s">
        <v>4335</v>
      </c>
      <c r="S1256" s="72" t="s">
        <v>4335</v>
      </c>
      <c r="T1256" s="73"/>
      <c r="U1256" s="103"/>
      <c r="V1256" s="76"/>
      <c r="W1256" s="76"/>
      <c r="X1256" s="7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</row>
    <row r="1257" spans="1:256" hidden="1" x14ac:dyDescent="0.2">
      <c r="A1257" s="60">
        <f t="shared" ref="A1257:A1269" si="60">1+A1256</f>
        <v>174</v>
      </c>
      <c r="B1257" s="70">
        <v>42279</v>
      </c>
      <c r="C1257" s="62" t="s">
        <v>4811</v>
      </c>
      <c r="D1257" s="62" t="s">
        <v>4698</v>
      </c>
      <c r="E1257" s="63">
        <v>10</v>
      </c>
      <c r="F1257" s="63" t="s">
        <v>4643</v>
      </c>
      <c r="G1257" s="78" t="s">
        <v>4335</v>
      </c>
      <c r="H1257" s="78" t="s">
        <v>4776</v>
      </c>
      <c r="I1257" s="112" t="s">
        <v>4812</v>
      </c>
      <c r="J1257" s="70">
        <v>42284</v>
      </c>
      <c r="K1257" s="66">
        <v>42289</v>
      </c>
      <c r="L1257" s="67">
        <f t="shared" si="59"/>
        <v>10</v>
      </c>
      <c r="M1257" s="68">
        <v>550</v>
      </c>
      <c r="N1257" s="61">
        <v>42304</v>
      </c>
      <c r="O1257" s="126">
        <v>42299</v>
      </c>
      <c r="P1257" s="70">
        <v>42325</v>
      </c>
      <c r="Q1257" s="71">
        <f>E1257</f>
        <v>10</v>
      </c>
      <c r="R1257" s="72">
        <v>42292</v>
      </c>
      <c r="S1257" s="72">
        <v>42310</v>
      </c>
      <c r="T1257" s="73"/>
      <c r="U1257" s="103"/>
      <c r="V1257" s="76"/>
      <c r="W1257" s="76"/>
      <c r="X1257" s="76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</row>
    <row r="1258" spans="1:256" hidden="1" x14ac:dyDescent="0.2">
      <c r="A1258" s="60">
        <f t="shared" si="60"/>
        <v>175</v>
      </c>
      <c r="B1258" s="70">
        <v>42279</v>
      </c>
      <c r="C1258" s="62" t="s">
        <v>4813</v>
      </c>
      <c r="D1258" s="62" t="s">
        <v>4421</v>
      </c>
      <c r="E1258" s="63">
        <v>2</v>
      </c>
      <c r="F1258" s="63" t="s">
        <v>4643</v>
      </c>
      <c r="G1258" s="78" t="s">
        <v>4335</v>
      </c>
      <c r="H1258" s="78" t="s">
        <v>4776</v>
      </c>
      <c r="I1258" s="112" t="s">
        <v>4814</v>
      </c>
      <c r="J1258" s="70">
        <v>42285</v>
      </c>
      <c r="K1258" s="66">
        <v>42289</v>
      </c>
      <c r="L1258" s="67">
        <f t="shared" si="59"/>
        <v>2</v>
      </c>
      <c r="M1258" s="68">
        <v>550</v>
      </c>
      <c r="N1258" s="61">
        <v>42411</v>
      </c>
      <c r="O1258" s="126">
        <v>42397</v>
      </c>
      <c r="P1258" s="70">
        <v>42584</v>
      </c>
      <c r="Q1258" s="71">
        <f>E1258</f>
        <v>2</v>
      </c>
      <c r="R1258" s="72">
        <v>42570</v>
      </c>
      <c r="S1258" s="72">
        <v>42576</v>
      </c>
      <c r="T1258" s="73"/>
      <c r="U1258" s="103"/>
      <c r="V1258" s="76"/>
      <c r="W1258" s="76"/>
      <c r="X1258" s="76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</row>
    <row r="1259" spans="1:256" hidden="1" x14ac:dyDescent="0.2">
      <c r="A1259" s="60">
        <f t="shared" si="60"/>
        <v>176</v>
      </c>
      <c r="B1259" s="70">
        <v>42282</v>
      </c>
      <c r="C1259" s="62" t="s">
        <v>4815</v>
      </c>
      <c r="D1259" s="62" t="s">
        <v>4421</v>
      </c>
      <c r="E1259" s="63">
        <v>6</v>
      </c>
      <c r="F1259" s="63" t="s">
        <v>4643</v>
      </c>
      <c r="G1259" s="78" t="s">
        <v>4335</v>
      </c>
      <c r="H1259" s="78" t="s">
        <v>4776</v>
      </c>
      <c r="I1259" s="112" t="s">
        <v>4816</v>
      </c>
      <c r="J1259" s="70">
        <v>42285</v>
      </c>
      <c r="K1259" s="66">
        <v>42290</v>
      </c>
      <c r="L1259" s="67">
        <f t="shared" si="59"/>
        <v>6</v>
      </c>
      <c r="M1259" s="68">
        <v>550</v>
      </c>
      <c r="N1259" s="61">
        <v>42412</v>
      </c>
      <c r="O1259" s="126">
        <v>42310</v>
      </c>
      <c r="P1259" s="70" t="s">
        <v>4335</v>
      </c>
      <c r="Q1259" s="71">
        <f>E1259</f>
        <v>6</v>
      </c>
      <c r="R1259" s="72">
        <v>42313</v>
      </c>
      <c r="S1259" s="72">
        <v>42332</v>
      </c>
      <c r="T1259" s="73"/>
      <c r="U1259" s="103"/>
      <c r="V1259" s="76"/>
      <c r="W1259" s="76"/>
      <c r="X1259" s="76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</row>
    <row r="1260" spans="1:256" hidden="1" x14ac:dyDescent="0.2">
      <c r="A1260" s="60">
        <f t="shared" si="60"/>
        <v>177</v>
      </c>
      <c r="B1260" s="70">
        <v>42286</v>
      </c>
      <c r="C1260" s="62" t="s">
        <v>4817</v>
      </c>
      <c r="D1260" s="62" t="s">
        <v>4818</v>
      </c>
      <c r="E1260" s="63">
        <v>50</v>
      </c>
      <c r="F1260" s="63" t="s">
        <v>4643</v>
      </c>
      <c r="G1260" s="70" t="s">
        <v>4335</v>
      </c>
      <c r="H1260" s="78" t="s">
        <v>4776</v>
      </c>
      <c r="I1260" s="112" t="s">
        <v>4819</v>
      </c>
      <c r="J1260" s="70">
        <v>42286</v>
      </c>
      <c r="K1260" s="66">
        <v>42291</v>
      </c>
      <c r="L1260" s="67">
        <f t="shared" si="59"/>
        <v>50</v>
      </c>
      <c r="M1260" s="68">
        <v>5819.17</v>
      </c>
      <c r="N1260" s="61">
        <v>42413</v>
      </c>
      <c r="O1260" s="126">
        <v>42396</v>
      </c>
      <c r="P1260" s="70" t="s">
        <v>4335</v>
      </c>
      <c r="Q1260" s="82" t="s">
        <v>4335</v>
      </c>
      <c r="R1260" s="72" t="s">
        <v>4335</v>
      </c>
      <c r="S1260" s="72" t="s">
        <v>4335</v>
      </c>
      <c r="T1260" s="73"/>
      <c r="U1260" s="103"/>
      <c r="V1260" s="76"/>
      <c r="W1260" s="76"/>
      <c r="X1260" s="76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</row>
    <row r="1261" spans="1:256" hidden="1" x14ac:dyDescent="0.2">
      <c r="A1261" s="60">
        <f t="shared" si="60"/>
        <v>178</v>
      </c>
      <c r="B1261" s="70">
        <v>42286</v>
      </c>
      <c r="C1261" s="62" t="s">
        <v>4820</v>
      </c>
      <c r="D1261" s="62" t="s">
        <v>4482</v>
      </c>
      <c r="E1261" s="63">
        <v>35</v>
      </c>
      <c r="F1261" s="63" t="s">
        <v>4643</v>
      </c>
      <c r="G1261" s="78" t="s">
        <v>4335</v>
      </c>
      <c r="H1261" s="78" t="s">
        <v>4776</v>
      </c>
      <c r="I1261" s="112" t="s">
        <v>4821</v>
      </c>
      <c r="J1261" s="70">
        <v>42291</v>
      </c>
      <c r="K1261" s="66">
        <v>42293</v>
      </c>
      <c r="L1261" s="67">
        <f t="shared" si="59"/>
        <v>35</v>
      </c>
      <c r="M1261" s="68">
        <v>4073.42</v>
      </c>
      <c r="N1261" s="61">
        <v>42415</v>
      </c>
      <c r="O1261" s="126">
        <v>42397</v>
      </c>
      <c r="P1261" s="70" t="s">
        <v>4335</v>
      </c>
      <c r="Q1261" s="71">
        <f t="shared" ref="Q1261:Q1267" si="61">E1261</f>
        <v>35</v>
      </c>
      <c r="R1261" s="72">
        <v>42514</v>
      </c>
      <c r="S1261" s="72">
        <v>42520</v>
      </c>
      <c r="T1261" s="73"/>
      <c r="U1261" s="103"/>
      <c r="V1261" s="76"/>
      <c r="W1261" s="76"/>
      <c r="X1261" s="76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</row>
    <row r="1262" spans="1:256" hidden="1" x14ac:dyDescent="0.2">
      <c r="A1262" s="60">
        <f t="shared" si="60"/>
        <v>179</v>
      </c>
      <c r="B1262" s="70">
        <v>42292</v>
      </c>
      <c r="C1262" s="62" t="s">
        <v>4822</v>
      </c>
      <c r="D1262" s="62" t="s">
        <v>4818</v>
      </c>
      <c r="E1262" s="63">
        <v>50</v>
      </c>
      <c r="F1262" s="63" t="s">
        <v>4643</v>
      </c>
      <c r="G1262" s="78" t="s">
        <v>4335</v>
      </c>
      <c r="H1262" s="78" t="s">
        <v>4779</v>
      </c>
      <c r="I1262" s="112" t="s">
        <v>4803</v>
      </c>
      <c r="J1262" s="70">
        <v>42293</v>
      </c>
      <c r="K1262" s="66">
        <v>42293</v>
      </c>
      <c r="L1262" s="67">
        <f t="shared" si="59"/>
        <v>50</v>
      </c>
      <c r="M1262" s="68">
        <v>5819.17</v>
      </c>
      <c r="N1262" s="61">
        <v>42415</v>
      </c>
      <c r="O1262" s="126">
        <v>42295</v>
      </c>
      <c r="P1262" s="70" t="s">
        <v>4335</v>
      </c>
      <c r="Q1262" s="71">
        <f t="shared" si="61"/>
        <v>50</v>
      </c>
      <c r="R1262" s="72">
        <v>42296</v>
      </c>
      <c r="S1262" s="72">
        <v>42303</v>
      </c>
      <c r="T1262" s="73"/>
      <c r="U1262" s="103"/>
      <c r="V1262" s="76"/>
      <c r="W1262" s="76"/>
      <c r="X1262" s="76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</row>
    <row r="1263" spans="1:256" hidden="1" x14ac:dyDescent="0.2">
      <c r="A1263" s="60">
        <f t="shared" si="60"/>
        <v>180</v>
      </c>
      <c r="B1263" s="70">
        <v>42292</v>
      </c>
      <c r="C1263" s="62" t="s">
        <v>4823</v>
      </c>
      <c r="D1263" s="62" t="s">
        <v>4685</v>
      </c>
      <c r="E1263" s="63">
        <v>15</v>
      </c>
      <c r="F1263" s="63" t="s">
        <v>4643</v>
      </c>
      <c r="G1263" s="78" t="s">
        <v>4335</v>
      </c>
      <c r="H1263" s="78" t="s">
        <v>4776</v>
      </c>
      <c r="I1263" s="112" t="s">
        <v>4824</v>
      </c>
      <c r="J1263" s="70">
        <v>42293</v>
      </c>
      <c r="K1263" s="66">
        <v>42299</v>
      </c>
      <c r="L1263" s="67">
        <f t="shared" si="59"/>
        <v>15</v>
      </c>
      <c r="M1263" s="68">
        <v>550</v>
      </c>
      <c r="N1263" s="61">
        <v>42421</v>
      </c>
      <c r="O1263" s="126">
        <v>42398</v>
      </c>
      <c r="P1263" s="70">
        <v>42566</v>
      </c>
      <c r="Q1263" s="71">
        <f t="shared" si="61"/>
        <v>15</v>
      </c>
      <c r="R1263" s="72">
        <v>42552</v>
      </c>
      <c r="S1263" s="72">
        <v>42556</v>
      </c>
      <c r="T1263" s="73"/>
      <c r="U1263" s="103"/>
      <c r="V1263" s="76"/>
      <c r="W1263" s="76"/>
      <c r="X1263" s="76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</row>
    <row r="1264" spans="1:256" hidden="1" x14ac:dyDescent="0.2">
      <c r="A1264" s="60">
        <f t="shared" si="60"/>
        <v>181</v>
      </c>
      <c r="B1264" s="70">
        <v>42293</v>
      </c>
      <c r="C1264" s="62" t="s">
        <v>4825</v>
      </c>
      <c r="D1264" s="62" t="s">
        <v>4574</v>
      </c>
      <c r="E1264" s="63">
        <v>2</v>
      </c>
      <c r="F1264" s="63" t="s">
        <v>4643</v>
      </c>
      <c r="G1264" s="78" t="s">
        <v>4335</v>
      </c>
      <c r="H1264" s="78" t="s">
        <v>4776</v>
      </c>
      <c r="I1264" s="112" t="s">
        <v>4826</v>
      </c>
      <c r="J1264" s="70">
        <v>42299</v>
      </c>
      <c r="K1264" s="66">
        <v>42300</v>
      </c>
      <c r="L1264" s="67">
        <f t="shared" si="59"/>
        <v>2</v>
      </c>
      <c r="M1264" s="68">
        <v>550</v>
      </c>
      <c r="N1264" s="61">
        <v>42422</v>
      </c>
      <c r="O1264" s="126">
        <v>42303</v>
      </c>
      <c r="P1264" s="70">
        <v>42445</v>
      </c>
      <c r="Q1264" s="71">
        <f t="shared" si="61"/>
        <v>2</v>
      </c>
      <c r="R1264" s="72">
        <v>42303</v>
      </c>
      <c r="S1264" s="72">
        <v>42307</v>
      </c>
      <c r="T1264" s="73"/>
      <c r="U1264" s="103"/>
      <c r="V1264" s="76"/>
      <c r="W1264" s="76"/>
      <c r="X1264" s="76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</row>
    <row r="1265" spans="1:256" hidden="1" x14ac:dyDescent="0.2">
      <c r="A1265" s="60">
        <f t="shared" si="60"/>
        <v>182</v>
      </c>
      <c r="B1265" s="70">
        <v>42293</v>
      </c>
      <c r="C1265" s="62" t="s">
        <v>4827</v>
      </c>
      <c r="D1265" s="62" t="s">
        <v>4698</v>
      </c>
      <c r="E1265" s="63">
        <v>20</v>
      </c>
      <c r="F1265" s="63" t="s">
        <v>4643</v>
      </c>
      <c r="G1265" s="78" t="s">
        <v>4335</v>
      </c>
      <c r="H1265" s="78" t="s">
        <v>4779</v>
      </c>
      <c r="I1265" s="112" t="s">
        <v>4828</v>
      </c>
      <c r="J1265" s="70">
        <v>42297</v>
      </c>
      <c r="K1265" s="66">
        <v>42300</v>
      </c>
      <c r="L1265" s="67">
        <f t="shared" si="59"/>
        <v>20</v>
      </c>
      <c r="M1265" s="68">
        <v>2327.67</v>
      </c>
      <c r="N1265" s="61">
        <v>42422</v>
      </c>
      <c r="O1265" s="126">
        <v>42300</v>
      </c>
      <c r="P1265" s="70">
        <v>42325</v>
      </c>
      <c r="Q1265" s="71">
        <f t="shared" si="61"/>
        <v>20</v>
      </c>
      <c r="R1265" s="72">
        <v>42303</v>
      </c>
      <c r="S1265" s="72">
        <v>42314</v>
      </c>
      <c r="T1265" s="73"/>
      <c r="U1265" s="103"/>
      <c r="V1265" s="76"/>
      <c r="W1265" s="76"/>
      <c r="X1265" s="76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</row>
    <row r="1266" spans="1:256" hidden="1" x14ac:dyDescent="0.2">
      <c r="A1266" s="60">
        <f t="shared" si="60"/>
        <v>183</v>
      </c>
      <c r="B1266" s="70">
        <v>42297</v>
      </c>
      <c r="C1266" s="62" t="s">
        <v>4829</v>
      </c>
      <c r="D1266" s="62" t="s">
        <v>4488</v>
      </c>
      <c r="E1266" s="63">
        <v>15</v>
      </c>
      <c r="F1266" s="63" t="s">
        <v>4643</v>
      </c>
      <c r="G1266" s="78" t="s">
        <v>4335</v>
      </c>
      <c r="H1266" s="78" t="s">
        <v>4418</v>
      </c>
      <c r="I1266" s="112" t="s">
        <v>4830</v>
      </c>
      <c r="J1266" s="70">
        <v>42297</v>
      </c>
      <c r="K1266" s="66">
        <v>42298</v>
      </c>
      <c r="L1266" s="67">
        <f t="shared" si="59"/>
        <v>15</v>
      </c>
      <c r="M1266" s="68">
        <v>550</v>
      </c>
      <c r="N1266" s="61">
        <v>42313</v>
      </c>
      <c r="O1266" s="126">
        <v>42305</v>
      </c>
      <c r="P1266" s="70">
        <v>42311</v>
      </c>
      <c r="Q1266" s="71">
        <f t="shared" si="61"/>
        <v>15</v>
      </c>
      <c r="R1266" s="72">
        <v>42310</v>
      </c>
      <c r="S1266" s="72">
        <v>42313</v>
      </c>
      <c r="T1266" s="73"/>
      <c r="U1266" s="103"/>
      <c r="V1266" s="76"/>
      <c r="W1266" s="76"/>
      <c r="X1266" s="7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</row>
    <row r="1267" spans="1:256" hidden="1" x14ac:dyDescent="0.2">
      <c r="A1267" s="60">
        <f t="shared" si="60"/>
        <v>184</v>
      </c>
      <c r="B1267" s="70">
        <v>42299</v>
      </c>
      <c r="C1267" s="62" t="s">
        <v>4831</v>
      </c>
      <c r="D1267" s="62" t="s">
        <v>4574</v>
      </c>
      <c r="E1267" s="63">
        <v>5</v>
      </c>
      <c r="F1267" s="63" t="s">
        <v>4643</v>
      </c>
      <c r="G1267" s="78" t="s">
        <v>4335</v>
      </c>
      <c r="H1267" s="78" t="s">
        <v>4422</v>
      </c>
      <c r="I1267" s="112" t="s">
        <v>4832</v>
      </c>
      <c r="J1267" s="70">
        <v>42303</v>
      </c>
      <c r="K1267" s="66">
        <v>42314</v>
      </c>
      <c r="L1267" s="67">
        <f t="shared" si="59"/>
        <v>5</v>
      </c>
      <c r="M1267" s="68">
        <v>550</v>
      </c>
      <c r="N1267" s="61">
        <v>42436</v>
      </c>
      <c r="O1267" s="126">
        <v>42345</v>
      </c>
      <c r="P1267" s="70">
        <v>42398</v>
      </c>
      <c r="Q1267" s="71">
        <f t="shared" si="61"/>
        <v>5</v>
      </c>
      <c r="R1267" s="72">
        <v>42348</v>
      </c>
      <c r="S1267" s="72">
        <v>42354</v>
      </c>
      <c r="T1267" s="73"/>
      <c r="U1267" s="103"/>
      <c r="V1267" s="76"/>
      <c r="W1267" s="76"/>
      <c r="X1267" s="76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 s="123" customFormat="1" ht="25.5" hidden="1" x14ac:dyDescent="0.2">
      <c r="A1268" s="127">
        <f t="shared" si="60"/>
        <v>185</v>
      </c>
      <c r="B1268" s="70">
        <v>42306</v>
      </c>
      <c r="C1268" s="62" t="s">
        <v>4833</v>
      </c>
      <c r="D1268" s="62" t="s">
        <v>4834</v>
      </c>
      <c r="E1268" s="63">
        <v>5</v>
      </c>
      <c r="F1268" s="63" t="s">
        <v>4643</v>
      </c>
      <c r="G1268" s="78" t="s">
        <v>4335</v>
      </c>
      <c r="H1268" s="78" t="s">
        <v>4418</v>
      </c>
      <c r="I1268" s="112" t="s">
        <v>4835</v>
      </c>
      <c r="J1268" s="70">
        <v>42318</v>
      </c>
      <c r="K1268" s="66">
        <v>42397</v>
      </c>
      <c r="L1268" s="67">
        <f t="shared" si="59"/>
        <v>5</v>
      </c>
      <c r="M1268" s="68">
        <v>550</v>
      </c>
      <c r="N1268" s="61">
        <v>42519</v>
      </c>
      <c r="O1268" s="126">
        <v>42508</v>
      </c>
      <c r="P1268" s="72">
        <v>42887</v>
      </c>
      <c r="Q1268" s="78">
        <v>5</v>
      </c>
      <c r="R1268" s="72">
        <v>42642</v>
      </c>
      <c r="S1268" s="72">
        <v>42704</v>
      </c>
      <c r="T1268" s="73"/>
      <c r="U1268" s="122"/>
      <c r="V1268" s="122"/>
      <c r="W1268" s="122"/>
      <c r="X1268" s="122"/>
    </row>
    <row r="1269" spans="1:256" s="123" customFormat="1" ht="25.5" hidden="1" x14ac:dyDescent="0.2">
      <c r="A1269" s="127">
        <f t="shared" si="60"/>
        <v>186</v>
      </c>
      <c r="B1269" s="70">
        <v>42306</v>
      </c>
      <c r="C1269" s="62" t="s">
        <v>4833</v>
      </c>
      <c r="D1269" s="62" t="s">
        <v>4836</v>
      </c>
      <c r="E1269" s="63">
        <v>5</v>
      </c>
      <c r="F1269" s="63" t="s">
        <v>4643</v>
      </c>
      <c r="G1269" s="78" t="s">
        <v>4335</v>
      </c>
      <c r="H1269" s="78" t="s">
        <v>4418</v>
      </c>
      <c r="I1269" s="112" t="s">
        <v>4837</v>
      </c>
      <c r="J1269" s="70">
        <v>42318</v>
      </c>
      <c r="K1269" s="66">
        <v>42397</v>
      </c>
      <c r="L1269" s="67">
        <f t="shared" si="59"/>
        <v>5</v>
      </c>
      <c r="M1269" s="68">
        <v>581.91999999999996</v>
      </c>
      <c r="N1269" s="61">
        <v>42519</v>
      </c>
      <c r="O1269" s="126">
        <v>42508</v>
      </c>
      <c r="P1269" s="72">
        <v>42887</v>
      </c>
      <c r="Q1269" s="78">
        <v>5</v>
      </c>
      <c r="R1269" s="72">
        <v>42642</v>
      </c>
      <c r="S1269" s="72">
        <v>42704</v>
      </c>
      <c r="T1269" s="73"/>
      <c r="U1269" s="122"/>
      <c r="V1269" s="122"/>
      <c r="W1269" s="122"/>
      <c r="X1269" s="122"/>
    </row>
    <row r="1270" spans="1:256" ht="17.850000000000001" hidden="1" customHeight="1" x14ac:dyDescent="0.2">
      <c r="A1270" s="322" t="s">
        <v>4838</v>
      </c>
      <c r="B1270" s="323"/>
      <c r="C1270" s="323"/>
      <c r="D1270" s="323"/>
      <c r="E1270" s="323"/>
      <c r="F1270" s="323"/>
      <c r="G1270" s="323"/>
      <c r="H1270" s="323"/>
      <c r="I1270" s="323"/>
      <c r="J1270" s="323"/>
      <c r="K1270" s="323"/>
      <c r="L1270" s="323"/>
      <c r="M1270" s="323"/>
      <c r="N1270" s="323"/>
      <c r="O1270" s="323"/>
      <c r="P1270" s="323"/>
      <c r="Q1270" s="323"/>
      <c r="R1270" s="323"/>
      <c r="S1270" s="323"/>
      <c r="T1270" s="73"/>
      <c r="U1270" s="103"/>
      <c r="V1270" s="76"/>
      <c r="W1270" s="76"/>
      <c r="X1270" s="76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</row>
    <row r="1271" spans="1:256" hidden="1" x14ac:dyDescent="0.2">
      <c r="A1271" s="60">
        <f>1+A1269</f>
        <v>187</v>
      </c>
      <c r="B1271" s="70">
        <v>42317</v>
      </c>
      <c r="C1271" s="62" t="s">
        <v>4839</v>
      </c>
      <c r="D1271" s="62" t="s">
        <v>4476</v>
      </c>
      <c r="E1271" s="63">
        <v>15</v>
      </c>
      <c r="F1271" s="63" t="s">
        <v>4643</v>
      </c>
      <c r="G1271" s="78" t="s">
        <v>4335</v>
      </c>
      <c r="H1271" s="78" t="s">
        <v>4422</v>
      </c>
      <c r="I1271" s="112" t="s">
        <v>4840</v>
      </c>
      <c r="J1271" s="70">
        <v>42326</v>
      </c>
      <c r="K1271" s="66">
        <v>42331</v>
      </c>
      <c r="L1271" s="67">
        <f t="shared" ref="L1271:L1288" si="62">E1271</f>
        <v>15</v>
      </c>
      <c r="M1271" s="68">
        <v>550</v>
      </c>
      <c r="N1271" s="61">
        <v>42453</v>
      </c>
      <c r="O1271" s="126">
        <v>42342</v>
      </c>
      <c r="P1271" s="70" t="s">
        <v>4335</v>
      </c>
      <c r="Q1271" s="71">
        <f t="shared" ref="Q1271:Q1279" si="63">E1271</f>
        <v>15</v>
      </c>
      <c r="R1271" s="72">
        <v>42346</v>
      </c>
      <c r="S1271" s="72">
        <v>42353</v>
      </c>
      <c r="T1271" s="73"/>
      <c r="U1271" s="103"/>
      <c r="V1271" s="76"/>
      <c r="W1271" s="76"/>
      <c r="X1271" s="76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</row>
    <row r="1272" spans="1:256" hidden="1" x14ac:dyDescent="0.2">
      <c r="A1272" s="60">
        <f t="shared" ref="A1272:A1288" si="64">1+A1271</f>
        <v>188</v>
      </c>
      <c r="B1272" s="70">
        <v>42317</v>
      </c>
      <c r="C1272" s="62" t="s">
        <v>4841</v>
      </c>
      <c r="D1272" s="62" t="s">
        <v>4685</v>
      </c>
      <c r="E1272" s="63">
        <v>4</v>
      </c>
      <c r="F1272" s="63" t="s">
        <v>4643</v>
      </c>
      <c r="G1272" s="78" t="s">
        <v>4335</v>
      </c>
      <c r="H1272" s="78" t="s">
        <v>4422</v>
      </c>
      <c r="I1272" s="112" t="s">
        <v>4842</v>
      </c>
      <c r="J1272" s="70">
        <v>42318</v>
      </c>
      <c r="K1272" s="66">
        <v>42320</v>
      </c>
      <c r="L1272" s="67">
        <f t="shared" si="62"/>
        <v>4</v>
      </c>
      <c r="M1272" s="68">
        <v>550</v>
      </c>
      <c r="N1272" s="61">
        <v>42442</v>
      </c>
      <c r="O1272" s="126">
        <v>42432</v>
      </c>
      <c r="P1272" s="70">
        <v>42531</v>
      </c>
      <c r="Q1272" s="71">
        <f t="shared" si="63"/>
        <v>4</v>
      </c>
      <c r="R1272" s="72">
        <v>42527</v>
      </c>
      <c r="S1272" s="72">
        <v>42530</v>
      </c>
      <c r="T1272" s="73"/>
      <c r="U1272" s="103"/>
      <c r="V1272" s="76"/>
      <c r="W1272" s="76"/>
      <c r="X1272" s="76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</row>
    <row r="1273" spans="1:256" hidden="1" x14ac:dyDescent="0.2">
      <c r="A1273" s="60">
        <f t="shared" si="64"/>
        <v>189</v>
      </c>
      <c r="B1273" s="70">
        <v>42318</v>
      </c>
      <c r="C1273" s="62" t="s">
        <v>4843</v>
      </c>
      <c r="D1273" s="62" t="s">
        <v>4476</v>
      </c>
      <c r="E1273" s="63">
        <v>5</v>
      </c>
      <c r="F1273" s="63" t="s">
        <v>4643</v>
      </c>
      <c r="G1273" s="78" t="s">
        <v>4335</v>
      </c>
      <c r="H1273" s="78" t="s">
        <v>4422</v>
      </c>
      <c r="I1273" s="112" t="s">
        <v>4844</v>
      </c>
      <c r="J1273" s="70">
        <v>42326</v>
      </c>
      <c r="K1273" s="66">
        <v>42328</v>
      </c>
      <c r="L1273" s="67">
        <f t="shared" si="62"/>
        <v>5</v>
      </c>
      <c r="M1273" s="68">
        <v>550</v>
      </c>
      <c r="N1273" s="61">
        <v>42450</v>
      </c>
      <c r="O1273" s="126">
        <v>42359</v>
      </c>
      <c r="P1273" s="70">
        <v>42395</v>
      </c>
      <c r="Q1273" s="71">
        <f t="shared" si="63"/>
        <v>5</v>
      </c>
      <c r="R1273" s="72">
        <v>42362</v>
      </c>
      <c r="S1273" s="72">
        <v>42368</v>
      </c>
      <c r="T1273" s="73"/>
      <c r="U1273" s="103"/>
      <c r="V1273" s="76"/>
      <c r="W1273" s="76"/>
      <c r="X1273" s="76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 hidden="1" x14ac:dyDescent="0.2">
      <c r="A1274" s="60">
        <f t="shared" si="64"/>
        <v>190</v>
      </c>
      <c r="B1274" s="70">
        <v>42318</v>
      </c>
      <c r="C1274" s="62" t="s">
        <v>4845</v>
      </c>
      <c r="D1274" s="62" t="s">
        <v>4476</v>
      </c>
      <c r="E1274" s="63">
        <v>5</v>
      </c>
      <c r="F1274" s="63" t="s">
        <v>4643</v>
      </c>
      <c r="G1274" s="78" t="s">
        <v>4335</v>
      </c>
      <c r="H1274" s="78" t="s">
        <v>4422</v>
      </c>
      <c r="I1274" s="112" t="s">
        <v>4846</v>
      </c>
      <c r="J1274" s="70">
        <v>42326</v>
      </c>
      <c r="K1274" s="66">
        <v>42328</v>
      </c>
      <c r="L1274" s="67">
        <f t="shared" si="62"/>
        <v>5</v>
      </c>
      <c r="M1274" s="68">
        <v>550</v>
      </c>
      <c r="N1274" s="61">
        <v>42450</v>
      </c>
      <c r="O1274" s="126">
        <v>42391</v>
      </c>
      <c r="P1274" s="70">
        <v>42445</v>
      </c>
      <c r="Q1274" s="71">
        <f t="shared" si="63"/>
        <v>5</v>
      </c>
      <c r="R1274" s="72">
        <v>42395</v>
      </c>
      <c r="S1274" s="72">
        <v>42415</v>
      </c>
      <c r="T1274" s="73"/>
      <c r="U1274" s="103"/>
      <c r="V1274" s="76"/>
      <c r="W1274" s="76"/>
      <c r="X1274" s="76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</row>
    <row r="1275" spans="1:256" hidden="1" x14ac:dyDescent="0.2">
      <c r="A1275" s="60">
        <f t="shared" si="64"/>
        <v>191</v>
      </c>
      <c r="B1275" s="70">
        <v>42319</v>
      </c>
      <c r="C1275" s="62" t="s">
        <v>4847</v>
      </c>
      <c r="D1275" s="62" t="s">
        <v>4476</v>
      </c>
      <c r="E1275" s="63">
        <v>5</v>
      </c>
      <c r="F1275" s="63" t="s">
        <v>4643</v>
      </c>
      <c r="G1275" s="78" t="s">
        <v>4335</v>
      </c>
      <c r="H1275" s="78" t="s">
        <v>4422</v>
      </c>
      <c r="I1275" s="112" t="s">
        <v>4848</v>
      </c>
      <c r="J1275" s="70">
        <v>42326</v>
      </c>
      <c r="K1275" s="66">
        <v>42328</v>
      </c>
      <c r="L1275" s="67">
        <f t="shared" si="62"/>
        <v>5</v>
      </c>
      <c r="M1275" s="68">
        <v>550</v>
      </c>
      <c r="N1275" s="61">
        <v>42450</v>
      </c>
      <c r="O1275" s="126">
        <v>42342</v>
      </c>
      <c r="P1275" s="70">
        <v>42408</v>
      </c>
      <c r="Q1275" s="71">
        <f t="shared" si="63"/>
        <v>5</v>
      </c>
      <c r="R1275" s="72">
        <v>42368</v>
      </c>
      <c r="S1275" s="72">
        <v>42388</v>
      </c>
      <c r="T1275" s="73"/>
      <c r="U1275" s="103"/>
      <c r="V1275" s="76"/>
      <c r="W1275" s="76"/>
      <c r="X1275" s="76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</row>
    <row r="1276" spans="1:256" hidden="1" x14ac:dyDescent="0.2">
      <c r="A1276" s="60">
        <f t="shared" si="64"/>
        <v>192</v>
      </c>
      <c r="B1276" s="70">
        <v>42319</v>
      </c>
      <c r="C1276" s="62" t="s">
        <v>4849</v>
      </c>
      <c r="D1276" s="62" t="s">
        <v>4476</v>
      </c>
      <c r="E1276" s="63">
        <v>5</v>
      </c>
      <c r="F1276" s="63" t="s">
        <v>4643</v>
      </c>
      <c r="G1276" s="78" t="s">
        <v>4335</v>
      </c>
      <c r="H1276" s="78" t="s">
        <v>4422</v>
      </c>
      <c r="I1276" s="112" t="s">
        <v>4850</v>
      </c>
      <c r="J1276" s="70">
        <v>42326</v>
      </c>
      <c r="K1276" s="66">
        <v>42328</v>
      </c>
      <c r="L1276" s="67">
        <f t="shared" si="62"/>
        <v>5</v>
      </c>
      <c r="M1276" s="68">
        <v>550</v>
      </c>
      <c r="N1276" s="61">
        <v>42450</v>
      </c>
      <c r="O1276" s="126">
        <v>42342</v>
      </c>
      <c r="P1276" s="70">
        <v>42415</v>
      </c>
      <c r="Q1276" s="71">
        <f t="shared" si="63"/>
        <v>5</v>
      </c>
      <c r="R1276" s="72">
        <v>42368</v>
      </c>
      <c r="S1276" s="72">
        <v>42390</v>
      </c>
      <c r="T1276" s="73"/>
      <c r="U1276" s="103"/>
      <c r="V1276" s="76"/>
      <c r="W1276" s="76"/>
      <c r="X1276" s="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</row>
    <row r="1277" spans="1:256" hidden="1" x14ac:dyDescent="0.2">
      <c r="A1277" s="60">
        <f t="shared" si="64"/>
        <v>193</v>
      </c>
      <c r="B1277" s="70">
        <v>42319</v>
      </c>
      <c r="C1277" s="62" t="s">
        <v>4851</v>
      </c>
      <c r="D1277" s="62" t="s">
        <v>4476</v>
      </c>
      <c r="E1277" s="63">
        <v>5</v>
      </c>
      <c r="F1277" s="63" t="s">
        <v>4643</v>
      </c>
      <c r="G1277" s="78" t="s">
        <v>4335</v>
      </c>
      <c r="H1277" s="78" t="s">
        <v>4422</v>
      </c>
      <c r="I1277" s="112" t="s">
        <v>4852</v>
      </c>
      <c r="J1277" s="70">
        <v>42326</v>
      </c>
      <c r="K1277" s="66">
        <v>42328</v>
      </c>
      <c r="L1277" s="67">
        <f t="shared" si="62"/>
        <v>5</v>
      </c>
      <c r="M1277" s="68">
        <v>550</v>
      </c>
      <c r="N1277" s="61">
        <v>42450</v>
      </c>
      <c r="O1277" s="126">
        <v>42430</v>
      </c>
      <c r="P1277" s="70">
        <v>42481</v>
      </c>
      <c r="Q1277" s="71">
        <f t="shared" si="63"/>
        <v>5</v>
      </c>
      <c r="R1277" s="72">
        <v>42474</v>
      </c>
      <c r="S1277" s="72">
        <v>42475</v>
      </c>
      <c r="T1277" s="73"/>
      <c r="U1277" s="103"/>
      <c r="V1277" s="76"/>
      <c r="W1277" s="76"/>
      <c r="X1277" s="76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 hidden="1" x14ac:dyDescent="0.2">
      <c r="A1278" s="60">
        <f t="shared" si="64"/>
        <v>194</v>
      </c>
      <c r="B1278" s="70">
        <v>42319</v>
      </c>
      <c r="C1278" s="62" t="s">
        <v>4853</v>
      </c>
      <c r="D1278" s="62" t="s">
        <v>4454</v>
      </c>
      <c r="E1278" s="83">
        <v>3.8</v>
      </c>
      <c r="F1278" s="63" t="s">
        <v>4643</v>
      </c>
      <c r="G1278" s="78" t="s">
        <v>4335</v>
      </c>
      <c r="H1278" s="78" t="s">
        <v>4418</v>
      </c>
      <c r="I1278" s="112" t="s">
        <v>4854</v>
      </c>
      <c r="J1278" s="70">
        <v>42324</v>
      </c>
      <c r="K1278" s="66">
        <v>42335</v>
      </c>
      <c r="L1278" s="84">
        <f t="shared" si="62"/>
        <v>3.8</v>
      </c>
      <c r="M1278" s="68">
        <v>550</v>
      </c>
      <c r="N1278" s="61">
        <v>42457</v>
      </c>
      <c r="O1278" s="126">
        <v>42430</v>
      </c>
      <c r="P1278" s="70" t="s">
        <v>4335</v>
      </c>
      <c r="Q1278" s="85">
        <f t="shared" si="63"/>
        <v>3.8</v>
      </c>
      <c r="R1278" s="72">
        <v>42446</v>
      </c>
      <c r="S1278" s="72">
        <v>42460</v>
      </c>
      <c r="T1278" s="73"/>
      <c r="U1278" s="103"/>
      <c r="V1278" s="76"/>
      <c r="W1278" s="76"/>
      <c r="X1278" s="76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</row>
    <row r="1279" spans="1:256" hidden="1" x14ac:dyDescent="0.2">
      <c r="A1279" s="60">
        <f t="shared" si="64"/>
        <v>195</v>
      </c>
      <c r="B1279" s="70">
        <v>42319</v>
      </c>
      <c r="C1279" s="62" t="s">
        <v>4855</v>
      </c>
      <c r="D1279" s="62" t="s">
        <v>4856</v>
      </c>
      <c r="E1279" s="83">
        <v>6.5</v>
      </c>
      <c r="F1279" s="63" t="s">
        <v>4643</v>
      </c>
      <c r="G1279" s="78" t="s">
        <v>4335</v>
      </c>
      <c r="H1279" s="78" t="s">
        <v>4418</v>
      </c>
      <c r="I1279" s="112" t="s">
        <v>4857</v>
      </c>
      <c r="J1279" s="70">
        <v>42325</v>
      </c>
      <c r="K1279" s="66">
        <v>42334</v>
      </c>
      <c r="L1279" s="84">
        <f t="shared" si="62"/>
        <v>6.5</v>
      </c>
      <c r="M1279" s="68">
        <v>756.49</v>
      </c>
      <c r="N1279" s="61">
        <v>42456</v>
      </c>
      <c r="O1279" s="126">
        <v>42342</v>
      </c>
      <c r="P1279" s="70" t="s">
        <v>4335</v>
      </c>
      <c r="Q1279" s="85">
        <f t="shared" si="63"/>
        <v>6.5</v>
      </c>
      <c r="R1279" s="72">
        <v>42346</v>
      </c>
      <c r="S1279" s="72">
        <v>42354</v>
      </c>
      <c r="T1279" s="73"/>
      <c r="U1279" s="103"/>
      <c r="V1279" s="76"/>
      <c r="W1279" s="76"/>
      <c r="X1279" s="76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</row>
    <row r="1280" spans="1:256" hidden="1" x14ac:dyDescent="0.2">
      <c r="A1280" s="60">
        <f t="shared" si="64"/>
        <v>196</v>
      </c>
      <c r="B1280" s="70">
        <v>42319</v>
      </c>
      <c r="C1280" s="62" t="s">
        <v>4858</v>
      </c>
      <c r="D1280" s="62" t="s">
        <v>4476</v>
      </c>
      <c r="E1280" s="63">
        <v>5</v>
      </c>
      <c r="F1280" s="63" t="s">
        <v>4643</v>
      </c>
      <c r="G1280" s="78" t="s">
        <v>4335</v>
      </c>
      <c r="H1280" s="78" t="s">
        <v>4422</v>
      </c>
      <c r="I1280" s="112" t="s">
        <v>4859</v>
      </c>
      <c r="J1280" s="70">
        <v>42326</v>
      </c>
      <c r="K1280" s="66">
        <v>42328</v>
      </c>
      <c r="L1280" s="67">
        <f t="shared" si="62"/>
        <v>5</v>
      </c>
      <c r="M1280" s="68">
        <v>550</v>
      </c>
      <c r="N1280" s="61">
        <v>42450</v>
      </c>
      <c r="O1280" s="126">
        <v>42430</v>
      </c>
      <c r="P1280" s="70" t="s">
        <v>4335</v>
      </c>
      <c r="Q1280" s="82" t="s">
        <v>4335</v>
      </c>
      <c r="R1280" s="72" t="s">
        <v>4335</v>
      </c>
      <c r="S1280" s="72" t="s">
        <v>4335</v>
      </c>
      <c r="T1280" s="73"/>
      <c r="U1280" s="103"/>
      <c r="V1280" s="76"/>
      <c r="W1280" s="76"/>
      <c r="X1280" s="76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</row>
    <row r="1281" spans="1:256" hidden="1" x14ac:dyDescent="0.2">
      <c r="A1281" s="60">
        <f t="shared" si="64"/>
        <v>197</v>
      </c>
      <c r="B1281" s="70">
        <v>42319</v>
      </c>
      <c r="C1281" s="62" t="s">
        <v>4860</v>
      </c>
      <c r="D1281" s="62" t="s">
        <v>4476</v>
      </c>
      <c r="E1281" s="63">
        <v>15</v>
      </c>
      <c r="F1281" s="63" t="s">
        <v>4643</v>
      </c>
      <c r="G1281" s="78" t="s">
        <v>4335</v>
      </c>
      <c r="H1281" s="78" t="s">
        <v>4422</v>
      </c>
      <c r="I1281" s="112" t="s">
        <v>4861</v>
      </c>
      <c r="J1281" s="70">
        <v>42326</v>
      </c>
      <c r="K1281" s="66">
        <v>42328</v>
      </c>
      <c r="L1281" s="67">
        <f t="shared" si="62"/>
        <v>15</v>
      </c>
      <c r="M1281" s="68">
        <v>550</v>
      </c>
      <c r="N1281" s="61">
        <v>42450</v>
      </c>
      <c r="O1281" s="126">
        <v>42342</v>
      </c>
      <c r="P1281" s="70">
        <v>42368</v>
      </c>
      <c r="Q1281" s="71">
        <f t="shared" ref="Q1281:Q1286" si="65">E1281</f>
        <v>15</v>
      </c>
      <c r="R1281" s="72">
        <v>42352</v>
      </c>
      <c r="S1281" s="72">
        <v>42356</v>
      </c>
      <c r="T1281" s="73"/>
      <c r="U1281" s="103"/>
      <c r="V1281" s="76"/>
      <c r="W1281" s="76"/>
      <c r="X1281" s="76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</row>
    <row r="1282" spans="1:256" hidden="1" x14ac:dyDescent="0.2">
      <c r="A1282" s="60">
        <f t="shared" si="64"/>
        <v>198</v>
      </c>
      <c r="B1282" s="70">
        <v>42325</v>
      </c>
      <c r="C1282" s="62" t="s">
        <v>4862</v>
      </c>
      <c r="D1282" s="62" t="s">
        <v>4476</v>
      </c>
      <c r="E1282" s="63">
        <v>5</v>
      </c>
      <c r="F1282" s="63" t="s">
        <v>4643</v>
      </c>
      <c r="G1282" s="78" t="s">
        <v>4335</v>
      </c>
      <c r="H1282" s="78" t="s">
        <v>4422</v>
      </c>
      <c r="I1282" s="112" t="s">
        <v>4863</v>
      </c>
      <c r="J1282" s="70">
        <v>42327</v>
      </c>
      <c r="K1282" s="66">
        <v>42328</v>
      </c>
      <c r="L1282" s="67">
        <f t="shared" si="62"/>
        <v>5</v>
      </c>
      <c r="M1282" s="68">
        <v>550</v>
      </c>
      <c r="N1282" s="61">
        <v>42450</v>
      </c>
      <c r="O1282" s="126">
        <v>42430</v>
      </c>
      <c r="P1282" s="70">
        <v>42586</v>
      </c>
      <c r="Q1282" s="71">
        <f t="shared" si="65"/>
        <v>5</v>
      </c>
      <c r="R1282" s="72">
        <v>42577</v>
      </c>
      <c r="S1282" s="72">
        <v>42580</v>
      </c>
      <c r="T1282" s="73"/>
      <c r="U1282" s="103"/>
      <c r="V1282" s="76"/>
      <c r="W1282" s="76"/>
      <c r="X1282" s="76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</row>
    <row r="1283" spans="1:256" hidden="1" x14ac:dyDescent="0.2">
      <c r="A1283" s="127">
        <f t="shared" si="64"/>
        <v>199</v>
      </c>
      <c r="B1283" s="70">
        <v>42325</v>
      </c>
      <c r="C1283" s="62" t="s">
        <v>4864</v>
      </c>
      <c r="D1283" s="62" t="s">
        <v>4476</v>
      </c>
      <c r="E1283" s="63">
        <v>5</v>
      </c>
      <c r="F1283" s="63" t="s">
        <v>4643</v>
      </c>
      <c r="G1283" s="78" t="s">
        <v>4335</v>
      </c>
      <c r="H1283" s="78" t="s">
        <v>4422</v>
      </c>
      <c r="I1283" s="112" t="s">
        <v>4865</v>
      </c>
      <c r="J1283" s="70">
        <v>42327</v>
      </c>
      <c r="K1283" s="66">
        <v>42331</v>
      </c>
      <c r="L1283" s="67">
        <f t="shared" si="62"/>
        <v>5</v>
      </c>
      <c r="M1283" s="68">
        <v>550</v>
      </c>
      <c r="N1283" s="61">
        <v>42453</v>
      </c>
      <c r="O1283" s="126">
        <v>42430</v>
      </c>
      <c r="P1283" s="70">
        <v>42634</v>
      </c>
      <c r="Q1283" s="71">
        <f t="shared" si="65"/>
        <v>5</v>
      </c>
      <c r="R1283" s="72">
        <v>42621</v>
      </c>
      <c r="S1283" s="72">
        <v>42626</v>
      </c>
      <c r="T1283" s="73"/>
      <c r="U1283" s="103"/>
      <c r="V1283" s="76"/>
      <c r="W1283" s="76"/>
      <c r="X1283" s="76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</row>
    <row r="1284" spans="1:256" hidden="1" x14ac:dyDescent="0.2">
      <c r="A1284" s="127">
        <f t="shared" si="64"/>
        <v>200</v>
      </c>
      <c r="B1284" s="70">
        <v>42327</v>
      </c>
      <c r="C1284" s="62" t="s">
        <v>4866</v>
      </c>
      <c r="D1284" s="62" t="s">
        <v>4574</v>
      </c>
      <c r="E1284" s="63">
        <v>2</v>
      </c>
      <c r="F1284" s="63" t="s">
        <v>4643</v>
      </c>
      <c r="G1284" s="78" t="s">
        <v>4335</v>
      </c>
      <c r="H1284" s="78" t="s">
        <v>4776</v>
      </c>
      <c r="I1284" s="112" t="s">
        <v>4867</v>
      </c>
      <c r="J1284" s="70">
        <v>42333</v>
      </c>
      <c r="K1284" s="66">
        <v>42339</v>
      </c>
      <c r="L1284" s="67">
        <f t="shared" si="62"/>
        <v>2</v>
      </c>
      <c r="M1284" s="68">
        <v>550</v>
      </c>
      <c r="N1284" s="61">
        <v>42461</v>
      </c>
      <c r="O1284" s="126">
        <v>42352</v>
      </c>
      <c r="P1284" s="70">
        <v>42395</v>
      </c>
      <c r="Q1284" s="71">
        <f t="shared" si="65"/>
        <v>2</v>
      </c>
      <c r="R1284" s="72">
        <v>42355</v>
      </c>
      <c r="S1284" s="72">
        <v>42362</v>
      </c>
      <c r="T1284" s="73"/>
      <c r="U1284" s="103"/>
      <c r="V1284" s="76"/>
      <c r="W1284" s="76"/>
      <c r="X1284" s="76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</row>
    <row r="1285" spans="1:256" hidden="1" x14ac:dyDescent="0.2">
      <c r="A1285" s="127">
        <f t="shared" si="64"/>
        <v>201</v>
      </c>
      <c r="B1285" s="70">
        <v>42327</v>
      </c>
      <c r="C1285" s="62" t="s">
        <v>4868</v>
      </c>
      <c r="D1285" s="62" t="s">
        <v>4539</v>
      </c>
      <c r="E1285" s="63">
        <v>15</v>
      </c>
      <c r="F1285" s="63" t="s">
        <v>4643</v>
      </c>
      <c r="G1285" s="78" t="s">
        <v>4335</v>
      </c>
      <c r="H1285" s="78" t="s">
        <v>4779</v>
      </c>
      <c r="I1285" s="112" t="s">
        <v>4869</v>
      </c>
      <c r="J1285" s="70">
        <v>42333</v>
      </c>
      <c r="K1285" s="66">
        <v>42355</v>
      </c>
      <c r="L1285" s="67">
        <f t="shared" si="62"/>
        <v>15</v>
      </c>
      <c r="M1285" s="68">
        <v>1745.75</v>
      </c>
      <c r="N1285" s="61">
        <v>42477</v>
      </c>
      <c r="O1285" s="126">
        <v>42464</v>
      </c>
      <c r="P1285" s="70">
        <v>42552</v>
      </c>
      <c r="Q1285" s="71">
        <f t="shared" si="65"/>
        <v>15</v>
      </c>
      <c r="R1285" s="72">
        <v>42495</v>
      </c>
      <c r="S1285" s="72">
        <v>42513</v>
      </c>
      <c r="T1285" s="73"/>
      <c r="U1285" s="103"/>
      <c r="V1285" s="76"/>
      <c r="W1285" s="76"/>
      <c r="X1285" s="76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</row>
    <row r="1286" spans="1:256" hidden="1" x14ac:dyDescent="0.2">
      <c r="A1286" s="127">
        <f t="shared" si="64"/>
        <v>202</v>
      </c>
      <c r="B1286" s="70">
        <v>42331</v>
      </c>
      <c r="C1286" s="62" t="s">
        <v>4870</v>
      </c>
      <c r="D1286" s="62" t="s">
        <v>4656</v>
      </c>
      <c r="E1286" s="83">
        <v>8.1999999999999993</v>
      </c>
      <c r="F1286" s="63" t="s">
        <v>4643</v>
      </c>
      <c r="G1286" s="78" t="s">
        <v>4335</v>
      </c>
      <c r="H1286" s="78" t="s">
        <v>4779</v>
      </c>
      <c r="I1286" s="112" t="s">
        <v>4871</v>
      </c>
      <c r="J1286" s="70">
        <v>42333</v>
      </c>
      <c r="K1286" s="66">
        <v>42339</v>
      </c>
      <c r="L1286" s="84">
        <f t="shared" si="62"/>
        <v>8.1999999999999993</v>
      </c>
      <c r="M1286" s="68">
        <v>550</v>
      </c>
      <c r="N1286" s="61">
        <v>42461</v>
      </c>
      <c r="O1286" s="126">
        <v>42342</v>
      </c>
      <c r="P1286" s="70" t="s">
        <v>4335</v>
      </c>
      <c r="Q1286" s="85">
        <f t="shared" si="65"/>
        <v>8.1999999999999993</v>
      </c>
      <c r="R1286" s="72">
        <v>42349</v>
      </c>
      <c r="S1286" s="72">
        <v>42359</v>
      </c>
      <c r="T1286" s="73"/>
      <c r="U1286" s="103"/>
      <c r="V1286" s="76"/>
      <c r="W1286" s="76"/>
      <c r="X1286" s="7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</row>
    <row r="1287" spans="1:256" hidden="1" x14ac:dyDescent="0.2">
      <c r="A1287" s="127">
        <f t="shared" si="64"/>
        <v>203</v>
      </c>
      <c r="B1287" s="70">
        <v>42334</v>
      </c>
      <c r="C1287" s="62" t="s">
        <v>4872</v>
      </c>
      <c r="D1287" s="62" t="s">
        <v>4873</v>
      </c>
      <c r="E1287" s="83">
        <v>154.5</v>
      </c>
      <c r="F1287" s="63" t="s">
        <v>4643</v>
      </c>
      <c r="G1287" s="78" t="s">
        <v>4335</v>
      </c>
      <c r="H1287" s="78" t="s">
        <v>4779</v>
      </c>
      <c r="I1287" s="112" t="s">
        <v>4874</v>
      </c>
      <c r="J1287" s="70">
        <v>42341</v>
      </c>
      <c r="K1287" s="66">
        <v>42388</v>
      </c>
      <c r="L1287" s="84">
        <f t="shared" si="62"/>
        <v>154.5</v>
      </c>
      <c r="M1287" s="68">
        <v>35962.47</v>
      </c>
      <c r="N1287" s="61">
        <v>42753</v>
      </c>
      <c r="O1287" s="126">
        <v>42643</v>
      </c>
      <c r="P1287" s="70">
        <v>43091</v>
      </c>
      <c r="Q1287" s="82">
        <v>154.5</v>
      </c>
      <c r="R1287" s="72">
        <v>43111</v>
      </c>
      <c r="S1287" s="72">
        <v>43153</v>
      </c>
      <c r="T1287" s="73"/>
      <c r="U1287" s="103"/>
      <c r="V1287" s="76"/>
      <c r="W1287" s="76"/>
      <c r="X1287" s="76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</row>
    <row r="1288" spans="1:256" hidden="1" x14ac:dyDescent="0.2">
      <c r="A1288" s="127">
        <f t="shared" si="64"/>
        <v>204</v>
      </c>
      <c r="B1288" s="70">
        <v>42335</v>
      </c>
      <c r="C1288" s="62" t="s">
        <v>4875</v>
      </c>
      <c r="D1288" s="62" t="s">
        <v>4552</v>
      </c>
      <c r="E1288" s="63">
        <v>10</v>
      </c>
      <c r="F1288" s="63" t="s">
        <v>4643</v>
      </c>
      <c r="G1288" s="78" t="s">
        <v>4335</v>
      </c>
      <c r="H1288" s="78" t="s">
        <v>4422</v>
      </c>
      <c r="I1288" s="112" t="s">
        <v>4876</v>
      </c>
      <c r="J1288" s="70">
        <v>42340</v>
      </c>
      <c r="K1288" s="66">
        <v>42349</v>
      </c>
      <c r="L1288" s="67">
        <f t="shared" si="62"/>
        <v>10</v>
      </c>
      <c r="M1288" s="68">
        <v>550</v>
      </c>
      <c r="N1288" s="61">
        <v>42471</v>
      </c>
      <c r="O1288" s="126">
        <v>42464</v>
      </c>
      <c r="P1288" s="70">
        <v>42699</v>
      </c>
      <c r="Q1288" s="82">
        <v>10</v>
      </c>
      <c r="R1288" s="72">
        <v>42681</v>
      </c>
      <c r="S1288" s="72">
        <v>42692</v>
      </c>
      <c r="T1288" s="73"/>
      <c r="U1288" s="103"/>
      <c r="V1288" s="76"/>
      <c r="W1288" s="76"/>
      <c r="X1288" s="76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</row>
    <row r="1289" spans="1:256" ht="17.850000000000001" hidden="1" customHeight="1" x14ac:dyDescent="0.2">
      <c r="A1289" s="322" t="s">
        <v>4877</v>
      </c>
      <c r="B1289" s="323"/>
      <c r="C1289" s="323"/>
      <c r="D1289" s="323"/>
      <c r="E1289" s="323"/>
      <c r="F1289" s="323"/>
      <c r="G1289" s="323"/>
      <c r="H1289" s="323"/>
      <c r="I1289" s="323"/>
      <c r="J1289" s="323"/>
      <c r="K1289" s="323"/>
      <c r="L1289" s="323"/>
      <c r="M1289" s="323"/>
      <c r="N1289" s="323"/>
      <c r="O1289" s="323"/>
      <c r="P1289" s="323"/>
      <c r="Q1289" s="323"/>
      <c r="R1289" s="323"/>
      <c r="S1289" s="323"/>
      <c r="T1289" s="73"/>
      <c r="U1289" s="103"/>
      <c r="V1289" s="76"/>
      <c r="W1289" s="76"/>
      <c r="X1289" s="76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</row>
    <row r="1290" spans="1:256" ht="14.1" hidden="1" customHeight="1" x14ac:dyDescent="0.2">
      <c r="A1290" s="60">
        <f>1+A1288</f>
        <v>205</v>
      </c>
      <c r="B1290" s="61">
        <v>42339</v>
      </c>
      <c r="C1290" s="64" t="s">
        <v>4878</v>
      </c>
      <c r="D1290" s="64" t="s">
        <v>4698</v>
      </c>
      <c r="E1290" s="64">
        <v>10</v>
      </c>
      <c r="F1290" s="63" t="s">
        <v>4643</v>
      </c>
      <c r="G1290" s="78" t="s">
        <v>4335</v>
      </c>
      <c r="H1290" s="78" t="s">
        <v>4779</v>
      </c>
      <c r="I1290" s="65" t="s">
        <v>4879</v>
      </c>
      <c r="J1290" s="61">
        <v>42342</v>
      </c>
      <c r="K1290" s="128">
        <v>42345</v>
      </c>
      <c r="L1290" s="67">
        <f>E1290</f>
        <v>10</v>
      </c>
      <c r="M1290" s="68">
        <v>1163.83</v>
      </c>
      <c r="N1290" s="61">
        <v>42467</v>
      </c>
      <c r="O1290" s="126">
        <v>42349</v>
      </c>
      <c r="P1290" s="70">
        <v>42368</v>
      </c>
      <c r="Q1290" s="71">
        <f>E1290</f>
        <v>10</v>
      </c>
      <c r="R1290" s="72">
        <v>42353</v>
      </c>
      <c r="S1290" s="72">
        <v>42360</v>
      </c>
      <c r="T1290" s="73"/>
      <c r="U1290" s="103"/>
      <c r="V1290" s="76"/>
      <c r="W1290" s="76"/>
      <c r="X1290" s="76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</row>
    <row r="1291" spans="1:256" hidden="1" x14ac:dyDescent="0.2">
      <c r="A1291" s="60">
        <f>1+A1290</f>
        <v>206</v>
      </c>
      <c r="B1291" s="70">
        <v>42345</v>
      </c>
      <c r="C1291" s="62" t="s">
        <v>4880</v>
      </c>
      <c r="D1291" s="62" t="s">
        <v>4476</v>
      </c>
      <c r="E1291" s="63">
        <v>6</v>
      </c>
      <c r="F1291" s="63" t="s">
        <v>4643</v>
      </c>
      <c r="G1291" s="78" t="s">
        <v>4335</v>
      </c>
      <c r="H1291" s="78" t="s">
        <v>4776</v>
      </c>
      <c r="I1291" s="112" t="s">
        <v>4881</v>
      </c>
      <c r="J1291" s="70">
        <v>42348</v>
      </c>
      <c r="K1291" s="66">
        <v>42349</v>
      </c>
      <c r="L1291" s="67">
        <f>E1291</f>
        <v>6</v>
      </c>
      <c r="M1291" s="68">
        <v>550</v>
      </c>
      <c r="N1291" s="61">
        <v>42471</v>
      </c>
      <c r="O1291" s="126">
        <v>42349</v>
      </c>
      <c r="P1291" s="70" t="s">
        <v>4335</v>
      </c>
      <c r="Q1291" s="71">
        <f>E1291</f>
        <v>6</v>
      </c>
      <c r="R1291" s="72">
        <v>42352</v>
      </c>
      <c r="S1291" s="72">
        <v>42355</v>
      </c>
      <c r="T1291" s="73"/>
      <c r="U1291" s="103"/>
      <c r="V1291" s="76"/>
      <c r="W1291" s="76"/>
      <c r="X1291" s="76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</row>
    <row r="1292" spans="1:256" hidden="1" x14ac:dyDescent="0.2">
      <c r="A1292" s="60">
        <f>1+A1291</f>
        <v>207</v>
      </c>
      <c r="B1292" s="70">
        <v>42347</v>
      </c>
      <c r="C1292" s="62" t="s">
        <v>4882</v>
      </c>
      <c r="D1292" s="62" t="s">
        <v>4454</v>
      </c>
      <c r="E1292" s="63">
        <v>25</v>
      </c>
      <c r="F1292" s="63" t="s">
        <v>4643</v>
      </c>
      <c r="G1292" s="78" t="s">
        <v>4335</v>
      </c>
      <c r="H1292" s="78" t="s">
        <v>4779</v>
      </c>
      <c r="I1292" s="112" t="s">
        <v>4883</v>
      </c>
      <c r="J1292" s="70">
        <v>42348</v>
      </c>
      <c r="K1292" s="66">
        <v>42367</v>
      </c>
      <c r="L1292" s="67">
        <f>E1292</f>
        <v>25</v>
      </c>
      <c r="M1292" s="82">
        <v>2294.2199999999998</v>
      </c>
      <c r="N1292" s="61">
        <v>42489</v>
      </c>
      <c r="O1292" s="126">
        <v>42474</v>
      </c>
      <c r="P1292" s="70">
        <v>42928</v>
      </c>
      <c r="Q1292" s="82">
        <v>25</v>
      </c>
      <c r="R1292" s="72">
        <v>42920</v>
      </c>
      <c r="S1292" s="72">
        <v>42928</v>
      </c>
      <c r="T1292" s="73"/>
      <c r="U1292" s="103"/>
      <c r="V1292" s="76"/>
      <c r="W1292" s="76"/>
      <c r="X1292" s="76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</row>
    <row r="1293" spans="1:256" hidden="1" x14ac:dyDescent="0.2">
      <c r="A1293" s="60">
        <f>1+A1292</f>
        <v>208</v>
      </c>
      <c r="B1293" s="70">
        <v>42360</v>
      </c>
      <c r="C1293" s="62" t="s">
        <v>4884</v>
      </c>
      <c r="D1293" s="62" t="s">
        <v>4656</v>
      </c>
      <c r="E1293" s="63">
        <v>30</v>
      </c>
      <c r="F1293" s="63" t="s">
        <v>4643</v>
      </c>
      <c r="G1293" s="78" t="s">
        <v>4335</v>
      </c>
      <c r="H1293" s="78" t="s">
        <v>4779</v>
      </c>
      <c r="I1293" s="112" t="s">
        <v>4885</v>
      </c>
      <c r="J1293" s="70">
        <v>42363</v>
      </c>
      <c r="K1293" s="66">
        <v>42367</v>
      </c>
      <c r="L1293" s="67">
        <f>E1293</f>
        <v>30</v>
      </c>
      <c r="M1293" s="68">
        <v>3491.5</v>
      </c>
      <c r="N1293" s="61">
        <v>42489</v>
      </c>
      <c r="O1293" s="126">
        <v>42391</v>
      </c>
      <c r="P1293" s="70">
        <v>42412</v>
      </c>
      <c r="Q1293" s="71">
        <f>E1293</f>
        <v>30</v>
      </c>
      <c r="R1293" s="72">
        <v>42395</v>
      </c>
      <c r="S1293" s="72">
        <v>42412</v>
      </c>
      <c r="T1293" s="73"/>
      <c r="U1293" s="103"/>
      <c r="V1293" s="76"/>
      <c r="W1293" s="76"/>
      <c r="X1293" s="76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</row>
    <row r="1294" spans="1:256" hidden="1" x14ac:dyDescent="0.2">
      <c r="A1294" s="60">
        <f>1+A1293</f>
        <v>209</v>
      </c>
      <c r="B1294" s="70">
        <v>42362</v>
      </c>
      <c r="C1294" s="62" t="s">
        <v>4886</v>
      </c>
      <c r="D1294" s="62" t="s">
        <v>4887</v>
      </c>
      <c r="E1294" s="63">
        <v>15</v>
      </c>
      <c r="F1294" s="63" t="s">
        <v>4643</v>
      </c>
      <c r="G1294" s="78" t="s">
        <v>4335</v>
      </c>
      <c r="H1294" s="78" t="s">
        <v>4776</v>
      </c>
      <c r="I1294" s="112" t="s">
        <v>4888</v>
      </c>
      <c r="J1294" s="70">
        <v>42366</v>
      </c>
      <c r="K1294" s="66">
        <v>42368</v>
      </c>
      <c r="L1294" s="93">
        <f>E1294</f>
        <v>15</v>
      </c>
      <c r="M1294" s="68">
        <v>550</v>
      </c>
      <c r="N1294" s="61">
        <v>42490</v>
      </c>
      <c r="O1294" s="126">
        <v>42485</v>
      </c>
      <c r="P1294" s="70" t="s">
        <v>4335</v>
      </c>
      <c r="Q1294" s="82" t="s">
        <v>4335</v>
      </c>
      <c r="R1294" s="72" t="s">
        <v>4335</v>
      </c>
      <c r="S1294" s="72" t="s">
        <v>4335</v>
      </c>
      <c r="T1294" s="73"/>
      <c r="U1294" s="103"/>
      <c r="V1294" s="76"/>
      <c r="W1294" s="76"/>
      <c r="X1294" s="76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</row>
    <row r="1295" spans="1:256" ht="12.75" hidden="1" customHeight="1" x14ac:dyDescent="0.2">
      <c r="A1295" s="322" t="s">
        <v>4889</v>
      </c>
      <c r="B1295" s="323"/>
      <c r="C1295" s="323"/>
      <c r="D1295" s="323"/>
      <c r="E1295" s="323"/>
      <c r="F1295" s="323"/>
      <c r="G1295" s="323"/>
      <c r="H1295" s="323"/>
      <c r="I1295" s="323"/>
      <c r="J1295" s="323"/>
      <c r="K1295" s="323"/>
      <c r="L1295" s="323"/>
      <c r="M1295" s="323"/>
      <c r="N1295" s="323"/>
      <c r="O1295" s="323"/>
      <c r="P1295" s="323"/>
      <c r="Q1295" s="323"/>
      <c r="R1295" s="323"/>
      <c r="S1295" s="323"/>
      <c r="T1295" s="73"/>
      <c r="U1295" s="103"/>
      <c r="V1295" s="76"/>
      <c r="W1295" s="76"/>
      <c r="X1295" s="76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</row>
    <row r="1296" spans="1:256" ht="38.25" hidden="1" x14ac:dyDescent="0.2">
      <c r="A1296" s="60">
        <f>1+A1294</f>
        <v>210</v>
      </c>
      <c r="B1296" s="70">
        <v>42380</v>
      </c>
      <c r="C1296" s="62" t="s">
        <v>4416</v>
      </c>
      <c r="D1296" s="62" t="s">
        <v>4890</v>
      </c>
      <c r="E1296" s="83">
        <v>6.4</v>
      </c>
      <c r="F1296" s="63" t="s">
        <v>4643</v>
      </c>
      <c r="G1296" s="78" t="s">
        <v>4335</v>
      </c>
      <c r="H1296" s="78" t="s">
        <v>4776</v>
      </c>
      <c r="I1296" s="112" t="s">
        <v>4891</v>
      </c>
      <c r="J1296" s="70">
        <v>42384</v>
      </c>
      <c r="K1296" s="66">
        <v>42389</v>
      </c>
      <c r="L1296" s="84">
        <f>E1296</f>
        <v>6.4</v>
      </c>
      <c r="M1296" s="68">
        <v>550</v>
      </c>
      <c r="N1296" s="61">
        <v>42511</v>
      </c>
      <c r="O1296" s="126">
        <v>42508</v>
      </c>
      <c r="P1296" s="70" t="s">
        <v>4335</v>
      </c>
      <c r="Q1296" s="82" t="s">
        <v>4335</v>
      </c>
      <c r="R1296" s="72" t="s">
        <v>4335</v>
      </c>
      <c r="S1296" s="72" t="s">
        <v>4335</v>
      </c>
      <c r="T1296" s="129" t="s">
        <v>4892</v>
      </c>
      <c r="U1296" s="103"/>
      <c r="V1296" s="76"/>
      <c r="W1296" s="76"/>
      <c r="X1296" s="7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</row>
    <row r="1297" spans="1:256" ht="14.1" hidden="1" customHeight="1" x14ac:dyDescent="0.2">
      <c r="A1297" s="60">
        <f>1+A1296</f>
        <v>211</v>
      </c>
      <c r="B1297" s="70">
        <v>42388</v>
      </c>
      <c r="C1297" s="62" t="s">
        <v>4893</v>
      </c>
      <c r="D1297" s="62" t="s">
        <v>4476</v>
      </c>
      <c r="E1297" s="63">
        <v>8</v>
      </c>
      <c r="F1297" s="63" t="s">
        <v>4643</v>
      </c>
      <c r="G1297" s="78" t="s">
        <v>4335</v>
      </c>
      <c r="H1297" s="78" t="s">
        <v>4776</v>
      </c>
      <c r="I1297" s="112" t="s">
        <v>4894</v>
      </c>
      <c r="J1297" s="70">
        <v>42391</v>
      </c>
      <c r="K1297" s="66">
        <v>42395</v>
      </c>
      <c r="L1297" s="67">
        <f>E1297</f>
        <v>8</v>
      </c>
      <c r="M1297" s="68">
        <v>550</v>
      </c>
      <c r="N1297" s="61">
        <v>42517</v>
      </c>
      <c r="O1297" s="126">
        <v>42510</v>
      </c>
      <c r="P1297" s="70">
        <v>42611</v>
      </c>
      <c r="Q1297" s="71">
        <f>E1297</f>
        <v>8</v>
      </c>
      <c r="R1297" s="72">
        <v>42586</v>
      </c>
      <c r="S1297" s="72">
        <v>42591</v>
      </c>
      <c r="T1297" s="73"/>
      <c r="U1297" s="103"/>
      <c r="V1297" s="76"/>
      <c r="W1297" s="76"/>
      <c r="X1297" s="76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</row>
    <row r="1298" spans="1:256" hidden="1" x14ac:dyDescent="0.2">
      <c r="A1298" s="60">
        <f>1+A1297</f>
        <v>212</v>
      </c>
      <c r="B1298" s="70">
        <v>42390</v>
      </c>
      <c r="C1298" s="62" t="s">
        <v>4895</v>
      </c>
      <c r="D1298" s="62" t="s">
        <v>4421</v>
      </c>
      <c r="E1298" s="63">
        <v>5</v>
      </c>
      <c r="F1298" s="63" t="s">
        <v>4643</v>
      </c>
      <c r="G1298" s="78" t="s">
        <v>4335</v>
      </c>
      <c r="H1298" s="78" t="s">
        <v>4776</v>
      </c>
      <c r="I1298" s="112" t="s">
        <v>4896</v>
      </c>
      <c r="J1298" s="70">
        <v>42395</v>
      </c>
      <c r="K1298" s="66">
        <v>42402</v>
      </c>
      <c r="L1298" s="67">
        <f>E1298</f>
        <v>5</v>
      </c>
      <c r="M1298" s="68">
        <v>550</v>
      </c>
      <c r="N1298" s="61">
        <v>42524</v>
      </c>
      <c r="O1298" s="126">
        <v>42515</v>
      </c>
      <c r="P1298" s="70" t="s">
        <v>4335</v>
      </c>
      <c r="Q1298" s="82" t="s">
        <v>4335</v>
      </c>
      <c r="R1298" s="72" t="s">
        <v>4335</v>
      </c>
      <c r="S1298" s="72" t="s">
        <v>4335</v>
      </c>
      <c r="T1298" s="73"/>
      <c r="U1298" s="103"/>
      <c r="V1298" s="76"/>
      <c r="W1298" s="76"/>
      <c r="X1298" s="76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</row>
    <row r="1299" spans="1:256" ht="19.350000000000001" hidden="1" customHeight="1" x14ac:dyDescent="0.2">
      <c r="A1299" s="322" t="s">
        <v>4897</v>
      </c>
      <c r="B1299" s="323"/>
      <c r="C1299" s="323"/>
      <c r="D1299" s="323"/>
      <c r="E1299" s="323"/>
      <c r="F1299" s="323"/>
      <c r="G1299" s="323"/>
      <c r="H1299" s="323"/>
      <c r="I1299" s="323"/>
      <c r="J1299" s="323"/>
      <c r="K1299" s="323"/>
      <c r="L1299" s="323"/>
      <c r="M1299" s="323"/>
      <c r="N1299" s="323"/>
      <c r="O1299" s="323"/>
      <c r="P1299" s="323"/>
      <c r="Q1299" s="323"/>
      <c r="R1299" s="323"/>
      <c r="S1299" s="323"/>
      <c r="T1299" s="73"/>
      <c r="U1299" s="103"/>
      <c r="V1299" s="74"/>
      <c r="W1299" s="81"/>
      <c r="X1299" s="76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</row>
    <row r="1300" spans="1:256" hidden="1" x14ac:dyDescent="0.2">
      <c r="A1300" s="60">
        <f>1+A1298</f>
        <v>213</v>
      </c>
      <c r="B1300" s="70">
        <v>42402</v>
      </c>
      <c r="C1300" s="62" t="s">
        <v>4898</v>
      </c>
      <c r="D1300" s="62" t="s">
        <v>4555</v>
      </c>
      <c r="E1300" s="63">
        <v>20</v>
      </c>
      <c r="F1300" s="63" t="s">
        <v>4643</v>
      </c>
      <c r="G1300" s="78" t="s">
        <v>4335</v>
      </c>
      <c r="H1300" s="78" t="s">
        <v>4779</v>
      </c>
      <c r="I1300" s="112" t="s">
        <v>4899</v>
      </c>
      <c r="J1300" s="70">
        <v>42410</v>
      </c>
      <c r="K1300" s="66">
        <v>42415</v>
      </c>
      <c r="L1300" s="67">
        <f t="shared" ref="L1300:L1305" si="66">E1300</f>
        <v>20</v>
      </c>
      <c r="M1300" s="68">
        <v>2327.67</v>
      </c>
      <c r="N1300" s="61">
        <v>42537</v>
      </c>
      <c r="O1300" s="126">
        <v>42464</v>
      </c>
      <c r="P1300" s="70">
        <v>42475</v>
      </c>
      <c r="Q1300" s="71">
        <f>E1300</f>
        <v>20</v>
      </c>
      <c r="R1300" s="72">
        <v>42468</v>
      </c>
      <c r="S1300" s="72">
        <v>42474</v>
      </c>
      <c r="T1300" s="73"/>
      <c r="U1300" s="103"/>
      <c r="V1300" s="80"/>
      <c r="W1300" s="81"/>
      <c r="X1300" s="76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</row>
    <row r="1301" spans="1:256" hidden="1" x14ac:dyDescent="0.2">
      <c r="A1301" s="60">
        <f t="shared" ref="A1301:A1307" si="67">1+A1300</f>
        <v>214</v>
      </c>
      <c r="B1301" s="70">
        <v>42412</v>
      </c>
      <c r="C1301" s="62" t="s">
        <v>4651</v>
      </c>
      <c r="D1301" s="62" t="s">
        <v>4436</v>
      </c>
      <c r="E1301" s="63">
        <v>5</v>
      </c>
      <c r="F1301" s="63" t="s">
        <v>4643</v>
      </c>
      <c r="G1301" s="78" t="s">
        <v>4335</v>
      </c>
      <c r="H1301" s="78" t="s">
        <v>4776</v>
      </c>
      <c r="I1301" s="112" t="s">
        <v>4900</v>
      </c>
      <c r="J1301" s="70">
        <v>42417</v>
      </c>
      <c r="K1301" s="66">
        <v>42419</v>
      </c>
      <c r="L1301" s="67">
        <f t="shared" si="66"/>
        <v>5</v>
      </c>
      <c r="M1301" s="68">
        <v>550</v>
      </c>
      <c r="N1301" s="61">
        <v>42541</v>
      </c>
      <c r="O1301" s="126">
        <v>42445</v>
      </c>
      <c r="P1301" s="70">
        <v>42468</v>
      </c>
      <c r="Q1301" s="71">
        <f>E1301</f>
        <v>5</v>
      </c>
      <c r="R1301" s="72">
        <v>42447</v>
      </c>
      <c r="S1301" s="72">
        <v>42452</v>
      </c>
      <c r="T1301" s="73"/>
      <c r="U1301" s="103"/>
      <c r="V1301" s="80"/>
      <c r="W1301" s="81"/>
      <c r="X1301" s="76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</row>
    <row r="1302" spans="1:256" hidden="1" x14ac:dyDescent="0.2">
      <c r="A1302" s="60">
        <f t="shared" si="67"/>
        <v>215</v>
      </c>
      <c r="B1302" s="70">
        <v>42416</v>
      </c>
      <c r="C1302" s="62" t="s">
        <v>4435</v>
      </c>
      <c r="D1302" s="62" t="s">
        <v>4901</v>
      </c>
      <c r="E1302" s="68">
        <v>0.52</v>
      </c>
      <c r="F1302" s="63" t="s">
        <v>4643</v>
      </c>
      <c r="G1302" s="78" t="s">
        <v>4335</v>
      </c>
      <c r="H1302" s="78" t="s">
        <v>4779</v>
      </c>
      <c r="I1302" s="112" t="s">
        <v>4902</v>
      </c>
      <c r="J1302" s="70">
        <v>42424</v>
      </c>
      <c r="K1302" s="66">
        <v>42431</v>
      </c>
      <c r="L1302" s="102">
        <f t="shared" si="66"/>
        <v>0.52</v>
      </c>
      <c r="M1302" s="68">
        <v>550</v>
      </c>
      <c r="N1302" s="61">
        <v>42553</v>
      </c>
      <c r="O1302" s="126">
        <v>42432</v>
      </c>
      <c r="P1302" s="70">
        <v>42433</v>
      </c>
      <c r="Q1302" s="68">
        <f>E1302</f>
        <v>0.52</v>
      </c>
      <c r="R1302" s="72">
        <v>42433</v>
      </c>
      <c r="S1302" s="72">
        <v>42433</v>
      </c>
      <c r="T1302" s="73"/>
      <c r="U1302" s="103"/>
      <c r="V1302" s="80"/>
      <c r="W1302" s="75"/>
      <c r="X1302" s="76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</row>
    <row r="1303" spans="1:256" hidden="1" x14ac:dyDescent="0.2">
      <c r="A1303" s="60">
        <f t="shared" si="67"/>
        <v>216</v>
      </c>
      <c r="B1303" s="70">
        <v>42425</v>
      </c>
      <c r="C1303" s="62" t="s">
        <v>4903</v>
      </c>
      <c r="D1303" s="62" t="s">
        <v>4436</v>
      </c>
      <c r="E1303" s="63">
        <v>5</v>
      </c>
      <c r="F1303" s="63" t="s">
        <v>4643</v>
      </c>
      <c r="G1303" s="78" t="s">
        <v>4335</v>
      </c>
      <c r="H1303" s="78" t="s">
        <v>4776</v>
      </c>
      <c r="I1303" s="112" t="s">
        <v>4904</v>
      </c>
      <c r="J1303" s="70">
        <v>42430</v>
      </c>
      <c r="K1303" s="66">
        <v>42433</v>
      </c>
      <c r="L1303" s="67">
        <f t="shared" si="66"/>
        <v>5</v>
      </c>
      <c r="M1303" s="68">
        <v>550</v>
      </c>
      <c r="N1303" s="61">
        <v>42555</v>
      </c>
      <c r="O1303" s="126">
        <v>42552</v>
      </c>
      <c r="P1303" s="70" t="s">
        <v>4335</v>
      </c>
      <c r="Q1303" s="82" t="s">
        <v>4335</v>
      </c>
      <c r="R1303" s="72" t="s">
        <v>4335</v>
      </c>
      <c r="S1303" s="72" t="s">
        <v>4335</v>
      </c>
      <c r="T1303" s="73"/>
      <c r="U1303" s="103"/>
      <c r="V1303" s="80"/>
      <c r="W1303" s="86"/>
      <c r="X1303" s="76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</row>
    <row r="1304" spans="1:256" hidden="1" x14ac:dyDescent="0.2">
      <c r="A1304" s="60">
        <f t="shared" si="67"/>
        <v>217</v>
      </c>
      <c r="B1304" s="70">
        <v>42426</v>
      </c>
      <c r="C1304" s="62" t="s">
        <v>4905</v>
      </c>
      <c r="D1304" s="62" t="s">
        <v>4421</v>
      </c>
      <c r="E1304" s="63">
        <v>5</v>
      </c>
      <c r="F1304" s="63" t="s">
        <v>4643</v>
      </c>
      <c r="G1304" s="78" t="s">
        <v>4335</v>
      </c>
      <c r="H1304" s="78" t="s">
        <v>4776</v>
      </c>
      <c r="I1304" s="112" t="s">
        <v>4906</v>
      </c>
      <c r="J1304" s="70">
        <v>42433</v>
      </c>
      <c r="K1304" s="66">
        <v>42440</v>
      </c>
      <c r="L1304" s="67">
        <f t="shared" si="66"/>
        <v>5</v>
      </c>
      <c r="M1304" s="68">
        <v>550</v>
      </c>
      <c r="N1304" s="61">
        <v>42562</v>
      </c>
      <c r="O1304" s="126">
        <v>42555</v>
      </c>
      <c r="P1304" s="70">
        <v>42700</v>
      </c>
      <c r="Q1304" s="71">
        <f>E1304</f>
        <v>5</v>
      </c>
      <c r="R1304" s="72">
        <v>42628</v>
      </c>
      <c r="S1304" s="72">
        <v>42675</v>
      </c>
      <c r="T1304" s="73"/>
      <c r="U1304" s="103"/>
      <c r="V1304" s="80"/>
      <c r="W1304" s="86"/>
      <c r="X1304" s="76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</row>
    <row r="1305" spans="1:256" hidden="1" x14ac:dyDescent="0.2">
      <c r="A1305" s="60">
        <f t="shared" si="67"/>
        <v>218</v>
      </c>
      <c r="B1305" s="70">
        <v>42429</v>
      </c>
      <c r="C1305" s="62" t="s">
        <v>4907</v>
      </c>
      <c r="D1305" s="62" t="s">
        <v>4488</v>
      </c>
      <c r="E1305" s="63">
        <v>50</v>
      </c>
      <c r="F1305" s="63" t="s">
        <v>4643</v>
      </c>
      <c r="G1305" s="78" t="s">
        <v>4335</v>
      </c>
      <c r="H1305" s="78" t="s">
        <v>4779</v>
      </c>
      <c r="I1305" s="112" t="s">
        <v>4908</v>
      </c>
      <c r="J1305" s="70">
        <v>42429</v>
      </c>
      <c r="K1305" s="66">
        <v>42433</v>
      </c>
      <c r="L1305" s="67">
        <f t="shared" si="66"/>
        <v>50</v>
      </c>
      <c r="M1305" s="68">
        <v>5819.17</v>
      </c>
      <c r="N1305" s="61">
        <v>42555</v>
      </c>
      <c r="O1305" s="126">
        <v>42439</v>
      </c>
      <c r="P1305" s="70">
        <v>42443</v>
      </c>
      <c r="Q1305" s="71">
        <f>E1305</f>
        <v>50</v>
      </c>
      <c r="R1305" s="72">
        <v>42439</v>
      </c>
      <c r="S1305" s="72">
        <v>42443</v>
      </c>
      <c r="T1305" s="73"/>
      <c r="U1305" s="103"/>
      <c r="V1305" s="80"/>
      <c r="W1305" s="75"/>
      <c r="X1305" s="76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</row>
    <row r="1306" spans="1:256" hidden="1" x14ac:dyDescent="0.2">
      <c r="A1306" s="60">
        <f t="shared" si="67"/>
        <v>219</v>
      </c>
      <c r="B1306" s="70">
        <v>42429</v>
      </c>
      <c r="C1306" s="62" t="s">
        <v>4441</v>
      </c>
      <c r="D1306" s="62" t="s">
        <v>4802</v>
      </c>
      <c r="E1306" s="63">
        <v>28</v>
      </c>
      <c r="F1306" s="63" t="s">
        <v>4643</v>
      </c>
      <c r="G1306" s="70">
        <v>42499</v>
      </c>
      <c r="H1306" s="78" t="s">
        <v>4779</v>
      </c>
      <c r="I1306" s="112" t="s">
        <v>4909</v>
      </c>
      <c r="J1306" s="70">
        <v>42438</v>
      </c>
      <c r="K1306" s="66" t="s">
        <v>4335</v>
      </c>
      <c r="L1306" s="67">
        <v>0</v>
      </c>
      <c r="M1306" s="72" t="s">
        <v>4335</v>
      </c>
      <c r="N1306" s="61" t="s">
        <v>4335</v>
      </c>
      <c r="O1306" s="126" t="s">
        <v>4335</v>
      </c>
      <c r="P1306" s="70" t="s">
        <v>4335</v>
      </c>
      <c r="Q1306" s="82" t="s">
        <v>4335</v>
      </c>
      <c r="R1306" s="72" t="s">
        <v>4335</v>
      </c>
      <c r="S1306" s="72" t="s">
        <v>4335</v>
      </c>
      <c r="T1306" s="73"/>
      <c r="U1306" s="103"/>
      <c r="V1306" s="97"/>
      <c r="W1306" s="98"/>
      <c r="X1306" s="7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</row>
    <row r="1307" spans="1:256" ht="22.5" hidden="1" x14ac:dyDescent="0.2">
      <c r="A1307" s="60">
        <f t="shared" si="67"/>
        <v>220</v>
      </c>
      <c r="B1307" s="70">
        <v>42429</v>
      </c>
      <c r="C1307" s="62" t="s">
        <v>4910</v>
      </c>
      <c r="D1307" s="130" t="s">
        <v>4911</v>
      </c>
      <c r="E1307" s="63">
        <v>350</v>
      </c>
      <c r="F1307" s="63" t="s">
        <v>4643</v>
      </c>
      <c r="G1307" s="78" t="s">
        <v>4335</v>
      </c>
      <c r="H1307" s="78" t="s">
        <v>4779</v>
      </c>
      <c r="I1307" s="112" t="s">
        <v>4912</v>
      </c>
      <c r="J1307" s="70">
        <v>42439</v>
      </c>
      <c r="K1307" s="66">
        <v>42467</v>
      </c>
      <c r="L1307" s="67">
        <f>E1307</f>
        <v>350</v>
      </c>
      <c r="M1307" s="68">
        <v>40734.19</v>
      </c>
      <c r="N1307" s="61">
        <v>42832</v>
      </c>
      <c r="O1307" s="126">
        <v>42577</v>
      </c>
      <c r="P1307" s="70">
        <v>42655</v>
      </c>
      <c r="Q1307" s="82">
        <v>350</v>
      </c>
      <c r="R1307" s="72">
        <v>42642</v>
      </c>
      <c r="S1307" s="72">
        <v>42655</v>
      </c>
      <c r="T1307" s="73"/>
      <c r="U1307" s="103"/>
      <c r="V1307" s="80"/>
      <c r="W1307" s="81"/>
      <c r="X1307" s="76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</row>
    <row r="1308" spans="1:256" ht="19.350000000000001" hidden="1" customHeight="1" x14ac:dyDescent="0.2">
      <c r="A1308" s="322" t="s">
        <v>4913</v>
      </c>
      <c r="B1308" s="323"/>
      <c r="C1308" s="323"/>
      <c r="D1308" s="323"/>
      <c r="E1308" s="323"/>
      <c r="F1308" s="323"/>
      <c r="G1308" s="323"/>
      <c r="H1308" s="323"/>
      <c r="I1308" s="323"/>
      <c r="J1308" s="323"/>
      <c r="K1308" s="323"/>
      <c r="L1308" s="323"/>
      <c r="M1308" s="323"/>
      <c r="N1308" s="323"/>
      <c r="O1308" s="323"/>
      <c r="P1308" s="323"/>
      <c r="Q1308" s="323"/>
      <c r="R1308" s="323"/>
      <c r="S1308" s="323"/>
      <c r="T1308" s="73"/>
      <c r="U1308" s="103"/>
      <c r="V1308" s="80"/>
      <c r="W1308" s="75"/>
      <c r="X1308" s="75"/>
      <c r="Y1308" s="131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</row>
    <row r="1309" spans="1:256" hidden="1" x14ac:dyDescent="0.2">
      <c r="A1309" s="60">
        <f>1+A1307</f>
        <v>221</v>
      </c>
      <c r="B1309" s="70">
        <v>42445</v>
      </c>
      <c r="C1309" s="62" t="s">
        <v>4914</v>
      </c>
      <c r="D1309" s="62" t="s">
        <v>4476</v>
      </c>
      <c r="E1309" s="63">
        <v>5</v>
      </c>
      <c r="F1309" s="63" t="s">
        <v>4643</v>
      </c>
      <c r="G1309" s="78" t="s">
        <v>4335</v>
      </c>
      <c r="H1309" s="78" t="s">
        <v>4776</v>
      </c>
      <c r="I1309" s="112" t="s">
        <v>4915</v>
      </c>
      <c r="J1309" s="70">
        <v>42457</v>
      </c>
      <c r="K1309" s="66">
        <v>42458</v>
      </c>
      <c r="L1309" s="67">
        <f>E1309</f>
        <v>5</v>
      </c>
      <c r="M1309" s="68">
        <v>550</v>
      </c>
      <c r="N1309" s="61">
        <v>42580</v>
      </c>
      <c r="O1309" s="126">
        <v>42556</v>
      </c>
      <c r="P1309" s="70" t="s">
        <v>4335</v>
      </c>
      <c r="Q1309" s="82" t="s">
        <v>4335</v>
      </c>
      <c r="R1309" s="72" t="s">
        <v>4335</v>
      </c>
      <c r="S1309" s="72" t="s">
        <v>4335</v>
      </c>
      <c r="T1309" s="73"/>
      <c r="U1309" s="103"/>
      <c r="V1309" s="80"/>
      <c r="W1309" s="81"/>
      <c r="X1309" s="76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</row>
    <row r="1310" spans="1:256" hidden="1" x14ac:dyDescent="0.2">
      <c r="A1310" s="60">
        <f>1+A1309</f>
        <v>222</v>
      </c>
      <c r="B1310" s="70">
        <v>42453</v>
      </c>
      <c r="C1310" s="78" t="s">
        <v>4916</v>
      </c>
      <c r="D1310" s="78" t="s">
        <v>4685</v>
      </c>
      <c r="E1310" s="63">
        <v>5</v>
      </c>
      <c r="F1310" s="63" t="s">
        <v>4643</v>
      </c>
      <c r="G1310" s="78" t="s">
        <v>4335</v>
      </c>
      <c r="H1310" s="78" t="s">
        <v>4776</v>
      </c>
      <c r="I1310" s="112" t="s">
        <v>4917</v>
      </c>
      <c r="J1310" s="70">
        <v>42457</v>
      </c>
      <c r="K1310" s="66">
        <v>42458</v>
      </c>
      <c r="L1310" s="67">
        <f>E1310</f>
        <v>5</v>
      </c>
      <c r="M1310" s="68">
        <v>550</v>
      </c>
      <c r="N1310" s="61">
        <v>42580</v>
      </c>
      <c r="O1310" s="126">
        <v>42556</v>
      </c>
      <c r="P1310" s="70">
        <v>42608</v>
      </c>
      <c r="Q1310" s="71">
        <f>E1310</f>
        <v>5</v>
      </c>
      <c r="R1310" s="72">
        <v>42594</v>
      </c>
      <c r="S1310" s="72">
        <v>42601</v>
      </c>
      <c r="T1310" s="73"/>
      <c r="U1310" s="103"/>
      <c r="V1310" s="80"/>
      <c r="W1310" s="81"/>
      <c r="X1310" s="76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</row>
    <row r="1311" spans="1:256" hidden="1" x14ac:dyDescent="0.2">
      <c r="A1311" s="60">
        <f>1+A1310</f>
        <v>223</v>
      </c>
      <c r="B1311" s="70">
        <v>42457</v>
      </c>
      <c r="C1311" s="78" t="s">
        <v>4665</v>
      </c>
      <c r="D1311" s="78" t="s">
        <v>4421</v>
      </c>
      <c r="E1311" s="63">
        <v>15</v>
      </c>
      <c r="F1311" s="63" t="s">
        <v>4643</v>
      </c>
      <c r="G1311" s="78" t="s">
        <v>4335</v>
      </c>
      <c r="H1311" s="78" t="s">
        <v>4776</v>
      </c>
      <c r="I1311" s="112" t="s">
        <v>4918</v>
      </c>
      <c r="J1311" s="70">
        <v>42458</v>
      </c>
      <c r="K1311" s="66">
        <v>42461</v>
      </c>
      <c r="L1311" s="67">
        <f>E1311</f>
        <v>15</v>
      </c>
      <c r="M1311" s="68">
        <v>550</v>
      </c>
      <c r="N1311" s="61">
        <v>42583</v>
      </c>
      <c r="O1311" s="126">
        <v>42489</v>
      </c>
      <c r="P1311" s="70">
        <v>42509</v>
      </c>
      <c r="Q1311" s="71">
        <f>E1311</f>
        <v>15</v>
      </c>
      <c r="R1311" s="72">
        <v>42496</v>
      </c>
      <c r="S1311" s="72">
        <v>42502</v>
      </c>
      <c r="T1311" s="73"/>
      <c r="U1311" s="103"/>
      <c r="V1311" s="80"/>
      <c r="W1311" s="86"/>
      <c r="X1311" s="76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</row>
    <row r="1312" spans="1:256" hidden="1" x14ac:dyDescent="0.2">
      <c r="A1312" s="60">
        <f>1+A1311</f>
        <v>224</v>
      </c>
      <c r="B1312" s="70">
        <v>42457</v>
      </c>
      <c r="C1312" s="78" t="s">
        <v>4919</v>
      </c>
      <c r="D1312" s="78" t="s">
        <v>4920</v>
      </c>
      <c r="E1312" s="63">
        <v>20</v>
      </c>
      <c r="F1312" s="63" t="s">
        <v>4643</v>
      </c>
      <c r="G1312" s="78" t="s">
        <v>4335</v>
      </c>
      <c r="H1312" s="78" t="s">
        <v>4776</v>
      </c>
      <c r="I1312" s="112" t="s">
        <v>4921</v>
      </c>
      <c r="J1312" s="70">
        <v>42464</v>
      </c>
      <c r="K1312" s="66">
        <v>42473</v>
      </c>
      <c r="L1312" s="67">
        <f>E1312</f>
        <v>20</v>
      </c>
      <c r="M1312" s="68">
        <v>2327.67</v>
      </c>
      <c r="N1312" s="61">
        <v>42595</v>
      </c>
      <c r="O1312" s="126">
        <v>42594</v>
      </c>
      <c r="P1312" s="70" t="s">
        <v>4335</v>
      </c>
      <c r="Q1312" s="82" t="s">
        <v>4335</v>
      </c>
      <c r="R1312" s="72" t="s">
        <v>4335</v>
      </c>
      <c r="S1312" s="72" t="s">
        <v>4335</v>
      </c>
      <c r="T1312" s="73"/>
      <c r="U1312" s="103"/>
      <c r="V1312" s="76"/>
      <c r="W1312" s="86"/>
      <c r="X1312" s="76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</row>
    <row r="1313" spans="1:256" ht="19.350000000000001" hidden="1" customHeight="1" x14ac:dyDescent="0.2">
      <c r="A1313" s="322" t="s">
        <v>4922</v>
      </c>
      <c r="B1313" s="323"/>
      <c r="C1313" s="323"/>
      <c r="D1313" s="323"/>
      <c r="E1313" s="323"/>
      <c r="F1313" s="323"/>
      <c r="G1313" s="323"/>
      <c r="H1313" s="323"/>
      <c r="I1313" s="323"/>
      <c r="J1313" s="323"/>
      <c r="K1313" s="323"/>
      <c r="L1313" s="323"/>
      <c r="M1313" s="323"/>
      <c r="N1313" s="323"/>
      <c r="O1313" s="323"/>
      <c r="P1313" s="323"/>
      <c r="Q1313" s="323"/>
      <c r="R1313" s="323"/>
      <c r="S1313" s="323"/>
      <c r="T1313" s="73"/>
      <c r="U1313" s="103"/>
      <c r="V1313" s="76"/>
      <c r="W1313" s="76"/>
      <c r="X1313" s="76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</row>
    <row r="1314" spans="1:256" hidden="1" x14ac:dyDescent="0.2">
      <c r="A1314" s="60">
        <f>1+A1312</f>
        <v>225</v>
      </c>
      <c r="B1314" s="70">
        <v>42461</v>
      </c>
      <c r="C1314" s="78" t="s">
        <v>4923</v>
      </c>
      <c r="D1314" s="78" t="s">
        <v>4497</v>
      </c>
      <c r="E1314" s="63">
        <v>15</v>
      </c>
      <c r="F1314" s="63" t="s">
        <v>4643</v>
      </c>
      <c r="G1314" s="78" t="s">
        <v>4335</v>
      </c>
      <c r="H1314" s="78" t="s">
        <v>4776</v>
      </c>
      <c r="I1314" s="112" t="s">
        <v>4924</v>
      </c>
      <c r="J1314" s="70">
        <v>42473</v>
      </c>
      <c r="K1314" s="66">
        <v>42479</v>
      </c>
      <c r="L1314" s="67">
        <f>E1314</f>
        <v>15</v>
      </c>
      <c r="M1314" s="68">
        <v>550</v>
      </c>
      <c r="N1314" s="61">
        <v>42601</v>
      </c>
      <c r="O1314" s="126">
        <v>42590</v>
      </c>
      <c r="P1314" s="70">
        <v>42608</v>
      </c>
      <c r="Q1314" s="71">
        <f>E1314</f>
        <v>15</v>
      </c>
      <c r="R1314" s="72">
        <v>42592</v>
      </c>
      <c r="S1314" s="72">
        <v>42594</v>
      </c>
      <c r="T1314" s="73"/>
      <c r="U1314" s="103"/>
      <c r="V1314" s="76"/>
      <c r="W1314" s="76"/>
      <c r="X1314" s="76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</row>
    <row r="1315" spans="1:256" hidden="1" x14ac:dyDescent="0.2">
      <c r="A1315" s="60">
        <f t="shared" ref="A1315:A1321" si="68">1+A1314</f>
        <v>226</v>
      </c>
      <c r="B1315" s="70">
        <v>42461</v>
      </c>
      <c r="C1315" s="78" t="s">
        <v>4925</v>
      </c>
      <c r="D1315" s="78" t="s">
        <v>4421</v>
      </c>
      <c r="E1315" s="63">
        <v>8</v>
      </c>
      <c r="F1315" s="63" t="s">
        <v>4643</v>
      </c>
      <c r="G1315" s="78" t="s">
        <v>4335</v>
      </c>
      <c r="H1315" s="78" t="s">
        <v>4776</v>
      </c>
      <c r="I1315" s="112" t="s">
        <v>4926</v>
      </c>
      <c r="J1315" s="70">
        <v>42467</v>
      </c>
      <c r="K1315" s="66">
        <v>42468</v>
      </c>
      <c r="L1315" s="67">
        <f>E1315</f>
        <v>8</v>
      </c>
      <c r="M1315" s="68">
        <v>550</v>
      </c>
      <c r="N1315" s="61">
        <v>42590</v>
      </c>
      <c r="O1315" s="126">
        <v>42583</v>
      </c>
      <c r="P1315" s="70" t="s">
        <v>4335</v>
      </c>
      <c r="Q1315" s="82" t="s">
        <v>4335</v>
      </c>
      <c r="R1315" s="72">
        <v>42682</v>
      </c>
      <c r="S1315" s="72">
        <v>42776</v>
      </c>
      <c r="T1315" s="73"/>
      <c r="U1315" s="103"/>
      <c r="V1315" s="76"/>
      <c r="W1315" s="76"/>
      <c r="X1315" s="76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 hidden="1" x14ac:dyDescent="0.2">
      <c r="A1316" s="60">
        <f t="shared" si="68"/>
        <v>227</v>
      </c>
      <c r="B1316" s="70">
        <v>42467</v>
      </c>
      <c r="C1316" s="78" t="s">
        <v>4672</v>
      </c>
      <c r="D1316" s="78" t="s">
        <v>4436</v>
      </c>
      <c r="E1316" s="63">
        <v>5</v>
      </c>
      <c r="F1316" s="63" t="s">
        <v>4643</v>
      </c>
      <c r="G1316" s="78" t="s">
        <v>4335</v>
      </c>
      <c r="H1316" s="78" t="s">
        <v>4776</v>
      </c>
      <c r="I1316" s="112" t="s">
        <v>4927</v>
      </c>
      <c r="J1316" s="70">
        <v>42473</v>
      </c>
      <c r="K1316" s="66">
        <v>42478</v>
      </c>
      <c r="L1316" s="67">
        <f>E1316</f>
        <v>5</v>
      </c>
      <c r="M1316" s="68">
        <v>550</v>
      </c>
      <c r="N1316" s="61">
        <v>42600</v>
      </c>
      <c r="O1316" s="126">
        <v>42485</v>
      </c>
      <c r="P1316" s="70">
        <v>42524</v>
      </c>
      <c r="Q1316" s="71">
        <f>E1316</f>
        <v>5</v>
      </c>
      <c r="R1316" s="72">
        <v>42495</v>
      </c>
      <c r="S1316" s="72">
        <v>42503</v>
      </c>
      <c r="T1316" s="73"/>
      <c r="U1316" s="103"/>
      <c r="V1316" s="76"/>
      <c r="W1316" s="76"/>
      <c r="X1316" s="7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 hidden="1" x14ac:dyDescent="0.2">
      <c r="A1317" s="60">
        <f t="shared" si="68"/>
        <v>228</v>
      </c>
      <c r="B1317" s="70">
        <v>42472</v>
      </c>
      <c r="C1317" s="78" t="s">
        <v>4928</v>
      </c>
      <c r="D1317" s="78" t="s">
        <v>4421</v>
      </c>
      <c r="E1317" s="63">
        <v>3</v>
      </c>
      <c r="F1317" s="63" t="s">
        <v>4643</v>
      </c>
      <c r="G1317" s="78" t="s">
        <v>4335</v>
      </c>
      <c r="H1317" s="78" t="s">
        <v>4776</v>
      </c>
      <c r="I1317" s="112" t="s">
        <v>4929</v>
      </c>
      <c r="J1317" s="70">
        <v>42472</v>
      </c>
      <c r="K1317" s="66">
        <v>42494</v>
      </c>
      <c r="L1317" s="67">
        <f>E1317</f>
        <v>3</v>
      </c>
      <c r="M1317" s="68">
        <v>550</v>
      </c>
      <c r="N1317" s="61">
        <v>42616</v>
      </c>
      <c r="O1317" s="126">
        <v>42506</v>
      </c>
      <c r="P1317" s="70">
        <v>42524</v>
      </c>
      <c r="Q1317" s="71">
        <f>E1317</f>
        <v>3</v>
      </c>
      <c r="R1317" s="72">
        <v>42509</v>
      </c>
      <c r="S1317" s="72">
        <v>42515</v>
      </c>
      <c r="T1317" s="73"/>
      <c r="U1317" s="103"/>
      <c r="V1317" s="76"/>
      <c r="W1317" s="76"/>
      <c r="X1317" s="76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</row>
    <row r="1318" spans="1:256" hidden="1" x14ac:dyDescent="0.2">
      <c r="A1318" s="60">
        <f t="shared" si="68"/>
        <v>229</v>
      </c>
      <c r="B1318" s="70">
        <v>42475</v>
      </c>
      <c r="C1318" s="78" t="s">
        <v>4930</v>
      </c>
      <c r="D1318" s="78" t="s">
        <v>4931</v>
      </c>
      <c r="E1318" s="63">
        <v>45</v>
      </c>
      <c r="F1318" s="63" t="s">
        <v>4643</v>
      </c>
      <c r="G1318" s="70">
        <v>42540</v>
      </c>
      <c r="H1318" s="78" t="s">
        <v>4779</v>
      </c>
      <c r="I1318" s="112" t="s">
        <v>4932</v>
      </c>
      <c r="J1318" s="70">
        <v>42479</v>
      </c>
      <c r="K1318" s="66" t="s">
        <v>4335</v>
      </c>
      <c r="L1318" s="132">
        <v>0</v>
      </c>
      <c r="M1318" s="72" t="s">
        <v>4335</v>
      </c>
      <c r="N1318" s="72" t="s">
        <v>4335</v>
      </c>
      <c r="O1318" s="126" t="s">
        <v>4335</v>
      </c>
      <c r="P1318" s="70" t="s">
        <v>4335</v>
      </c>
      <c r="Q1318" s="82" t="s">
        <v>4335</v>
      </c>
      <c r="R1318" s="72" t="s">
        <v>4335</v>
      </c>
      <c r="S1318" s="72" t="s">
        <v>4335</v>
      </c>
      <c r="T1318" s="73"/>
      <c r="U1318" s="103"/>
      <c r="V1318" s="76"/>
      <c r="W1318" s="76"/>
      <c r="X1318" s="76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</row>
    <row r="1319" spans="1:256" hidden="1" x14ac:dyDescent="0.2">
      <c r="A1319" s="60">
        <f t="shared" si="68"/>
        <v>230</v>
      </c>
      <c r="B1319" s="70">
        <v>42478</v>
      </c>
      <c r="C1319" s="78" t="s">
        <v>4933</v>
      </c>
      <c r="D1319" s="78" t="s">
        <v>4488</v>
      </c>
      <c r="E1319" s="63">
        <v>12</v>
      </c>
      <c r="F1319" s="63" t="s">
        <v>4643</v>
      </c>
      <c r="G1319" s="78" t="s">
        <v>4335</v>
      </c>
      <c r="H1319" s="78" t="s">
        <v>4779</v>
      </c>
      <c r="I1319" s="112" t="s">
        <v>4934</v>
      </c>
      <c r="J1319" s="70">
        <v>42479</v>
      </c>
      <c r="K1319" s="66">
        <v>42479</v>
      </c>
      <c r="L1319" s="67">
        <f>E1319</f>
        <v>12</v>
      </c>
      <c r="M1319" s="68">
        <v>1396.6</v>
      </c>
      <c r="N1319" s="61">
        <v>42494</v>
      </c>
      <c r="O1319" s="126">
        <v>42481</v>
      </c>
      <c r="P1319" s="70">
        <v>42486</v>
      </c>
      <c r="Q1319" s="71">
        <f>E1319</f>
        <v>12</v>
      </c>
      <c r="R1319" s="72">
        <v>42486</v>
      </c>
      <c r="S1319" s="72">
        <v>42486</v>
      </c>
      <c r="T1319" s="73"/>
      <c r="U1319" s="103"/>
      <c r="V1319" s="76"/>
      <c r="W1319" s="76"/>
      <c r="X1319" s="76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 hidden="1" x14ac:dyDescent="0.2">
      <c r="A1320" s="60">
        <f t="shared" si="68"/>
        <v>231</v>
      </c>
      <c r="B1320" s="70">
        <v>42488</v>
      </c>
      <c r="C1320" s="78" t="s">
        <v>4935</v>
      </c>
      <c r="D1320" s="78" t="s">
        <v>4454</v>
      </c>
      <c r="E1320" s="63">
        <v>30</v>
      </c>
      <c r="F1320" s="63" t="s">
        <v>4643</v>
      </c>
      <c r="G1320" s="78" t="s">
        <v>4335</v>
      </c>
      <c r="H1320" s="78" t="s">
        <v>4779</v>
      </c>
      <c r="I1320" s="112" t="s">
        <v>4936</v>
      </c>
      <c r="J1320" s="70">
        <v>42494</v>
      </c>
      <c r="K1320" s="66">
        <v>42495</v>
      </c>
      <c r="L1320" s="67">
        <f>E1320</f>
        <v>30</v>
      </c>
      <c r="M1320" s="68">
        <v>3491.5</v>
      </c>
      <c r="N1320" s="61">
        <v>42617</v>
      </c>
      <c r="O1320" s="126">
        <v>42534</v>
      </c>
      <c r="P1320" s="70" t="s">
        <v>4335</v>
      </c>
      <c r="Q1320" s="71">
        <f>E1320</f>
        <v>30</v>
      </c>
      <c r="R1320" s="72">
        <v>42541</v>
      </c>
      <c r="S1320" s="72">
        <v>42543</v>
      </c>
      <c r="T1320" s="73"/>
      <c r="U1320" s="103"/>
      <c r="V1320" s="76"/>
      <c r="W1320" s="76"/>
      <c r="X1320" s="76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</row>
    <row r="1321" spans="1:256" hidden="1" x14ac:dyDescent="0.2">
      <c r="A1321" s="60">
        <f t="shared" si="68"/>
        <v>232</v>
      </c>
      <c r="B1321" s="70">
        <v>42489</v>
      </c>
      <c r="C1321" s="78" t="s">
        <v>4937</v>
      </c>
      <c r="D1321" s="78" t="s">
        <v>4436</v>
      </c>
      <c r="E1321" s="63">
        <v>2</v>
      </c>
      <c r="F1321" s="63" t="s">
        <v>4643</v>
      </c>
      <c r="G1321" s="78" t="s">
        <v>4335</v>
      </c>
      <c r="H1321" s="78" t="s">
        <v>4776</v>
      </c>
      <c r="I1321" s="112" t="s">
        <v>4938</v>
      </c>
      <c r="J1321" s="70">
        <v>42496</v>
      </c>
      <c r="K1321" s="66">
        <v>42503</v>
      </c>
      <c r="L1321" s="67">
        <f>E1321</f>
        <v>2</v>
      </c>
      <c r="M1321" s="68">
        <v>550</v>
      </c>
      <c r="N1321" s="61">
        <v>42625</v>
      </c>
      <c r="O1321" s="126">
        <v>42527</v>
      </c>
      <c r="P1321" s="70">
        <v>42538</v>
      </c>
      <c r="Q1321" s="71">
        <f>E1321</f>
        <v>2</v>
      </c>
      <c r="R1321" s="72">
        <v>42530</v>
      </c>
      <c r="S1321" s="72">
        <v>42535</v>
      </c>
      <c r="T1321" s="73"/>
      <c r="U1321" s="103"/>
      <c r="V1321" s="76"/>
      <c r="W1321" s="76"/>
      <c r="X1321" s="76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</row>
    <row r="1322" spans="1:256" ht="19.350000000000001" hidden="1" customHeight="1" x14ac:dyDescent="0.2">
      <c r="A1322" s="322" t="s">
        <v>4939</v>
      </c>
      <c r="B1322" s="323"/>
      <c r="C1322" s="323"/>
      <c r="D1322" s="323"/>
      <c r="E1322" s="323"/>
      <c r="F1322" s="323"/>
      <c r="G1322" s="323"/>
      <c r="H1322" s="323"/>
      <c r="I1322" s="323"/>
      <c r="J1322" s="323"/>
      <c r="K1322" s="323"/>
      <c r="L1322" s="323"/>
      <c r="M1322" s="323"/>
      <c r="N1322" s="323"/>
      <c r="O1322" s="323"/>
      <c r="P1322" s="323"/>
      <c r="Q1322" s="323"/>
      <c r="R1322" s="323"/>
      <c r="S1322" s="323"/>
      <c r="T1322" s="73"/>
      <c r="U1322" s="103"/>
      <c r="V1322" s="76"/>
      <c r="W1322" s="76"/>
      <c r="X1322" s="76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</row>
    <row r="1323" spans="1:256" hidden="1" x14ac:dyDescent="0.2">
      <c r="A1323" s="60">
        <f>1+A1321</f>
        <v>233</v>
      </c>
      <c r="B1323" s="70">
        <v>42495</v>
      </c>
      <c r="C1323" s="78" t="s">
        <v>4487</v>
      </c>
      <c r="D1323" s="78" t="s">
        <v>4515</v>
      </c>
      <c r="E1323" s="63">
        <v>8</v>
      </c>
      <c r="F1323" s="63" t="s">
        <v>4643</v>
      </c>
      <c r="G1323" s="78" t="s">
        <v>4335</v>
      </c>
      <c r="H1323" s="78" t="s">
        <v>4779</v>
      </c>
      <c r="I1323" s="112" t="s">
        <v>4940</v>
      </c>
      <c r="J1323" s="70">
        <v>42495</v>
      </c>
      <c r="K1323" s="66">
        <v>42501</v>
      </c>
      <c r="L1323" s="67">
        <f t="shared" ref="L1323:L1335" si="69">E1323</f>
        <v>8</v>
      </c>
      <c r="M1323" s="68">
        <v>931.07</v>
      </c>
      <c r="N1323" s="61">
        <v>42516</v>
      </c>
      <c r="O1323" s="126">
        <v>42502</v>
      </c>
      <c r="P1323" s="70">
        <v>42509</v>
      </c>
      <c r="Q1323" s="71">
        <f t="shared" ref="Q1323:Q1328" si="70">E1323</f>
        <v>8</v>
      </c>
      <c r="R1323" s="72">
        <v>42506</v>
      </c>
      <c r="S1323" s="72">
        <v>42507</v>
      </c>
      <c r="T1323" s="73"/>
      <c r="U1323" s="103"/>
      <c r="V1323" s="76"/>
      <c r="W1323" s="76"/>
      <c r="X1323" s="76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</row>
    <row r="1324" spans="1:256" hidden="1" x14ac:dyDescent="0.2">
      <c r="A1324" s="60">
        <f t="shared" ref="A1324:A1335" si="71">1+A1323</f>
        <v>234</v>
      </c>
      <c r="B1324" s="70">
        <v>42501</v>
      </c>
      <c r="C1324" s="78" t="s">
        <v>4492</v>
      </c>
      <c r="D1324" s="78" t="s">
        <v>4515</v>
      </c>
      <c r="E1324" s="63">
        <v>5</v>
      </c>
      <c r="F1324" s="63" t="s">
        <v>4643</v>
      </c>
      <c r="G1324" s="78" t="s">
        <v>4335</v>
      </c>
      <c r="H1324" s="78" t="s">
        <v>4779</v>
      </c>
      <c r="I1324" s="112" t="s">
        <v>4941</v>
      </c>
      <c r="J1324" s="70">
        <v>42501</v>
      </c>
      <c r="K1324" s="66">
        <v>42507</v>
      </c>
      <c r="L1324" s="67">
        <f t="shared" si="69"/>
        <v>5</v>
      </c>
      <c r="M1324" s="68">
        <v>581.91999999999996</v>
      </c>
      <c r="N1324" s="61">
        <v>42522</v>
      </c>
      <c r="O1324" s="126">
        <v>42508</v>
      </c>
      <c r="P1324" s="70">
        <v>42516</v>
      </c>
      <c r="Q1324" s="71">
        <f t="shared" si="70"/>
        <v>5</v>
      </c>
      <c r="R1324" s="72">
        <v>42509</v>
      </c>
      <c r="S1324" s="72">
        <v>42510</v>
      </c>
      <c r="T1324" s="73"/>
      <c r="U1324" s="103"/>
      <c r="V1324" s="76"/>
      <c r="W1324" s="76"/>
      <c r="X1324" s="76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</row>
    <row r="1325" spans="1:256" hidden="1" x14ac:dyDescent="0.2">
      <c r="A1325" s="60">
        <f t="shared" si="71"/>
        <v>235</v>
      </c>
      <c r="B1325" s="70">
        <v>42501</v>
      </c>
      <c r="C1325" s="78" t="s">
        <v>4942</v>
      </c>
      <c r="D1325" s="78" t="s">
        <v>4476</v>
      </c>
      <c r="E1325" s="63">
        <v>5</v>
      </c>
      <c r="F1325" s="63" t="s">
        <v>4643</v>
      </c>
      <c r="G1325" s="78" t="s">
        <v>4335</v>
      </c>
      <c r="H1325" s="78" t="s">
        <v>4776</v>
      </c>
      <c r="I1325" s="112" t="s">
        <v>4943</v>
      </c>
      <c r="J1325" s="70">
        <v>42506</v>
      </c>
      <c r="K1325" s="66">
        <v>42507</v>
      </c>
      <c r="L1325" s="67">
        <f t="shared" si="69"/>
        <v>5</v>
      </c>
      <c r="M1325" s="68">
        <v>550</v>
      </c>
      <c r="N1325" s="61">
        <v>42629</v>
      </c>
      <c r="O1325" s="126">
        <v>42545</v>
      </c>
      <c r="P1325" s="70">
        <v>42608</v>
      </c>
      <c r="Q1325" s="71">
        <f t="shared" si="70"/>
        <v>5</v>
      </c>
      <c r="R1325" s="72">
        <v>42550</v>
      </c>
      <c r="S1325" s="72">
        <v>42551</v>
      </c>
      <c r="T1325" s="73"/>
      <c r="U1325" s="103"/>
      <c r="V1325" s="76"/>
      <c r="W1325" s="76"/>
      <c r="X1325" s="76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</row>
    <row r="1326" spans="1:256" hidden="1" x14ac:dyDescent="0.2">
      <c r="A1326" s="60">
        <f t="shared" si="71"/>
        <v>236</v>
      </c>
      <c r="B1326" s="70">
        <v>42501</v>
      </c>
      <c r="C1326" s="78" t="s">
        <v>4944</v>
      </c>
      <c r="D1326" s="78" t="s">
        <v>4698</v>
      </c>
      <c r="E1326" s="63">
        <v>15</v>
      </c>
      <c r="F1326" s="63" t="s">
        <v>4643</v>
      </c>
      <c r="G1326" s="78" t="s">
        <v>4335</v>
      </c>
      <c r="H1326" s="78" t="s">
        <v>4776</v>
      </c>
      <c r="I1326" s="112" t="s">
        <v>4945</v>
      </c>
      <c r="J1326" s="70">
        <v>42506</v>
      </c>
      <c r="K1326" s="66">
        <v>42507</v>
      </c>
      <c r="L1326" s="67">
        <f t="shared" si="69"/>
        <v>15</v>
      </c>
      <c r="M1326" s="68">
        <v>550</v>
      </c>
      <c r="N1326" s="61">
        <v>42629</v>
      </c>
      <c r="O1326" s="126">
        <v>42520</v>
      </c>
      <c r="P1326" s="70" t="s">
        <v>4335</v>
      </c>
      <c r="Q1326" s="71">
        <f t="shared" si="70"/>
        <v>15</v>
      </c>
      <c r="R1326" s="72">
        <v>42522</v>
      </c>
      <c r="S1326" s="72">
        <v>42529</v>
      </c>
      <c r="T1326" s="73"/>
      <c r="U1326" s="103"/>
      <c r="V1326" s="76"/>
      <c r="W1326" s="76"/>
      <c r="X1326" s="7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</row>
    <row r="1327" spans="1:256" hidden="1" x14ac:dyDescent="0.2">
      <c r="A1327" s="60">
        <f t="shared" si="71"/>
        <v>237</v>
      </c>
      <c r="B1327" s="70">
        <v>42503</v>
      </c>
      <c r="C1327" s="78" t="s">
        <v>4494</v>
      </c>
      <c r="D1327" s="78" t="s">
        <v>4515</v>
      </c>
      <c r="E1327" s="63">
        <v>5</v>
      </c>
      <c r="F1327" s="63" t="s">
        <v>4643</v>
      </c>
      <c r="G1327" s="78" t="s">
        <v>4335</v>
      </c>
      <c r="H1327" s="78" t="s">
        <v>4779</v>
      </c>
      <c r="I1327" s="112" t="s">
        <v>4946</v>
      </c>
      <c r="J1327" s="70">
        <v>42503</v>
      </c>
      <c r="K1327" s="66">
        <v>42506</v>
      </c>
      <c r="L1327" s="67">
        <f t="shared" si="69"/>
        <v>5</v>
      </c>
      <c r="M1327" s="68">
        <v>581.91999999999996</v>
      </c>
      <c r="N1327" s="61">
        <v>42521</v>
      </c>
      <c r="O1327" s="126">
        <v>42507</v>
      </c>
      <c r="P1327" s="70">
        <v>42516</v>
      </c>
      <c r="Q1327" s="71">
        <f t="shared" si="70"/>
        <v>5</v>
      </c>
      <c r="R1327" s="72">
        <v>42508</v>
      </c>
      <c r="S1327" s="72">
        <v>42510</v>
      </c>
      <c r="T1327" s="73"/>
      <c r="U1327" s="103"/>
      <c r="V1327" s="76"/>
      <c r="W1327" s="76"/>
      <c r="X1327" s="76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</row>
    <row r="1328" spans="1:256" hidden="1" x14ac:dyDescent="0.2">
      <c r="A1328" s="60">
        <f t="shared" si="71"/>
        <v>238</v>
      </c>
      <c r="B1328" s="70">
        <v>42507</v>
      </c>
      <c r="C1328" s="78" t="s">
        <v>4947</v>
      </c>
      <c r="D1328" s="78" t="s">
        <v>4436</v>
      </c>
      <c r="E1328" s="63">
        <v>2</v>
      </c>
      <c r="F1328" s="63" t="s">
        <v>4643</v>
      </c>
      <c r="G1328" s="78" t="s">
        <v>4335</v>
      </c>
      <c r="H1328" s="78" t="s">
        <v>4776</v>
      </c>
      <c r="I1328" s="112" t="s">
        <v>4948</v>
      </c>
      <c r="J1328" s="70">
        <v>42513</v>
      </c>
      <c r="K1328" s="66">
        <v>42515</v>
      </c>
      <c r="L1328" s="67">
        <f t="shared" si="69"/>
        <v>2</v>
      </c>
      <c r="M1328" s="68">
        <v>550</v>
      </c>
      <c r="N1328" s="61">
        <v>42637</v>
      </c>
      <c r="O1328" s="126">
        <v>42577</v>
      </c>
      <c r="P1328" s="70">
        <v>42586</v>
      </c>
      <c r="Q1328" s="71">
        <f t="shared" si="70"/>
        <v>2</v>
      </c>
      <c r="R1328" s="72">
        <v>42577</v>
      </c>
      <c r="S1328" s="72">
        <v>42580</v>
      </c>
      <c r="T1328" s="73"/>
      <c r="U1328" s="103"/>
      <c r="V1328" s="76"/>
      <c r="W1328" s="76"/>
      <c r="X1328" s="76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</row>
    <row r="1329" spans="1:256" s="12" customFormat="1" hidden="1" x14ac:dyDescent="0.2">
      <c r="A1329" s="109">
        <f t="shared" si="71"/>
        <v>239</v>
      </c>
      <c r="B1329" s="69">
        <v>42513</v>
      </c>
      <c r="C1329" s="112" t="s">
        <v>4514</v>
      </c>
      <c r="D1329" s="112" t="s">
        <v>4436</v>
      </c>
      <c r="E1329" s="111">
        <v>2</v>
      </c>
      <c r="F1329" s="111" t="s">
        <v>4643</v>
      </c>
      <c r="G1329" s="112" t="s">
        <v>4335</v>
      </c>
      <c r="H1329" s="112" t="s">
        <v>4776</v>
      </c>
      <c r="I1329" s="112" t="s">
        <v>4949</v>
      </c>
      <c r="J1329" s="69">
        <v>42516</v>
      </c>
      <c r="K1329" s="66">
        <v>42522</v>
      </c>
      <c r="L1329" s="114">
        <f t="shared" si="69"/>
        <v>2</v>
      </c>
      <c r="M1329" s="115">
        <v>550</v>
      </c>
      <c r="N1329" s="113">
        <v>42644</v>
      </c>
      <c r="O1329" s="126">
        <v>42614</v>
      </c>
      <c r="P1329" s="69">
        <v>43038</v>
      </c>
      <c r="Q1329" s="117">
        <v>2</v>
      </c>
      <c r="R1329" s="126">
        <v>43025</v>
      </c>
      <c r="S1329" s="126">
        <v>43034</v>
      </c>
      <c r="T1329" s="133"/>
      <c r="U1329" s="119"/>
      <c r="V1329" s="120"/>
      <c r="W1329" s="120"/>
      <c r="X1329" s="120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121"/>
      <c r="BL1329" s="121"/>
      <c r="BM1329" s="121"/>
      <c r="BN1329" s="121"/>
      <c r="BO1329" s="121"/>
      <c r="BP1329" s="121"/>
      <c r="BQ1329" s="121"/>
      <c r="BR1329" s="121"/>
      <c r="BS1329" s="121"/>
      <c r="BT1329" s="121"/>
      <c r="BU1329" s="121"/>
      <c r="BV1329" s="121"/>
      <c r="BW1329" s="121"/>
      <c r="BX1329" s="121"/>
      <c r="BY1329" s="121"/>
      <c r="BZ1329" s="121"/>
      <c r="CA1329" s="121"/>
      <c r="CB1329" s="121"/>
      <c r="CC1329" s="121"/>
      <c r="CD1329" s="121"/>
      <c r="CE1329" s="121"/>
      <c r="CF1329" s="121"/>
      <c r="CG1329" s="121"/>
      <c r="CH1329" s="121"/>
      <c r="CI1329" s="121"/>
      <c r="CJ1329" s="121"/>
      <c r="CK1329" s="121"/>
      <c r="CL1329" s="121"/>
      <c r="CM1329" s="121"/>
      <c r="CN1329" s="121"/>
      <c r="CO1329" s="121"/>
      <c r="CP1329" s="121"/>
      <c r="CQ1329" s="121"/>
      <c r="CR1329" s="121"/>
      <c r="CS1329" s="121"/>
      <c r="CT1329" s="121"/>
      <c r="CU1329" s="121"/>
      <c r="CV1329" s="121"/>
      <c r="CW1329" s="121"/>
      <c r="CX1329" s="121"/>
      <c r="CY1329" s="121"/>
      <c r="CZ1329" s="121"/>
      <c r="DA1329" s="121"/>
      <c r="DB1329" s="121"/>
      <c r="DC1329" s="121"/>
      <c r="DD1329" s="121"/>
      <c r="DE1329" s="121"/>
      <c r="DF1329" s="121"/>
      <c r="DG1329" s="121"/>
      <c r="DH1329" s="121"/>
      <c r="DI1329" s="121"/>
      <c r="DJ1329" s="121"/>
      <c r="DK1329" s="121"/>
      <c r="DL1329" s="121"/>
      <c r="DM1329" s="121"/>
      <c r="DN1329" s="121"/>
      <c r="DO1329" s="121"/>
      <c r="DP1329" s="121"/>
      <c r="DQ1329" s="121"/>
      <c r="DR1329" s="121"/>
      <c r="DS1329" s="121"/>
      <c r="DT1329" s="121"/>
      <c r="DU1329" s="121"/>
      <c r="DV1329" s="121"/>
      <c r="DW1329" s="121"/>
      <c r="DX1329" s="121"/>
      <c r="DY1329" s="121"/>
      <c r="DZ1329" s="121"/>
      <c r="EA1329" s="121"/>
      <c r="EB1329" s="121"/>
      <c r="EC1329" s="121"/>
      <c r="ED1329" s="121"/>
      <c r="EE1329" s="121"/>
      <c r="EF1329" s="121"/>
      <c r="EG1329" s="121"/>
      <c r="EH1329" s="121"/>
      <c r="EI1329" s="121"/>
      <c r="EJ1329" s="121"/>
      <c r="EK1329" s="121"/>
      <c r="EL1329" s="121"/>
      <c r="EM1329" s="121"/>
      <c r="EN1329" s="121"/>
      <c r="EO1329" s="121"/>
      <c r="EP1329" s="121"/>
      <c r="EQ1329" s="121"/>
      <c r="ER1329" s="121"/>
      <c r="ES1329" s="121"/>
      <c r="ET1329" s="121"/>
      <c r="EU1329" s="121"/>
      <c r="EV1329" s="121"/>
      <c r="EW1329" s="121"/>
      <c r="EX1329" s="121"/>
      <c r="EY1329" s="121"/>
      <c r="EZ1329" s="121"/>
      <c r="FA1329" s="121"/>
      <c r="FB1329" s="121"/>
      <c r="FC1329" s="121"/>
      <c r="FD1329" s="121"/>
      <c r="FE1329" s="121"/>
      <c r="FF1329" s="121"/>
      <c r="FG1329" s="121"/>
      <c r="FH1329" s="121"/>
      <c r="FI1329" s="121"/>
      <c r="FJ1329" s="121"/>
      <c r="FK1329" s="121"/>
      <c r="FL1329" s="121"/>
      <c r="FM1329" s="121"/>
      <c r="FN1329" s="121"/>
      <c r="FO1329" s="121"/>
      <c r="FP1329" s="121"/>
      <c r="FQ1329" s="121"/>
      <c r="FR1329" s="121"/>
      <c r="FS1329" s="121"/>
      <c r="FT1329" s="121"/>
      <c r="FU1329" s="121"/>
      <c r="FV1329" s="121"/>
      <c r="FW1329" s="121"/>
      <c r="FX1329" s="121"/>
      <c r="FY1329" s="121"/>
      <c r="FZ1329" s="121"/>
      <c r="GA1329" s="121"/>
      <c r="GB1329" s="121"/>
      <c r="GC1329" s="121"/>
      <c r="GD1329" s="121"/>
      <c r="GE1329" s="121"/>
      <c r="GF1329" s="121"/>
      <c r="GG1329" s="121"/>
      <c r="GH1329" s="121"/>
      <c r="GI1329" s="121"/>
      <c r="GJ1329" s="121"/>
      <c r="GK1329" s="121"/>
      <c r="GL1329" s="121"/>
      <c r="GM1329" s="121"/>
      <c r="GN1329" s="121"/>
      <c r="GO1329" s="121"/>
      <c r="GP1329" s="121"/>
      <c r="GQ1329" s="121"/>
      <c r="GR1329" s="121"/>
      <c r="GS1329" s="121"/>
      <c r="GT1329" s="121"/>
      <c r="GU1329" s="121"/>
      <c r="GV1329" s="121"/>
      <c r="GW1329" s="121"/>
      <c r="GX1329" s="121"/>
      <c r="GY1329" s="121"/>
      <c r="GZ1329" s="121"/>
      <c r="HA1329" s="121"/>
      <c r="HB1329" s="121"/>
      <c r="HC1329" s="121"/>
      <c r="HD1329" s="121"/>
      <c r="HE1329" s="121"/>
      <c r="HF1329" s="121"/>
      <c r="HG1329" s="121"/>
      <c r="HH1329" s="121"/>
      <c r="HI1329" s="121"/>
      <c r="HJ1329" s="121"/>
      <c r="HK1329" s="121"/>
      <c r="HL1329" s="121"/>
      <c r="HM1329" s="121"/>
      <c r="HN1329" s="121"/>
      <c r="HO1329" s="121"/>
      <c r="HP1329" s="121"/>
      <c r="HQ1329" s="121"/>
      <c r="HR1329" s="121"/>
      <c r="HS1329" s="121"/>
      <c r="HT1329" s="121"/>
      <c r="HU1329" s="121"/>
      <c r="HV1329" s="121"/>
      <c r="HW1329" s="121"/>
      <c r="HX1329" s="121"/>
      <c r="HY1329" s="121"/>
      <c r="HZ1329" s="121"/>
      <c r="IA1329" s="121"/>
      <c r="IB1329" s="121"/>
      <c r="IC1329" s="121"/>
      <c r="ID1329" s="121"/>
      <c r="IE1329" s="121"/>
      <c r="IF1329" s="121"/>
      <c r="IG1329" s="121"/>
      <c r="IH1329" s="121"/>
      <c r="II1329" s="121"/>
      <c r="IJ1329" s="121"/>
      <c r="IK1329" s="121"/>
      <c r="IL1329" s="121"/>
      <c r="IM1329" s="121"/>
      <c r="IN1329" s="121"/>
      <c r="IO1329" s="121"/>
      <c r="IP1329" s="121"/>
      <c r="IQ1329" s="121"/>
      <c r="IR1329" s="121"/>
      <c r="IS1329" s="121"/>
      <c r="IT1329" s="121"/>
      <c r="IU1329" s="121"/>
      <c r="IV1329" s="121"/>
    </row>
    <row r="1330" spans="1:256" hidden="1" x14ac:dyDescent="0.2">
      <c r="A1330" s="60">
        <f t="shared" si="71"/>
        <v>240</v>
      </c>
      <c r="B1330" s="70">
        <v>42513</v>
      </c>
      <c r="C1330" s="78" t="s">
        <v>4517</v>
      </c>
      <c r="D1330" s="78" t="s">
        <v>4436</v>
      </c>
      <c r="E1330" s="63">
        <v>3</v>
      </c>
      <c r="F1330" s="63" t="s">
        <v>4643</v>
      </c>
      <c r="G1330" s="78" t="s">
        <v>4335</v>
      </c>
      <c r="H1330" s="78" t="s">
        <v>4776</v>
      </c>
      <c r="I1330" s="112" t="s">
        <v>4950</v>
      </c>
      <c r="J1330" s="70">
        <v>42516</v>
      </c>
      <c r="K1330" s="66">
        <v>42520</v>
      </c>
      <c r="L1330" s="67">
        <f t="shared" si="69"/>
        <v>3</v>
      </c>
      <c r="M1330" s="68">
        <v>550</v>
      </c>
      <c r="N1330" s="61">
        <v>42642</v>
      </c>
      <c r="O1330" s="126">
        <v>42527</v>
      </c>
      <c r="P1330" s="70">
        <v>42538</v>
      </c>
      <c r="Q1330" s="71">
        <f>E1330</f>
        <v>3</v>
      </c>
      <c r="R1330" s="72">
        <v>42530</v>
      </c>
      <c r="S1330" s="72">
        <v>42537</v>
      </c>
      <c r="T1330" s="73"/>
      <c r="U1330" s="103"/>
      <c r="V1330" s="76"/>
      <c r="W1330" s="76"/>
      <c r="X1330" s="76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</row>
    <row r="1331" spans="1:256" hidden="1" x14ac:dyDescent="0.2">
      <c r="A1331" s="60">
        <f t="shared" si="71"/>
        <v>241</v>
      </c>
      <c r="B1331" s="70">
        <v>42514</v>
      </c>
      <c r="C1331" s="78" t="s">
        <v>4519</v>
      </c>
      <c r="D1331" s="78" t="s">
        <v>4436</v>
      </c>
      <c r="E1331" s="63">
        <v>5</v>
      </c>
      <c r="F1331" s="63" t="s">
        <v>4643</v>
      </c>
      <c r="G1331" s="78" t="s">
        <v>4335</v>
      </c>
      <c r="H1331" s="78" t="s">
        <v>4776</v>
      </c>
      <c r="I1331" s="112" t="s">
        <v>4951</v>
      </c>
      <c r="J1331" s="70">
        <v>42516</v>
      </c>
      <c r="K1331" s="66">
        <v>42520</v>
      </c>
      <c r="L1331" s="67">
        <f t="shared" si="69"/>
        <v>5</v>
      </c>
      <c r="M1331" s="68">
        <v>550</v>
      </c>
      <c r="N1331" s="61">
        <v>42642</v>
      </c>
      <c r="O1331" s="126">
        <v>42534</v>
      </c>
      <c r="P1331" s="70">
        <v>42577</v>
      </c>
      <c r="Q1331" s="71">
        <f>E1331</f>
        <v>5</v>
      </c>
      <c r="R1331" s="72">
        <v>42535</v>
      </c>
      <c r="S1331" s="72">
        <v>42542</v>
      </c>
      <c r="T1331" s="73"/>
      <c r="U1331" s="103"/>
      <c r="V1331" s="76"/>
      <c r="W1331" s="76"/>
      <c r="X1331" s="76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</row>
    <row r="1332" spans="1:256" hidden="1" x14ac:dyDescent="0.2">
      <c r="A1332" s="60">
        <f t="shared" si="71"/>
        <v>242</v>
      </c>
      <c r="B1332" s="70">
        <v>42517</v>
      </c>
      <c r="C1332" s="78" t="s">
        <v>4534</v>
      </c>
      <c r="D1332" s="78" t="s">
        <v>4656</v>
      </c>
      <c r="E1332" s="63">
        <v>3</v>
      </c>
      <c r="F1332" s="63" t="s">
        <v>4643</v>
      </c>
      <c r="G1332" s="78" t="s">
        <v>4335</v>
      </c>
      <c r="H1332" s="78" t="s">
        <v>4779</v>
      </c>
      <c r="I1332" s="112" t="s">
        <v>4952</v>
      </c>
      <c r="J1332" s="70">
        <v>42521</v>
      </c>
      <c r="K1332" s="66">
        <v>42523</v>
      </c>
      <c r="L1332" s="67">
        <f t="shared" si="69"/>
        <v>3</v>
      </c>
      <c r="M1332" s="68">
        <v>349.15</v>
      </c>
      <c r="N1332" s="61">
        <v>42645</v>
      </c>
      <c r="O1332" s="126">
        <v>42527</v>
      </c>
      <c r="P1332" s="70">
        <v>42537</v>
      </c>
      <c r="Q1332" s="71">
        <f>E1332</f>
        <v>3</v>
      </c>
      <c r="R1332" s="72">
        <v>42528</v>
      </c>
      <c r="S1332" s="72">
        <v>42536</v>
      </c>
      <c r="T1332" s="73"/>
      <c r="U1332" s="103"/>
      <c r="V1332" s="76"/>
      <c r="W1332" s="76"/>
      <c r="X1332" s="76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</row>
    <row r="1333" spans="1:256" hidden="1" x14ac:dyDescent="0.2">
      <c r="A1333" s="60">
        <f t="shared" si="71"/>
        <v>243</v>
      </c>
      <c r="B1333" s="70">
        <v>42520</v>
      </c>
      <c r="C1333" s="78" t="s">
        <v>4536</v>
      </c>
      <c r="D1333" s="78" t="s">
        <v>4436</v>
      </c>
      <c r="E1333" s="63">
        <v>5</v>
      </c>
      <c r="F1333" s="63" t="s">
        <v>4643</v>
      </c>
      <c r="G1333" s="78" t="s">
        <v>4335</v>
      </c>
      <c r="H1333" s="78" t="s">
        <v>4776</v>
      </c>
      <c r="I1333" s="112" t="s">
        <v>4953</v>
      </c>
      <c r="J1333" s="70">
        <v>42522</v>
      </c>
      <c r="K1333" s="66">
        <v>42524</v>
      </c>
      <c r="L1333" s="67">
        <f t="shared" si="69"/>
        <v>5</v>
      </c>
      <c r="M1333" s="68">
        <v>550</v>
      </c>
      <c r="N1333" s="61">
        <v>42646</v>
      </c>
      <c r="O1333" s="126">
        <v>42583</v>
      </c>
      <c r="P1333" s="70" t="s">
        <v>4335</v>
      </c>
      <c r="Q1333" s="82" t="s">
        <v>4335</v>
      </c>
      <c r="R1333" s="72" t="s">
        <v>4335</v>
      </c>
      <c r="S1333" s="72" t="s">
        <v>4335</v>
      </c>
      <c r="T1333" s="73"/>
      <c r="U1333" s="103"/>
      <c r="V1333" s="76"/>
      <c r="W1333" s="76"/>
      <c r="X1333" s="76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</row>
    <row r="1334" spans="1:256" hidden="1" x14ac:dyDescent="0.2">
      <c r="A1334" s="60">
        <f t="shared" si="71"/>
        <v>244</v>
      </c>
      <c r="B1334" s="70">
        <v>42520</v>
      </c>
      <c r="C1334" s="78" t="s">
        <v>4954</v>
      </c>
      <c r="D1334" s="78" t="s">
        <v>4552</v>
      </c>
      <c r="E1334" s="63">
        <v>10</v>
      </c>
      <c r="F1334" s="63" t="s">
        <v>4643</v>
      </c>
      <c r="G1334" s="78" t="s">
        <v>4335</v>
      </c>
      <c r="H1334" s="78" t="s">
        <v>4776</v>
      </c>
      <c r="I1334" s="112" t="s">
        <v>4955</v>
      </c>
      <c r="J1334" s="70">
        <v>42522</v>
      </c>
      <c r="K1334" s="66">
        <v>42523</v>
      </c>
      <c r="L1334" s="67">
        <f t="shared" si="69"/>
        <v>10</v>
      </c>
      <c r="M1334" s="68">
        <v>550</v>
      </c>
      <c r="N1334" s="61">
        <v>42645</v>
      </c>
      <c r="O1334" s="126">
        <v>42535</v>
      </c>
      <c r="P1334" s="70">
        <v>42552</v>
      </c>
      <c r="Q1334" s="71">
        <f>E1334</f>
        <v>10</v>
      </c>
      <c r="R1334" s="72">
        <v>42537</v>
      </c>
      <c r="S1334" s="72">
        <v>42541</v>
      </c>
      <c r="T1334" s="73"/>
      <c r="U1334" s="103"/>
      <c r="V1334" s="76"/>
      <c r="W1334" s="76"/>
      <c r="X1334" s="76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</row>
    <row r="1335" spans="1:256" hidden="1" x14ac:dyDescent="0.2">
      <c r="A1335" s="60">
        <f t="shared" si="71"/>
        <v>245</v>
      </c>
      <c r="B1335" s="70">
        <v>42521</v>
      </c>
      <c r="C1335" s="78" t="s">
        <v>4693</v>
      </c>
      <c r="D1335" s="78" t="s">
        <v>4552</v>
      </c>
      <c r="E1335" s="63">
        <v>10</v>
      </c>
      <c r="F1335" s="63" t="s">
        <v>4643</v>
      </c>
      <c r="G1335" s="78" t="s">
        <v>4335</v>
      </c>
      <c r="H1335" s="78" t="s">
        <v>4776</v>
      </c>
      <c r="I1335" s="112" t="s">
        <v>4956</v>
      </c>
      <c r="J1335" s="70">
        <v>42523</v>
      </c>
      <c r="K1335" s="66">
        <v>42527</v>
      </c>
      <c r="L1335" s="67">
        <f t="shared" si="69"/>
        <v>10</v>
      </c>
      <c r="M1335" s="68">
        <v>550</v>
      </c>
      <c r="N1335" s="61">
        <v>42649</v>
      </c>
      <c r="O1335" s="126">
        <v>42590</v>
      </c>
      <c r="P1335" s="70">
        <v>42608</v>
      </c>
      <c r="Q1335" s="71">
        <f>E1335</f>
        <v>10</v>
      </c>
      <c r="R1335" s="72">
        <v>42592</v>
      </c>
      <c r="S1335" s="72">
        <v>42601</v>
      </c>
      <c r="T1335" s="73"/>
      <c r="U1335" s="103"/>
      <c r="V1335" s="76"/>
      <c r="W1335" s="76"/>
      <c r="X1335" s="76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</row>
    <row r="1336" spans="1:256" ht="19.350000000000001" hidden="1" customHeight="1" x14ac:dyDescent="0.2">
      <c r="A1336" s="322" t="s">
        <v>4957</v>
      </c>
      <c r="B1336" s="323"/>
      <c r="C1336" s="323"/>
      <c r="D1336" s="323"/>
      <c r="E1336" s="323"/>
      <c r="F1336" s="323"/>
      <c r="G1336" s="323"/>
      <c r="H1336" s="323"/>
      <c r="I1336" s="323"/>
      <c r="J1336" s="323"/>
      <c r="K1336" s="323"/>
      <c r="L1336" s="323"/>
      <c r="M1336" s="323"/>
      <c r="N1336" s="323"/>
      <c r="O1336" s="323"/>
      <c r="P1336" s="323"/>
      <c r="Q1336" s="323"/>
      <c r="R1336" s="323"/>
      <c r="S1336" s="323"/>
      <c r="T1336" s="73"/>
      <c r="U1336" s="103"/>
      <c r="V1336" s="76"/>
      <c r="W1336" s="76"/>
      <c r="X1336" s="7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</row>
    <row r="1337" spans="1:256" hidden="1" x14ac:dyDescent="0.2">
      <c r="A1337" s="60">
        <f>1+A1335</f>
        <v>246</v>
      </c>
      <c r="B1337" s="70">
        <v>42527</v>
      </c>
      <c r="C1337" s="78" t="s">
        <v>4701</v>
      </c>
      <c r="D1337" s="78" t="s">
        <v>4476</v>
      </c>
      <c r="E1337" s="63">
        <v>5</v>
      </c>
      <c r="F1337" s="63" t="s">
        <v>4643</v>
      </c>
      <c r="G1337" s="78" t="s">
        <v>4335</v>
      </c>
      <c r="H1337" s="78" t="s">
        <v>4776</v>
      </c>
      <c r="I1337" s="112" t="s">
        <v>4958</v>
      </c>
      <c r="J1337" s="70">
        <v>42531</v>
      </c>
      <c r="K1337" s="66">
        <v>42535</v>
      </c>
      <c r="L1337" s="67">
        <f t="shared" ref="L1337:L1344" si="72">E1337</f>
        <v>5</v>
      </c>
      <c r="M1337" s="68">
        <v>550</v>
      </c>
      <c r="N1337" s="61">
        <v>42657</v>
      </c>
      <c r="O1337" s="126">
        <v>42542</v>
      </c>
      <c r="P1337" s="70">
        <v>42555</v>
      </c>
      <c r="Q1337" s="71">
        <f>E1337</f>
        <v>5</v>
      </c>
      <c r="R1337" s="72">
        <v>42548</v>
      </c>
      <c r="S1337" s="72">
        <v>42549</v>
      </c>
      <c r="T1337" s="73"/>
      <c r="U1337" s="103"/>
      <c r="V1337" s="76"/>
      <c r="W1337" s="76"/>
      <c r="X1337" s="76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 hidden="1" x14ac:dyDescent="0.2">
      <c r="A1338" s="60">
        <f t="shared" ref="A1338:A1344" si="73">1+A1337</f>
        <v>247</v>
      </c>
      <c r="B1338" s="70">
        <v>42527</v>
      </c>
      <c r="C1338" s="78" t="s">
        <v>4703</v>
      </c>
      <c r="D1338" s="78" t="s">
        <v>4451</v>
      </c>
      <c r="E1338" s="63">
        <v>5</v>
      </c>
      <c r="F1338" s="63" t="s">
        <v>4643</v>
      </c>
      <c r="G1338" s="78" t="s">
        <v>4335</v>
      </c>
      <c r="H1338" s="78" t="s">
        <v>4776</v>
      </c>
      <c r="I1338" s="112" t="s">
        <v>4959</v>
      </c>
      <c r="J1338" s="70">
        <v>42530</v>
      </c>
      <c r="K1338" s="66">
        <v>42535</v>
      </c>
      <c r="L1338" s="67">
        <f t="shared" si="72"/>
        <v>5</v>
      </c>
      <c r="M1338" s="68">
        <v>550</v>
      </c>
      <c r="N1338" s="61">
        <v>42657</v>
      </c>
      <c r="O1338" s="126">
        <v>42621</v>
      </c>
      <c r="P1338" s="70" t="s">
        <v>4335</v>
      </c>
      <c r="Q1338" s="82" t="s">
        <v>4335</v>
      </c>
      <c r="R1338" s="72" t="s">
        <v>4335</v>
      </c>
      <c r="S1338" s="72" t="s">
        <v>4335</v>
      </c>
      <c r="T1338" s="73"/>
      <c r="U1338" s="103"/>
      <c r="V1338" s="76"/>
      <c r="W1338" s="76"/>
      <c r="X1338" s="76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</row>
    <row r="1339" spans="1:256" hidden="1" x14ac:dyDescent="0.2">
      <c r="A1339" s="60">
        <f t="shared" si="73"/>
        <v>248</v>
      </c>
      <c r="B1339" s="70">
        <v>42528</v>
      </c>
      <c r="C1339" s="78" t="s">
        <v>4960</v>
      </c>
      <c r="D1339" s="78" t="s">
        <v>4887</v>
      </c>
      <c r="E1339" s="63">
        <v>10</v>
      </c>
      <c r="F1339" s="63" t="s">
        <v>4643</v>
      </c>
      <c r="G1339" s="78" t="s">
        <v>4335</v>
      </c>
      <c r="H1339" s="78" t="s">
        <v>4776</v>
      </c>
      <c r="I1339" s="112" t="s">
        <v>4961</v>
      </c>
      <c r="J1339" s="70">
        <v>42531</v>
      </c>
      <c r="K1339" s="66">
        <v>42538</v>
      </c>
      <c r="L1339" s="67">
        <f t="shared" si="72"/>
        <v>10</v>
      </c>
      <c r="M1339" s="68">
        <v>550</v>
      </c>
      <c r="N1339" s="61">
        <v>42660</v>
      </c>
      <c r="O1339" s="126">
        <v>42557</v>
      </c>
      <c r="P1339" s="70">
        <v>42562</v>
      </c>
      <c r="Q1339" s="71">
        <f>E1339</f>
        <v>10</v>
      </c>
      <c r="R1339" s="72">
        <v>42559</v>
      </c>
      <c r="S1339" s="72">
        <v>42564</v>
      </c>
      <c r="T1339" s="73"/>
      <c r="U1339" s="103"/>
      <c r="V1339" s="76"/>
      <c r="W1339" s="76"/>
      <c r="X1339" s="76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</row>
    <row r="1340" spans="1:256" ht="38.25" hidden="1" x14ac:dyDescent="0.2">
      <c r="A1340" s="60">
        <f t="shared" si="73"/>
        <v>249</v>
      </c>
      <c r="B1340" s="70">
        <v>42529</v>
      </c>
      <c r="C1340" s="78" t="s">
        <v>4962</v>
      </c>
      <c r="D1340" s="78" t="s">
        <v>4698</v>
      </c>
      <c r="E1340" s="63">
        <v>20</v>
      </c>
      <c r="F1340" s="63" t="s">
        <v>4643</v>
      </c>
      <c r="G1340" s="78" t="s">
        <v>4335</v>
      </c>
      <c r="H1340" s="78" t="s">
        <v>4779</v>
      </c>
      <c r="I1340" s="112" t="s">
        <v>4963</v>
      </c>
      <c r="J1340" s="70">
        <v>42531</v>
      </c>
      <c r="K1340" s="66">
        <v>42536</v>
      </c>
      <c r="L1340" s="67">
        <f t="shared" si="72"/>
        <v>20</v>
      </c>
      <c r="M1340" s="68">
        <v>2327.67</v>
      </c>
      <c r="N1340" s="61">
        <v>42658</v>
      </c>
      <c r="O1340" s="126">
        <v>42622</v>
      </c>
      <c r="P1340" s="70" t="s">
        <v>4335</v>
      </c>
      <c r="Q1340" s="82" t="s">
        <v>4335</v>
      </c>
      <c r="R1340" s="72" t="s">
        <v>4335</v>
      </c>
      <c r="S1340" s="72" t="s">
        <v>4335</v>
      </c>
      <c r="T1340" s="129" t="s">
        <v>4964</v>
      </c>
      <c r="U1340" s="103"/>
      <c r="V1340" s="76"/>
      <c r="W1340" s="76"/>
      <c r="X1340" s="76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</row>
    <row r="1341" spans="1:256" hidden="1" x14ac:dyDescent="0.2">
      <c r="A1341" s="60">
        <f t="shared" si="73"/>
        <v>250</v>
      </c>
      <c r="B1341" s="70">
        <v>42529</v>
      </c>
      <c r="C1341" s="78" t="s">
        <v>4706</v>
      </c>
      <c r="D1341" s="78" t="s">
        <v>4488</v>
      </c>
      <c r="E1341" s="63">
        <v>5</v>
      </c>
      <c r="F1341" s="63" t="s">
        <v>4643</v>
      </c>
      <c r="G1341" s="78" t="s">
        <v>4335</v>
      </c>
      <c r="H1341" s="78" t="s">
        <v>4779</v>
      </c>
      <c r="I1341" s="112" t="s">
        <v>4965</v>
      </c>
      <c r="J1341" s="70">
        <v>42531</v>
      </c>
      <c r="K1341" s="66">
        <v>42538</v>
      </c>
      <c r="L1341" s="67">
        <f t="shared" si="72"/>
        <v>5</v>
      </c>
      <c r="M1341" s="68">
        <v>550</v>
      </c>
      <c r="N1341" s="61">
        <v>42553</v>
      </c>
      <c r="O1341" s="126">
        <v>42542</v>
      </c>
      <c r="P1341" s="70" t="s">
        <v>4335</v>
      </c>
      <c r="Q1341" s="71">
        <f>E1341</f>
        <v>5</v>
      </c>
      <c r="R1341" s="72">
        <v>42543</v>
      </c>
      <c r="S1341" s="72">
        <v>42544</v>
      </c>
      <c r="T1341" s="73"/>
      <c r="U1341" s="103"/>
      <c r="V1341" s="76"/>
      <c r="W1341" s="76"/>
      <c r="X1341" s="76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</row>
    <row r="1342" spans="1:256" hidden="1" x14ac:dyDescent="0.2">
      <c r="A1342" s="60">
        <f t="shared" si="73"/>
        <v>251</v>
      </c>
      <c r="B1342" s="70">
        <v>42529</v>
      </c>
      <c r="C1342" s="78" t="s">
        <v>4545</v>
      </c>
      <c r="D1342" s="78" t="s">
        <v>4698</v>
      </c>
      <c r="E1342" s="63">
        <v>20</v>
      </c>
      <c r="F1342" s="63" t="s">
        <v>4643</v>
      </c>
      <c r="G1342" s="78" t="s">
        <v>4335</v>
      </c>
      <c r="H1342" s="78" t="s">
        <v>4779</v>
      </c>
      <c r="I1342" s="112" t="s">
        <v>4966</v>
      </c>
      <c r="J1342" s="70">
        <v>42531</v>
      </c>
      <c r="K1342" s="66">
        <v>42536</v>
      </c>
      <c r="L1342" s="67">
        <f t="shared" si="72"/>
        <v>20</v>
      </c>
      <c r="M1342" s="68">
        <v>2327.67</v>
      </c>
      <c r="N1342" s="61">
        <v>42658</v>
      </c>
      <c r="O1342" s="126">
        <v>42622</v>
      </c>
      <c r="P1342" s="70">
        <v>42664</v>
      </c>
      <c r="Q1342" s="71">
        <f>E1342</f>
        <v>20</v>
      </c>
      <c r="R1342" s="72">
        <v>42649</v>
      </c>
      <c r="S1342" s="72">
        <v>42655</v>
      </c>
      <c r="T1342" s="73"/>
      <c r="U1342" s="103"/>
      <c r="V1342" s="76"/>
      <c r="W1342" s="76"/>
      <c r="X1342" s="76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</row>
    <row r="1343" spans="1:256" hidden="1" x14ac:dyDescent="0.2">
      <c r="A1343" s="60">
        <f t="shared" si="73"/>
        <v>252</v>
      </c>
      <c r="B1343" s="70">
        <v>42536</v>
      </c>
      <c r="C1343" s="78" t="s">
        <v>4708</v>
      </c>
      <c r="D1343" s="78" t="s">
        <v>4476</v>
      </c>
      <c r="E1343" s="63">
        <v>8</v>
      </c>
      <c r="F1343" s="63" t="s">
        <v>4643</v>
      </c>
      <c r="G1343" s="78" t="s">
        <v>4335</v>
      </c>
      <c r="H1343" s="78" t="s">
        <v>4776</v>
      </c>
      <c r="I1343" s="112" t="s">
        <v>4967</v>
      </c>
      <c r="J1343" s="70">
        <v>42543</v>
      </c>
      <c r="K1343" s="66">
        <v>42556</v>
      </c>
      <c r="L1343" s="67">
        <f t="shared" si="72"/>
        <v>8</v>
      </c>
      <c r="M1343" s="68">
        <v>550</v>
      </c>
      <c r="N1343" s="61">
        <v>42678</v>
      </c>
      <c r="O1343" s="126">
        <v>42614</v>
      </c>
      <c r="P1343" s="70">
        <v>42697</v>
      </c>
      <c r="Q1343" s="82">
        <v>8</v>
      </c>
      <c r="R1343" s="72">
        <v>42675</v>
      </c>
      <c r="S1343" s="72">
        <v>42682</v>
      </c>
      <c r="T1343" s="73"/>
      <c r="U1343" s="103"/>
      <c r="V1343" s="76"/>
      <c r="W1343" s="76"/>
      <c r="X1343" s="76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 hidden="1" x14ac:dyDescent="0.2">
      <c r="A1344" s="60">
        <f t="shared" si="73"/>
        <v>253</v>
      </c>
      <c r="B1344" s="70">
        <v>42548</v>
      </c>
      <c r="C1344" s="78" t="s">
        <v>4968</v>
      </c>
      <c r="D1344" s="78" t="s">
        <v>4476</v>
      </c>
      <c r="E1344" s="63">
        <v>5</v>
      </c>
      <c r="F1344" s="63" t="s">
        <v>4643</v>
      </c>
      <c r="G1344" s="78" t="s">
        <v>4335</v>
      </c>
      <c r="H1344" s="78" t="s">
        <v>4776</v>
      </c>
      <c r="I1344" s="112" t="s">
        <v>4969</v>
      </c>
      <c r="J1344" s="70">
        <v>42556</v>
      </c>
      <c r="K1344" s="66">
        <v>42562</v>
      </c>
      <c r="L1344" s="67">
        <f t="shared" si="72"/>
        <v>5</v>
      </c>
      <c r="M1344" s="68">
        <v>550</v>
      </c>
      <c r="N1344" s="61">
        <v>42684</v>
      </c>
      <c r="O1344" s="126">
        <v>42622</v>
      </c>
      <c r="P1344" s="70">
        <v>42664</v>
      </c>
      <c r="Q1344" s="71">
        <f>E1344</f>
        <v>5</v>
      </c>
      <c r="R1344" s="72">
        <v>42625</v>
      </c>
      <c r="S1344" s="72">
        <v>42635</v>
      </c>
      <c r="T1344" s="73"/>
      <c r="U1344" s="103"/>
      <c r="V1344" s="76"/>
      <c r="W1344" s="76"/>
      <c r="X1344" s="76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ht="19.899999999999999" hidden="1" customHeight="1" x14ac:dyDescent="0.2">
      <c r="A1345" s="322" t="s">
        <v>4970</v>
      </c>
      <c r="B1345" s="323"/>
      <c r="C1345" s="323"/>
      <c r="D1345" s="323"/>
      <c r="E1345" s="323"/>
      <c r="F1345" s="323"/>
      <c r="G1345" s="323"/>
      <c r="H1345" s="323"/>
      <c r="I1345" s="323"/>
      <c r="J1345" s="323"/>
      <c r="K1345" s="323"/>
      <c r="L1345" s="323"/>
      <c r="M1345" s="323"/>
      <c r="N1345" s="323"/>
      <c r="O1345" s="323"/>
      <c r="P1345" s="323"/>
      <c r="Q1345" s="323"/>
      <c r="R1345" s="323"/>
      <c r="S1345" s="323"/>
      <c r="T1345" s="73"/>
      <c r="U1345" s="103"/>
      <c r="V1345" s="76"/>
      <c r="W1345" s="76"/>
      <c r="X1345" s="76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 hidden="1" x14ac:dyDescent="0.2">
      <c r="A1346" s="60">
        <f>1+A1344</f>
        <v>254</v>
      </c>
      <c r="B1346" s="70">
        <v>42563</v>
      </c>
      <c r="C1346" s="78" t="s">
        <v>4567</v>
      </c>
      <c r="D1346" s="78" t="s">
        <v>4436</v>
      </c>
      <c r="E1346" s="63">
        <v>5</v>
      </c>
      <c r="F1346" s="63" t="s">
        <v>4643</v>
      </c>
      <c r="G1346" s="78" t="s">
        <v>4335</v>
      </c>
      <c r="H1346" s="78" t="s">
        <v>4776</v>
      </c>
      <c r="I1346" s="112" t="s">
        <v>4971</v>
      </c>
      <c r="J1346" s="70">
        <v>42565</v>
      </c>
      <c r="K1346" s="66">
        <v>42566</v>
      </c>
      <c r="L1346" s="67">
        <f>E1346</f>
        <v>5</v>
      </c>
      <c r="M1346" s="68">
        <v>550</v>
      </c>
      <c r="N1346" s="61">
        <v>42689</v>
      </c>
      <c r="O1346" s="69">
        <v>42650</v>
      </c>
      <c r="P1346" s="70">
        <v>42664</v>
      </c>
      <c r="Q1346" s="71">
        <f>E1346</f>
        <v>5</v>
      </c>
      <c r="R1346" s="70">
        <v>42653</v>
      </c>
      <c r="S1346" s="70">
        <v>42661</v>
      </c>
      <c r="T1346" s="73"/>
      <c r="U1346" s="103"/>
      <c r="V1346" s="76"/>
      <c r="W1346" s="76"/>
      <c r="X1346" s="7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 hidden="1" x14ac:dyDescent="0.2">
      <c r="A1347" s="60">
        <f>1+A1346</f>
        <v>255</v>
      </c>
      <c r="B1347" s="70">
        <v>42565</v>
      </c>
      <c r="C1347" s="78" t="s">
        <v>4569</v>
      </c>
      <c r="D1347" s="78" t="s">
        <v>4698</v>
      </c>
      <c r="E1347" s="63">
        <v>15</v>
      </c>
      <c r="F1347" s="63" t="s">
        <v>4643</v>
      </c>
      <c r="G1347" s="78" t="s">
        <v>4335</v>
      </c>
      <c r="H1347" s="78" t="s">
        <v>4776</v>
      </c>
      <c r="I1347" s="112" t="s">
        <v>4972</v>
      </c>
      <c r="J1347" s="70">
        <v>42569</v>
      </c>
      <c r="K1347" s="66">
        <v>42578</v>
      </c>
      <c r="L1347" s="67">
        <f>E1347</f>
        <v>15</v>
      </c>
      <c r="M1347" s="68">
        <v>550</v>
      </c>
      <c r="N1347" s="61">
        <v>42701</v>
      </c>
      <c r="O1347" s="69">
        <v>42600</v>
      </c>
      <c r="P1347" s="70">
        <v>42608</v>
      </c>
      <c r="Q1347" s="71">
        <f>E1347</f>
        <v>15</v>
      </c>
      <c r="R1347" s="70">
        <v>42594</v>
      </c>
      <c r="S1347" s="70">
        <v>42604</v>
      </c>
      <c r="T1347" s="73"/>
      <c r="U1347" s="103"/>
      <c r="V1347" s="76"/>
      <c r="W1347" s="76"/>
      <c r="X1347" s="76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idden="1" x14ac:dyDescent="0.2">
      <c r="A1348" s="60">
        <f>1+A1347</f>
        <v>256</v>
      </c>
      <c r="B1348" s="70">
        <v>42565</v>
      </c>
      <c r="C1348" s="78" t="s">
        <v>4571</v>
      </c>
      <c r="D1348" s="78" t="s">
        <v>4698</v>
      </c>
      <c r="E1348" s="63">
        <v>10</v>
      </c>
      <c r="F1348" s="63" t="s">
        <v>4643</v>
      </c>
      <c r="G1348" s="78" t="s">
        <v>4335</v>
      </c>
      <c r="H1348" s="78" t="s">
        <v>4776</v>
      </c>
      <c r="I1348" s="112" t="s">
        <v>4973</v>
      </c>
      <c r="J1348" s="70">
        <v>42569</v>
      </c>
      <c r="K1348" s="66">
        <v>42576</v>
      </c>
      <c r="L1348" s="67">
        <f>E1348</f>
        <v>10</v>
      </c>
      <c r="M1348" s="68">
        <v>550</v>
      </c>
      <c r="N1348" s="61">
        <v>42699</v>
      </c>
      <c r="O1348" s="69">
        <v>42578</v>
      </c>
      <c r="P1348" s="70">
        <v>42606</v>
      </c>
      <c r="Q1348" s="71">
        <f>E1348</f>
        <v>10</v>
      </c>
      <c r="R1348" s="72">
        <v>42580</v>
      </c>
      <c r="S1348" s="72">
        <v>42585</v>
      </c>
      <c r="T1348" s="73"/>
      <c r="U1348" s="103"/>
      <c r="V1348" s="76"/>
      <c r="W1348" s="76"/>
      <c r="X1348" s="76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hidden="1" x14ac:dyDescent="0.2">
      <c r="A1349" s="60">
        <f>1+A1348</f>
        <v>257</v>
      </c>
      <c r="B1349" s="70">
        <v>42572</v>
      </c>
      <c r="C1349" s="78" t="s">
        <v>4974</v>
      </c>
      <c r="D1349" s="78" t="s">
        <v>4560</v>
      </c>
      <c r="E1349" s="68">
        <v>2.2799999999999998</v>
      </c>
      <c r="F1349" s="63" t="s">
        <v>4643</v>
      </c>
      <c r="G1349" s="78" t="s">
        <v>4335</v>
      </c>
      <c r="H1349" s="78" t="s">
        <v>4779</v>
      </c>
      <c r="I1349" s="112" t="s">
        <v>4975</v>
      </c>
      <c r="J1349" s="70">
        <v>42578</v>
      </c>
      <c r="K1349" s="66">
        <v>42607</v>
      </c>
      <c r="L1349" s="102">
        <f>E1349</f>
        <v>2.2799999999999998</v>
      </c>
      <c r="M1349" s="68">
        <v>335.18</v>
      </c>
      <c r="N1349" s="61">
        <v>42699</v>
      </c>
      <c r="O1349" s="69">
        <v>42614</v>
      </c>
      <c r="P1349" s="70">
        <v>42677</v>
      </c>
      <c r="Q1349" s="68">
        <f>E1349</f>
        <v>2.2799999999999998</v>
      </c>
      <c r="R1349" s="70">
        <v>42656</v>
      </c>
      <c r="S1349" s="70">
        <v>42676</v>
      </c>
      <c r="T1349" s="73"/>
      <c r="U1349" s="103"/>
      <c r="V1349" s="76"/>
      <c r="W1349" s="76"/>
      <c r="X1349" s="76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</row>
    <row r="1350" spans="1:256" hidden="1" x14ac:dyDescent="0.2">
      <c r="A1350" s="60">
        <f>1+A1349</f>
        <v>258</v>
      </c>
      <c r="B1350" s="70">
        <v>42573</v>
      </c>
      <c r="C1350" s="78" t="s">
        <v>4976</v>
      </c>
      <c r="D1350" s="78" t="s">
        <v>4497</v>
      </c>
      <c r="E1350" s="63">
        <v>5</v>
      </c>
      <c r="F1350" s="63" t="s">
        <v>4643</v>
      </c>
      <c r="G1350" s="78" t="s">
        <v>4335</v>
      </c>
      <c r="H1350" s="78" t="s">
        <v>4776</v>
      </c>
      <c r="I1350" s="112" t="s">
        <v>4977</v>
      </c>
      <c r="J1350" s="70">
        <v>42578</v>
      </c>
      <c r="K1350" s="66">
        <v>42579</v>
      </c>
      <c r="L1350" s="67">
        <f>E1350</f>
        <v>5</v>
      </c>
      <c r="M1350" s="68">
        <v>550</v>
      </c>
      <c r="N1350" s="61">
        <v>42702</v>
      </c>
      <c r="O1350" s="69">
        <v>42618</v>
      </c>
      <c r="P1350" s="70" t="s">
        <v>4335</v>
      </c>
      <c r="Q1350" s="82" t="s">
        <v>4335</v>
      </c>
      <c r="R1350" s="72" t="s">
        <v>4335</v>
      </c>
      <c r="S1350" s="72" t="s">
        <v>4335</v>
      </c>
      <c r="T1350" s="73"/>
      <c r="U1350" s="103"/>
      <c r="V1350" s="76"/>
      <c r="W1350" s="76"/>
      <c r="X1350" s="76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</row>
    <row r="1351" spans="1:256" ht="19.899999999999999" hidden="1" customHeight="1" x14ac:dyDescent="0.2">
      <c r="A1351" s="322" t="s">
        <v>4978</v>
      </c>
      <c r="B1351" s="323"/>
      <c r="C1351" s="323"/>
      <c r="D1351" s="323"/>
      <c r="E1351" s="323"/>
      <c r="F1351" s="323"/>
      <c r="G1351" s="323"/>
      <c r="H1351" s="323"/>
      <c r="I1351" s="323"/>
      <c r="J1351" s="323"/>
      <c r="K1351" s="323"/>
      <c r="L1351" s="323"/>
      <c r="M1351" s="323"/>
      <c r="N1351" s="323"/>
      <c r="O1351" s="323"/>
      <c r="P1351" s="323"/>
      <c r="Q1351" s="323"/>
      <c r="R1351" s="323"/>
      <c r="S1351" s="323"/>
      <c r="T1351" s="73"/>
      <c r="U1351" s="103"/>
      <c r="V1351" s="76"/>
      <c r="W1351" s="76"/>
      <c r="X1351" s="76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</row>
    <row r="1352" spans="1:256" hidden="1" x14ac:dyDescent="0.2">
      <c r="A1352" s="60">
        <f>1+A1350</f>
        <v>259</v>
      </c>
      <c r="B1352" s="70">
        <v>42583</v>
      </c>
      <c r="C1352" s="78" t="s">
        <v>4585</v>
      </c>
      <c r="D1352" s="78" t="s">
        <v>4685</v>
      </c>
      <c r="E1352" s="63">
        <v>5</v>
      </c>
      <c r="F1352" s="63" t="s">
        <v>4643</v>
      </c>
      <c r="G1352" s="82" t="s">
        <v>4979</v>
      </c>
      <c r="H1352" s="78" t="s">
        <v>4776</v>
      </c>
      <c r="I1352" s="112" t="s">
        <v>4980</v>
      </c>
      <c r="J1352" s="70">
        <v>42584</v>
      </c>
      <c r="K1352" s="66" t="s">
        <v>4335</v>
      </c>
      <c r="L1352" s="67">
        <v>0</v>
      </c>
      <c r="M1352" s="134" t="s">
        <v>4335</v>
      </c>
      <c r="N1352" s="134" t="s">
        <v>4335</v>
      </c>
      <c r="O1352" s="135" t="s">
        <v>4335</v>
      </c>
      <c r="P1352" s="134" t="s">
        <v>4335</v>
      </c>
      <c r="Q1352" s="134" t="s">
        <v>4335</v>
      </c>
      <c r="R1352" s="134" t="s">
        <v>4335</v>
      </c>
      <c r="S1352" s="134" t="s">
        <v>4335</v>
      </c>
      <c r="T1352" s="73"/>
      <c r="U1352" s="103"/>
      <c r="V1352" s="76"/>
      <c r="W1352" s="76"/>
      <c r="X1352" s="76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</row>
    <row r="1353" spans="1:256" hidden="1" x14ac:dyDescent="0.2">
      <c r="A1353" s="60">
        <f t="shared" ref="A1353:A1364" si="74">1+A1352</f>
        <v>260</v>
      </c>
      <c r="B1353" s="70">
        <v>42583</v>
      </c>
      <c r="C1353" s="78" t="s">
        <v>4588</v>
      </c>
      <c r="D1353" s="78" t="s">
        <v>4421</v>
      </c>
      <c r="E1353" s="63">
        <v>3</v>
      </c>
      <c r="F1353" s="63" t="s">
        <v>4643</v>
      </c>
      <c r="G1353" s="78" t="s">
        <v>4335</v>
      </c>
      <c r="H1353" s="78" t="s">
        <v>4776</v>
      </c>
      <c r="I1353" s="112" t="s">
        <v>4981</v>
      </c>
      <c r="J1353" s="70">
        <v>42584</v>
      </c>
      <c r="K1353" s="66">
        <v>42587</v>
      </c>
      <c r="L1353" s="67">
        <f t="shared" ref="L1353:L1364" si="75">E1353</f>
        <v>3</v>
      </c>
      <c r="M1353" s="68">
        <v>550</v>
      </c>
      <c r="N1353" s="61">
        <v>42709</v>
      </c>
      <c r="O1353" s="69">
        <v>42618</v>
      </c>
      <c r="P1353" s="70">
        <v>42950</v>
      </c>
      <c r="Q1353" s="78">
        <v>3</v>
      </c>
      <c r="R1353" s="70">
        <v>42592</v>
      </c>
      <c r="S1353" s="70">
        <v>42845</v>
      </c>
      <c r="T1353" s="73"/>
      <c r="U1353" s="103"/>
      <c r="V1353" s="76"/>
      <c r="W1353" s="76"/>
      <c r="X1353" s="76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</row>
    <row r="1354" spans="1:256" hidden="1" x14ac:dyDescent="0.2">
      <c r="A1354" s="60">
        <f t="shared" si="74"/>
        <v>261</v>
      </c>
      <c r="B1354" s="70">
        <v>42585</v>
      </c>
      <c r="C1354" s="78" t="s">
        <v>4590</v>
      </c>
      <c r="D1354" s="78" t="s">
        <v>4982</v>
      </c>
      <c r="E1354" s="63">
        <v>15</v>
      </c>
      <c r="F1354" s="63" t="s">
        <v>4643</v>
      </c>
      <c r="G1354" s="78" t="s">
        <v>4335</v>
      </c>
      <c r="H1354" s="78" t="s">
        <v>4776</v>
      </c>
      <c r="I1354" s="112" t="s">
        <v>4983</v>
      </c>
      <c r="J1354" s="70">
        <v>42592</v>
      </c>
      <c r="K1354" s="66">
        <v>42593</v>
      </c>
      <c r="L1354" s="67">
        <f t="shared" si="75"/>
        <v>15</v>
      </c>
      <c r="M1354" s="68">
        <v>550</v>
      </c>
      <c r="N1354" s="61">
        <v>42715</v>
      </c>
      <c r="O1354" s="69">
        <v>42605</v>
      </c>
      <c r="P1354" s="70">
        <v>42675</v>
      </c>
      <c r="Q1354" s="71">
        <f>E1354</f>
        <v>15</v>
      </c>
      <c r="R1354" s="70">
        <v>42607</v>
      </c>
      <c r="S1354" s="70">
        <v>42612</v>
      </c>
      <c r="T1354" s="73"/>
      <c r="U1354" s="103"/>
      <c r="V1354" s="76"/>
      <c r="W1354" s="76"/>
      <c r="X1354" s="76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</row>
    <row r="1355" spans="1:256" hidden="1" x14ac:dyDescent="0.2">
      <c r="A1355" s="60">
        <f t="shared" si="74"/>
        <v>262</v>
      </c>
      <c r="B1355" s="70">
        <v>42585</v>
      </c>
      <c r="C1355" s="78" t="s">
        <v>4593</v>
      </c>
      <c r="D1355" s="78" t="s">
        <v>4476</v>
      </c>
      <c r="E1355" s="63">
        <v>5</v>
      </c>
      <c r="F1355" s="63" t="s">
        <v>4643</v>
      </c>
      <c r="G1355" s="78" t="s">
        <v>4335</v>
      </c>
      <c r="H1355" s="78" t="s">
        <v>4776</v>
      </c>
      <c r="I1355" s="112" t="s">
        <v>4984</v>
      </c>
      <c r="J1355" s="70">
        <v>42590</v>
      </c>
      <c r="K1355" s="66">
        <v>42592</v>
      </c>
      <c r="L1355" s="67">
        <f t="shared" si="75"/>
        <v>5</v>
      </c>
      <c r="M1355" s="68">
        <v>550</v>
      </c>
      <c r="N1355" s="61">
        <v>42714</v>
      </c>
      <c r="O1355" s="69">
        <v>42592</v>
      </c>
      <c r="P1355" s="70">
        <v>42963</v>
      </c>
      <c r="Q1355" s="78">
        <v>5</v>
      </c>
      <c r="R1355" s="70">
        <v>42886</v>
      </c>
      <c r="S1355" s="70">
        <v>42923</v>
      </c>
      <c r="T1355" s="73"/>
      <c r="U1355" s="103"/>
      <c r="V1355" s="76"/>
      <c r="W1355" s="76"/>
      <c r="X1355" s="76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</row>
    <row r="1356" spans="1:256" hidden="1" x14ac:dyDescent="0.2">
      <c r="A1356" s="60">
        <f t="shared" si="74"/>
        <v>263</v>
      </c>
      <c r="B1356" s="70">
        <v>42587</v>
      </c>
      <c r="C1356" s="78" t="s">
        <v>4735</v>
      </c>
      <c r="D1356" s="78" t="s">
        <v>4574</v>
      </c>
      <c r="E1356" s="63">
        <v>5</v>
      </c>
      <c r="F1356" s="63" t="s">
        <v>4643</v>
      </c>
      <c r="G1356" s="78" t="s">
        <v>4335</v>
      </c>
      <c r="H1356" s="78" t="s">
        <v>4776</v>
      </c>
      <c r="I1356" s="112" t="s">
        <v>4985</v>
      </c>
      <c r="J1356" s="70">
        <v>42591</v>
      </c>
      <c r="K1356" s="66">
        <v>42593</v>
      </c>
      <c r="L1356" s="67">
        <f t="shared" si="75"/>
        <v>5</v>
      </c>
      <c r="M1356" s="68">
        <v>550</v>
      </c>
      <c r="N1356" s="61">
        <v>42715</v>
      </c>
      <c r="O1356" s="69">
        <v>42600</v>
      </c>
      <c r="P1356" s="70">
        <v>42611</v>
      </c>
      <c r="Q1356" s="71">
        <f>E1356</f>
        <v>5</v>
      </c>
      <c r="R1356" s="70">
        <v>42601</v>
      </c>
      <c r="S1356" s="70">
        <v>42606</v>
      </c>
      <c r="T1356" s="73"/>
      <c r="U1356" s="103"/>
      <c r="V1356" s="76"/>
      <c r="W1356" s="76"/>
      <c r="X1356" s="7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</row>
    <row r="1357" spans="1:256" hidden="1" x14ac:dyDescent="0.2">
      <c r="A1357" s="60">
        <f t="shared" si="74"/>
        <v>264</v>
      </c>
      <c r="B1357" s="70">
        <v>42598</v>
      </c>
      <c r="C1357" s="78" t="s">
        <v>4609</v>
      </c>
      <c r="D1357" s="78" t="s">
        <v>4476</v>
      </c>
      <c r="E1357" s="63">
        <v>15</v>
      </c>
      <c r="F1357" s="63" t="s">
        <v>4643</v>
      </c>
      <c r="G1357" s="78" t="s">
        <v>4335</v>
      </c>
      <c r="H1357" s="78" t="s">
        <v>4776</v>
      </c>
      <c r="I1357" s="112" t="s">
        <v>4986</v>
      </c>
      <c r="J1357" s="70">
        <v>42600</v>
      </c>
      <c r="K1357" s="66">
        <v>42606</v>
      </c>
      <c r="L1357" s="67">
        <f t="shared" si="75"/>
        <v>15</v>
      </c>
      <c r="M1357" s="68">
        <v>550</v>
      </c>
      <c r="N1357" s="61">
        <v>42728</v>
      </c>
      <c r="O1357" s="69">
        <v>42625</v>
      </c>
      <c r="P1357" s="70">
        <v>42697</v>
      </c>
      <c r="Q1357" s="78">
        <v>15</v>
      </c>
      <c r="R1357" s="70">
        <v>42667</v>
      </c>
      <c r="S1357" s="70">
        <v>42677</v>
      </c>
      <c r="T1357" s="73"/>
      <c r="U1357" s="103"/>
      <c r="V1357" s="76"/>
      <c r="W1357" s="76"/>
      <c r="X1357" s="76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</row>
    <row r="1358" spans="1:256" ht="38.25" hidden="1" x14ac:dyDescent="0.2">
      <c r="A1358" s="60">
        <f t="shared" si="74"/>
        <v>265</v>
      </c>
      <c r="B1358" s="70">
        <v>42598</v>
      </c>
      <c r="C1358" s="78" t="s">
        <v>4987</v>
      </c>
      <c r="D1358" s="78" t="s">
        <v>4476</v>
      </c>
      <c r="E1358" s="63">
        <v>8</v>
      </c>
      <c r="F1358" s="63" t="s">
        <v>4643</v>
      </c>
      <c r="G1358" s="78" t="s">
        <v>4335</v>
      </c>
      <c r="H1358" s="78" t="s">
        <v>4776</v>
      </c>
      <c r="I1358" s="112" t="s">
        <v>4988</v>
      </c>
      <c r="J1358" s="70">
        <v>42600</v>
      </c>
      <c r="K1358" s="66">
        <v>42606</v>
      </c>
      <c r="L1358" s="67">
        <f t="shared" si="75"/>
        <v>8</v>
      </c>
      <c r="M1358" s="68">
        <v>550</v>
      </c>
      <c r="N1358" s="61">
        <v>42728</v>
      </c>
      <c r="O1358" s="69">
        <v>42625</v>
      </c>
      <c r="P1358" s="70" t="s">
        <v>4335</v>
      </c>
      <c r="Q1358" s="78" t="s">
        <v>4335</v>
      </c>
      <c r="R1358" s="70" t="s">
        <v>4335</v>
      </c>
      <c r="S1358" s="70" t="s">
        <v>4335</v>
      </c>
      <c r="T1358" s="129" t="s">
        <v>4989</v>
      </c>
      <c r="U1358" s="103"/>
      <c r="V1358" s="76"/>
      <c r="W1358" s="76"/>
      <c r="X1358" s="76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</row>
    <row r="1359" spans="1:256" hidden="1" x14ac:dyDescent="0.2">
      <c r="A1359" s="60">
        <f t="shared" si="74"/>
        <v>266</v>
      </c>
      <c r="B1359" s="70">
        <v>42604</v>
      </c>
      <c r="C1359" s="78" t="s">
        <v>4990</v>
      </c>
      <c r="D1359" s="78" t="s">
        <v>4488</v>
      </c>
      <c r="E1359" s="63">
        <v>10</v>
      </c>
      <c r="F1359" s="63" t="s">
        <v>4643</v>
      </c>
      <c r="G1359" s="78" t="s">
        <v>4335</v>
      </c>
      <c r="H1359" s="78" t="s">
        <v>4779</v>
      </c>
      <c r="I1359" s="112" t="s">
        <v>4991</v>
      </c>
      <c r="J1359" s="70">
        <v>42601</v>
      </c>
      <c r="K1359" s="66">
        <v>42604</v>
      </c>
      <c r="L1359" s="67">
        <f t="shared" si="75"/>
        <v>10</v>
      </c>
      <c r="M1359" s="68">
        <v>550</v>
      </c>
      <c r="N1359" s="61">
        <v>42619</v>
      </c>
      <c r="O1359" s="69">
        <v>42605</v>
      </c>
      <c r="P1359" s="70">
        <v>42611</v>
      </c>
      <c r="Q1359" s="71">
        <f>E1359</f>
        <v>10</v>
      </c>
      <c r="R1359" s="70">
        <v>42607</v>
      </c>
      <c r="S1359" s="70">
        <v>42607</v>
      </c>
      <c r="T1359" s="73"/>
      <c r="U1359" s="103"/>
      <c r="V1359" s="76"/>
      <c r="W1359" s="76"/>
      <c r="X1359" s="76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</row>
    <row r="1360" spans="1:256" hidden="1" x14ac:dyDescent="0.2">
      <c r="A1360" s="60">
        <f t="shared" si="74"/>
        <v>267</v>
      </c>
      <c r="B1360" s="70">
        <v>42599</v>
      </c>
      <c r="C1360" s="78" t="s">
        <v>4740</v>
      </c>
      <c r="D1360" s="62" t="s">
        <v>4539</v>
      </c>
      <c r="E1360" s="63">
        <v>20</v>
      </c>
      <c r="F1360" s="63" t="s">
        <v>4643</v>
      </c>
      <c r="G1360" s="78" t="s">
        <v>4335</v>
      </c>
      <c r="H1360" s="78" t="s">
        <v>4779</v>
      </c>
      <c r="I1360" s="112" t="s">
        <v>4992</v>
      </c>
      <c r="J1360" s="70">
        <v>42601</v>
      </c>
      <c r="K1360" s="66">
        <v>42608</v>
      </c>
      <c r="L1360" s="67">
        <f t="shared" si="75"/>
        <v>20</v>
      </c>
      <c r="M1360" s="68">
        <v>2327.67</v>
      </c>
      <c r="N1360" s="61">
        <v>42730</v>
      </c>
      <c r="O1360" s="69">
        <v>42622</v>
      </c>
      <c r="P1360" s="70">
        <v>42663</v>
      </c>
      <c r="Q1360" s="71">
        <f>E1360</f>
        <v>20</v>
      </c>
      <c r="R1360" s="70">
        <v>42625</v>
      </c>
      <c r="S1360" s="70">
        <v>42635</v>
      </c>
      <c r="T1360" s="73"/>
      <c r="U1360" s="103"/>
      <c r="V1360" s="76"/>
      <c r="W1360" s="76"/>
      <c r="X1360" s="76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</row>
    <row r="1361" spans="1:256" ht="38.25" hidden="1" x14ac:dyDescent="0.2">
      <c r="A1361" s="60">
        <f t="shared" si="74"/>
        <v>268</v>
      </c>
      <c r="B1361" s="70">
        <v>42599</v>
      </c>
      <c r="C1361" s="78" t="s">
        <v>4742</v>
      </c>
      <c r="D1361" s="78" t="s">
        <v>4476</v>
      </c>
      <c r="E1361" s="63">
        <v>15</v>
      </c>
      <c r="F1361" s="63" t="s">
        <v>4643</v>
      </c>
      <c r="G1361" s="78" t="s">
        <v>4335</v>
      </c>
      <c r="H1361" s="78" t="s">
        <v>4776</v>
      </c>
      <c r="I1361" s="112" t="s">
        <v>4993</v>
      </c>
      <c r="J1361" s="70">
        <v>42601</v>
      </c>
      <c r="K1361" s="66">
        <v>42606</v>
      </c>
      <c r="L1361" s="67">
        <f t="shared" si="75"/>
        <v>15</v>
      </c>
      <c r="M1361" s="68">
        <v>550</v>
      </c>
      <c r="N1361" s="61">
        <v>42728</v>
      </c>
      <c r="O1361" s="69" t="s">
        <v>4335</v>
      </c>
      <c r="P1361" s="70" t="s">
        <v>4335</v>
      </c>
      <c r="Q1361" s="78" t="s">
        <v>4335</v>
      </c>
      <c r="R1361" s="70" t="s">
        <v>4335</v>
      </c>
      <c r="S1361" s="70" t="s">
        <v>4335</v>
      </c>
      <c r="T1361" s="129" t="s">
        <v>4994</v>
      </c>
      <c r="U1361" s="103"/>
      <c r="V1361" s="76"/>
      <c r="W1361" s="76"/>
      <c r="X1361" s="76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</row>
    <row r="1362" spans="1:256" ht="38.25" hidden="1" x14ac:dyDescent="0.2">
      <c r="A1362" s="60">
        <f t="shared" si="74"/>
        <v>269</v>
      </c>
      <c r="B1362" s="70">
        <v>42599</v>
      </c>
      <c r="C1362" s="78" t="s">
        <v>4995</v>
      </c>
      <c r="D1362" s="78" t="s">
        <v>4476</v>
      </c>
      <c r="E1362" s="63">
        <v>5</v>
      </c>
      <c r="F1362" s="63" t="s">
        <v>4643</v>
      </c>
      <c r="G1362" s="78" t="s">
        <v>4335</v>
      </c>
      <c r="H1362" s="78" t="s">
        <v>4776</v>
      </c>
      <c r="I1362" s="112" t="s">
        <v>4996</v>
      </c>
      <c r="J1362" s="70">
        <v>42601</v>
      </c>
      <c r="K1362" s="66">
        <v>42606</v>
      </c>
      <c r="L1362" s="67">
        <f t="shared" si="75"/>
        <v>5</v>
      </c>
      <c r="M1362" s="68">
        <v>550</v>
      </c>
      <c r="N1362" s="61">
        <v>42728</v>
      </c>
      <c r="O1362" s="69" t="s">
        <v>4335</v>
      </c>
      <c r="P1362" s="70" t="s">
        <v>4335</v>
      </c>
      <c r="Q1362" s="78" t="s">
        <v>4335</v>
      </c>
      <c r="R1362" s="70" t="s">
        <v>4335</v>
      </c>
      <c r="S1362" s="70" t="s">
        <v>4335</v>
      </c>
      <c r="T1362" s="129" t="s">
        <v>4994</v>
      </c>
      <c r="U1362" s="103"/>
      <c r="V1362" s="76"/>
      <c r="W1362" s="76"/>
      <c r="X1362" s="76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</row>
    <row r="1363" spans="1:256" hidden="1" x14ac:dyDescent="0.2">
      <c r="A1363" s="60">
        <f t="shared" si="74"/>
        <v>270</v>
      </c>
      <c r="B1363" s="70">
        <v>42601</v>
      </c>
      <c r="C1363" s="78" t="s">
        <v>4997</v>
      </c>
      <c r="D1363" s="78" t="s">
        <v>4698</v>
      </c>
      <c r="E1363" s="63">
        <v>10</v>
      </c>
      <c r="F1363" s="63" t="s">
        <v>4643</v>
      </c>
      <c r="G1363" s="78" t="s">
        <v>4335</v>
      </c>
      <c r="H1363" s="78" t="s">
        <v>4776</v>
      </c>
      <c r="I1363" s="112" t="s">
        <v>4998</v>
      </c>
      <c r="J1363" s="70">
        <v>42606</v>
      </c>
      <c r="K1363" s="66">
        <v>42607</v>
      </c>
      <c r="L1363" s="67">
        <f t="shared" si="75"/>
        <v>10</v>
      </c>
      <c r="M1363" s="68">
        <v>550</v>
      </c>
      <c r="N1363" s="61">
        <v>42729</v>
      </c>
      <c r="O1363" s="69">
        <v>42615</v>
      </c>
      <c r="P1363" s="70">
        <v>42634</v>
      </c>
      <c r="Q1363" s="71">
        <f>E1363</f>
        <v>10</v>
      </c>
      <c r="R1363" s="70">
        <v>42618</v>
      </c>
      <c r="S1363" s="70">
        <v>42628</v>
      </c>
      <c r="T1363" s="73"/>
      <c r="U1363" s="103"/>
      <c r="V1363" s="76"/>
      <c r="W1363" s="76"/>
      <c r="X1363" s="76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</row>
    <row r="1364" spans="1:256" hidden="1" x14ac:dyDescent="0.2">
      <c r="A1364" s="60">
        <f t="shared" si="74"/>
        <v>271</v>
      </c>
      <c r="B1364" s="70">
        <v>42606</v>
      </c>
      <c r="C1364" s="78" t="s">
        <v>4999</v>
      </c>
      <c r="D1364" s="62" t="s">
        <v>4479</v>
      </c>
      <c r="E1364" s="63">
        <v>10</v>
      </c>
      <c r="F1364" s="63" t="s">
        <v>4643</v>
      </c>
      <c r="G1364" s="78" t="s">
        <v>4335</v>
      </c>
      <c r="H1364" s="78" t="s">
        <v>4776</v>
      </c>
      <c r="I1364" s="112" t="s">
        <v>5000</v>
      </c>
      <c r="J1364" s="70">
        <v>42611</v>
      </c>
      <c r="K1364" s="66">
        <v>42614</v>
      </c>
      <c r="L1364" s="67">
        <f t="shared" si="75"/>
        <v>10</v>
      </c>
      <c r="M1364" s="68">
        <v>550</v>
      </c>
      <c r="N1364" s="61">
        <v>42736</v>
      </c>
      <c r="O1364" s="69">
        <v>42621</v>
      </c>
      <c r="P1364" s="70">
        <v>42676</v>
      </c>
      <c r="Q1364" s="71">
        <f>E1364</f>
        <v>10</v>
      </c>
      <c r="R1364" s="70">
        <v>42655</v>
      </c>
      <c r="S1364" s="70">
        <v>42663</v>
      </c>
      <c r="T1364" s="73"/>
      <c r="U1364" s="103"/>
      <c r="V1364" s="76"/>
      <c r="W1364" s="76"/>
      <c r="X1364" s="76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ht="18" hidden="1" customHeight="1" x14ac:dyDescent="0.2">
      <c r="A1365" s="322" t="s">
        <v>5001</v>
      </c>
      <c r="B1365" s="323"/>
      <c r="C1365" s="323"/>
      <c r="D1365" s="323"/>
      <c r="E1365" s="323"/>
      <c r="F1365" s="323"/>
      <c r="G1365" s="323"/>
      <c r="H1365" s="323"/>
      <c r="I1365" s="323"/>
      <c r="J1365" s="323"/>
      <c r="K1365" s="323"/>
      <c r="L1365" s="323"/>
      <c r="M1365" s="323"/>
      <c r="N1365" s="323"/>
      <c r="O1365" s="323"/>
      <c r="P1365" s="323"/>
      <c r="Q1365" s="323"/>
      <c r="R1365" s="323"/>
      <c r="S1365" s="323"/>
      <c r="T1365" s="73"/>
      <c r="U1365" s="103"/>
      <c r="V1365" s="76"/>
      <c r="W1365" s="76"/>
      <c r="X1365" s="76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</row>
    <row r="1366" spans="1:256" s="12" customFormat="1" hidden="1" x14ac:dyDescent="0.2">
      <c r="A1366" s="109">
        <f>1+A1364</f>
        <v>272</v>
      </c>
      <c r="B1366" s="69">
        <v>42615</v>
      </c>
      <c r="C1366" s="112" t="s">
        <v>5002</v>
      </c>
      <c r="D1366" s="112" t="s">
        <v>4476</v>
      </c>
      <c r="E1366" s="111">
        <v>15</v>
      </c>
      <c r="F1366" s="111" t="s">
        <v>4643</v>
      </c>
      <c r="G1366" s="112" t="s">
        <v>4335</v>
      </c>
      <c r="H1366" s="112" t="s">
        <v>4776</v>
      </c>
      <c r="I1366" s="112" t="s">
        <v>5003</v>
      </c>
      <c r="J1366" s="69">
        <v>42620</v>
      </c>
      <c r="K1366" s="66">
        <v>42625</v>
      </c>
      <c r="L1366" s="114">
        <f t="shared" ref="L1366:L1372" si="76">E1366</f>
        <v>15</v>
      </c>
      <c r="M1366" s="115">
        <v>550</v>
      </c>
      <c r="N1366" s="113">
        <v>42747</v>
      </c>
      <c r="O1366" s="69">
        <v>42628</v>
      </c>
      <c r="P1366" s="69">
        <v>43026</v>
      </c>
      <c r="Q1366" s="112">
        <v>15</v>
      </c>
      <c r="R1366" s="69">
        <v>43006</v>
      </c>
      <c r="S1366" s="69">
        <v>43020</v>
      </c>
      <c r="T1366" s="133"/>
      <c r="U1366" s="119"/>
      <c r="V1366" s="120"/>
      <c r="W1366" s="120"/>
      <c r="X1366" s="120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121"/>
      <c r="BL1366" s="121"/>
      <c r="BM1366" s="121"/>
      <c r="BN1366" s="121"/>
      <c r="BO1366" s="121"/>
      <c r="BP1366" s="121"/>
      <c r="BQ1366" s="121"/>
      <c r="BR1366" s="121"/>
      <c r="BS1366" s="121"/>
      <c r="BT1366" s="121"/>
      <c r="BU1366" s="121"/>
      <c r="BV1366" s="121"/>
      <c r="BW1366" s="121"/>
      <c r="BX1366" s="121"/>
      <c r="BY1366" s="121"/>
      <c r="BZ1366" s="121"/>
      <c r="CA1366" s="121"/>
      <c r="CB1366" s="121"/>
      <c r="CC1366" s="121"/>
      <c r="CD1366" s="121"/>
      <c r="CE1366" s="121"/>
      <c r="CF1366" s="121"/>
      <c r="CG1366" s="121"/>
      <c r="CH1366" s="121"/>
      <c r="CI1366" s="121"/>
      <c r="CJ1366" s="121"/>
      <c r="CK1366" s="121"/>
      <c r="CL1366" s="121"/>
      <c r="CM1366" s="121"/>
      <c r="CN1366" s="121"/>
      <c r="CO1366" s="121"/>
      <c r="CP1366" s="121"/>
      <c r="CQ1366" s="121"/>
      <c r="CR1366" s="121"/>
      <c r="CS1366" s="121"/>
      <c r="CT1366" s="121"/>
      <c r="CU1366" s="121"/>
      <c r="CV1366" s="121"/>
      <c r="CW1366" s="121"/>
      <c r="CX1366" s="121"/>
      <c r="CY1366" s="121"/>
      <c r="CZ1366" s="121"/>
      <c r="DA1366" s="121"/>
      <c r="DB1366" s="121"/>
      <c r="DC1366" s="121"/>
      <c r="DD1366" s="121"/>
      <c r="DE1366" s="121"/>
      <c r="DF1366" s="121"/>
      <c r="DG1366" s="121"/>
      <c r="DH1366" s="121"/>
      <c r="DI1366" s="121"/>
      <c r="DJ1366" s="121"/>
      <c r="DK1366" s="121"/>
      <c r="DL1366" s="121"/>
      <c r="DM1366" s="121"/>
      <c r="DN1366" s="121"/>
      <c r="DO1366" s="121"/>
      <c r="DP1366" s="121"/>
      <c r="DQ1366" s="121"/>
      <c r="DR1366" s="121"/>
      <c r="DS1366" s="121"/>
      <c r="DT1366" s="121"/>
      <c r="DU1366" s="121"/>
      <c r="DV1366" s="121"/>
      <c r="DW1366" s="121"/>
      <c r="DX1366" s="121"/>
      <c r="DY1366" s="121"/>
      <c r="DZ1366" s="121"/>
      <c r="EA1366" s="121"/>
      <c r="EB1366" s="121"/>
      <c r="EC1366" s="121"/>
      <c r="ED1366" s="121"/>
      <c r="EE1366" s="121"/>
      <c r="EF1366" s="121"/>
      <c r="EG1366" s="121"/>
      <c r="EH1366" s="121"/>
      <c r="EI1366" s="121"/>
      <c r="EJ1366" s="121"/>
      <c r="EK1366" s="121"/>
      <c r="EL1366" s="121"/>
      <c r="EM1366" s="121"/>
      <c r="EN1366" s="121"/>
      <c r="EO1366" s="121"/>
      <c r="EP1366" s="121"/>
      <c r="EQ1366" s="121"/>
      <c r="ER1366" s="121"/>
      <c r="ES1366" s="121"/>
      <c r="ET1366" s="121"/>
      <c r="EU1366" s="121"/>
      <c r="EV1366" s="121"/>
      <c r="EW1366" s="121"/>
      <c r="EX1366" s="121"/>
      <c r="EY1366" s="121"/>
      <c r="EZ1366" s="121"/>
      <c r="FA1366" s="121"/>
      <c r="FB1366" s="121"/>
      <c r="FC1366" s="121"/>
      <c r="FD1366" s="121"/>
      <c r="FE1366" s="121"/>
      <c r="FF1366" s="121"/>
      <c r="FG1366" s="121"/>
      <c r="FH1366" s="121"/>
      <c r="FI1366" s="121"/>
      <c r="FJ1366" s="121"/>
      <c r="FK1366" s="121"/>
      <c r="FL1366" s="121"/>
      <c r="FM1366" s="121"/>
      <c r="FN1366" s="121"/>
      <c r="FO1366" s="121"/>
      <c r="FP1366" s="121"/>
      <c r="FQ1366" s="121"/>
      <c r="FR1366" s="121"/>
      <c r="FS1366" s="121"/>
      <c r="FT1366" s="121"/>
      <c r="FU1366" s="121"/>
      <c r="FV1366" s="121"/>
      <c r="FW1366" s="121"/>
      <c r="FX1366" s="121"/>
      <c r="FY1366" s="121"/>
      <c r="FZ1366" s="121"/>
      <c r="GA1366" s="121"/>
      <c r="GB1366" s="121"/>
      <c r="GC1366" s="121"/>
      <c r="GD1366" s="121"/>
      <c r="GE1366" s="121"/>
      <c r="GF1366" s="121"/>
      <c r="GG1366" s="121"/>
      <c r="GH1366" s="121"/>
      <c r="GI1366" s="121"/>
      <c r="GJ1366" s="121"/>
      <c r="GK1366" s="121"/>
      <c r="GL1366" s="121"/>
      <c r="GM1366" s="121"/>
      <c r="GN1366" s="121"/>
      <c r="GO1366" s="121"/>
      <c r="GP1366" s="121"/>
      <c r="GQ1366" s="121"/>
      <c r="GR1366" s="121"/>
      <c r="GS1366" s="121"/>
      <c r="GT1366" s="121"/>
      <c r="GU1366" s="121"/>
      <c r="GV1366" s="121"/>
      <c r="GW1366" s="121"/>
      <c r="GX1366" s="121"/>
      <c r="GY1366" s="121"/>
      <c r="GZ1366" s="121"/>
      <c r="HA1366" s="121"/>
      <c r="HB1366" s="121"/>
      <c r="HC1366" s="121"/>
      <c r="HD1366" s="121"/>
      <c r="HE1366" s="121"/>
      <c r="HF1366" s="121"/>
      <c r="HG1366" s="121"/>
      <c r="HH1366" s="121"/>
      <c r="HI1366" s="121"/>
      <c r="HJ1366" s="121"/>
      <c r="HK1366" s="121"/>
      <c r="HL1366" s="121"/>
      <c r="HM1366" s="121"/>
      <c r="HN1366" s="121"/>
      <c r="HO1366" s="121"/>
      <c r="HP1366" s="121"/>
      <c r="HQ1366" s="121"/>
      <c r="HR1366" s="121"/>
      <c r="HS1366" s="121"/>
      <c r="HT1366" s="121"/>
      <c r="HU1366" s="121"/>
      <c r="HV1366" s="121"/>
      <c r="HW1366" s="121"/>
      <c r="HX1366" s="121"/>
      <c r="HY1366" s="121"/>
      <c r="HZ1366" s="121"/>
      <c r="IA1366" s="121"/>
      <c r="IB1366" s="121"/>
      <c r="IC1366" s="121"/>
      <c r="ID1366" s="121"/>
      <c r="IE1366" s="121"/>
      <c r="IF1366" s="121"/>
      <c r="IG1366" s="121"/>
      <c r="IH1366" s="121"/>
      <c r="II1366" s="121"/>
      <c r="IJ1366" s="121"/>
      <c r="IK1366" s="121"/>
      <c r="IL1366" s="121"/>
      <c r="IM1366" s="121"/>
      <c r="IN1366" s="121"/>
      <c r="IO1366" s="121"/>
      <c r="IP1366" s="121"/>
      <c r="IQ1366" s="121"/>
      <c r="IR1366" s="121"/>
      <c r="IS1366" s="121"/>
      <c r="IT1366" s="121"/>
      <c r="IU1366" s="121"/>
      <c r="IV1366" s="121"/>
    </row>
    <row r="1367" spans="1:256" hidden="1" x14ac:dyDescent="0.2">
      <c r="A1367" s="60">
        <f t="shared" ref="A1367:A1376" si="77">1+A1366</f>
        <v>273</v>
      </c>
      <c r="B1367" s="70">
        <v>42625</v>
      </c>
      <c r="C1367" s="78" t="s">
        <v>5004</v>
      </c>
      <c r="D1367" s="78" t="s">
        <v>4764</v>
      </c>
      <c r="E1367" s="63">
        <v>5</v>
      </c>
      <c r="F1367" s="63" t="s">
        <v>4643</v>
      </c>
      <c r="G1367" s="78" t="s">
        <v>4335</v>
      </c>
      <c r="H1367" s="78" t="s">
        <v>4776</v>
      </c>
      <c r="I1367" s="112" t="s">
        <v>5005</v>
      </c>
      <c r="J1367" s="70">
        <v>42627</v>
      </c>
      <c r="K1367" s="66">
        <v>42629</v>
      </c>
      <c r="L1367" s="67">
        <f t="shared" si="76"/>
        <v>5</v>
      </c>
      <c r="M1367" s="68">
        <v>550</v>
      </c>
      <c r="N1367" s="61">
        <v>42751</v>
      </c>
      <c r="O1367" s="69">
        <v>42639</v>
      </c>
      <c r="P1367" s="70">
        <v>42845</v>
      </c>
      <c r="Q1367" s="78">
        <v>5</v>
      </c>
      <c r="R1367" s="70">
        <v>42649</v>
      </c>
      <c r="S1367" s="70">
        <v>42681</v>
      </c>
      <c r="T1367" s="73"/>
      <c r="U1367" s="103"/>
      <c r="V1367" s="76"/>
      <c r="W1367" s="76"/>
      <c r="X1367" s="76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</row>
    <row r="1368" spans="1:256" hidden="1" x14ac:dyDescent="0.2">
      <c r="A1368" s="60">
        <f t="shared" si="77"/>
        <v>274</v>
      </c>
      <c r="B1368" s="70">
        <v>42627</v>
      </c>
      <c r="C1368" s="78" t="s">
        <v>5006</v>
      </c>
      <c r="D1368" s="78" t="s">
        <v>4574</v>
      </c>
      <c r="E1368" s="63">
        <v>5</v>
      </c>
      <c r="F1368" s="63" t="s">
        <v>4643</v>
      </c>
      <c r="G1368" s="78" t="s">
        <v>4335</v>
      </c>
      <c r="H1368" s="78" t="s">
        <v>4776</v>
      </c>
      <c r="I1368" s="112" t="s">
        <v>5007</v>
      </c>
      <c r="J1368" s="70">
        <v>42627</v>
      </c>
      <c r="K1368" s="66">
        <v>42629</v>
      </c>
      <c r="L1368" s="67">
        <f t="shared" si="76"/>
        <v>5</v>
      </c>
      <c r="M1368" s="68">
        <v>550</v>
      </c>
      <c r="N1368" s="61">
        <v>42751</v>
      </c>
      <c r="O1368" s="69">
        <v>42639</v>
      </c>
      <c r="P1368" s="70">
        <v>42670</v>
      </c>
      <c r="Q1368" s="71">
        <f>E1368</f>
        <v>5</v>
      </c>
      <c r="R1368" s="70">
        <v>42650</v>
      </c>
      <c r="S1368" s="70">
        <v>42656</v>
      </c>
      <c r="T1368" s="73"/>
      <c r="U1368" s="103"/>
      <c r="V1368" s="76"/>
      <c r="W1368" s="76"/>
      <c r="X1368" s="76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</row>
    <row r="1369" spans="1:256" hidden="1" x14ac:dyDescent="0.2">
      <c r="A1369" s="60">
        <f t="shared" si="77"/>
        <v>275</v>
      </c>
      <c r="B1369" s="70">
        <v>42626</v>
      </c>
      <c r="C1369" s="78" t="s">
        <v>4748</v>
      </c>
      <c r="D1369" s="78" t="s">
        <v>4476</v>
      </c>
      <c r="E1369" s="63">
        <v>5</v>
      </c>
      <c r="F1369" s="63" t="s">
        <v>4643</v>
      </c>
      <c r="G1369" s="78" t="s">
        <v>4335</v>
      </c>
      <c r="H1369" s="78" t="s">
        <v>4776</v>
      </c>
      <c r="I1369" s="112" t="s">
        <v>5008</v>
      </c>
      <c r="J1369" s="70">
        <v>42632</v>
      </c>
      <c r="K1369" s="66">
        <v>42639</v>
      </c>
      <c r="L1369" s="67">
        <f t="shared" si="76"/>
        <v>5</v>
      </c>
      <c r="M1369" s="68">
        <v>581.91999999999996</v>
      </c>
      <c r="N1369" s="61">
        <v>42760</v>
      </c>
      <c r="O1369" s="69">
        <v>42643</v>
      </c>
      <c r="P1369" s="70">
        <v>42664</v>
      </c>
      <c r="Q1369" s="71">
        <f>E1369</f>
        <v>5</v>
      </c>
      <c r="R1369" s="70">
        <v>42647</v>
      </c>
      <c r="S1369" s="70">
        <v>42654</v>
      </c>
      <c r="T1369" s="73"/>
      <c r="U1369" s="103"/>
      <c r="V1369" s="76"/>
      <c r="W1369" s="76"/>
      <c r="X1369" s="76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</row>
    <row r="1370" spans="1:256" hidden="1" x14ac:dyDescent="0.2">
      <c r="A1370" s="60">
        <f t="shared" si="77"/>
        <v>276</v>
      </c>
      <c r="B1370" s="70">
        <v>42627</v>
      </c>
      <c r="C1370" s="78" t="s">
        <v>4753</v>
      </c>
      <c r="D1370" s="62" t="s">
        <v>4539</v>
      </c>
      <c r="E1370" s="63">
        <v>15</v>
      </c>
      <c r="F1370" s="63" t="s">
        <v>4643</v>
      </c>
      <c r="G1370" s="78" t="s">
        <v>4335</v>
      </c>
      <c r="H1370" s="78" t="s">
        <v>4776</v>
      </c>
      <c r="I1370" s="112" t="s">
        <v>5009</v>
      </c>
      <c r="J1370" s="70">
        <v>42634</v>
      </c>
      <c r="K1370" s="66">
        <v>42639</v>
      </c>
      <c r="L1370" s="67">
        <f t="shared" si="76"/>
        <v>15</v>
      </c>
      <c r="M1370" s="68">
        <v>550</v>
      </c>
      <c r="N1370" s="61">
        <v>42760</v>
      </c>
      <c r="O1370" s="69">
        <v>42643</v>
      </c>
      <c r="P1370" s="70">
        <v>42670</v>
      </c>
      <c r="Q1370" s="71">
        <f>E1370</f>
        <v>15</v>
      </c>
      <c r="R1370" s="70">
        <v>42653</v>
      </c>
      <c r="S1370" s="70">
        <v>42661</v>
      </c>
      <c r="T1370" s="73"/>
      <c r="U1370" s="103"/>
      <c r="V1370" s="76"/>
      <c r="W1370" s="76"/>
      <c r="X1370" s="76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</row>
    <row r="1371" spans="1:256" hidden="1" x14ac:dyDescent="0.2">
      <c r="A1371" s="60">
        <f t="shared" si="77"/>
        <v>277</v>
      </c>
      <c r="B1371" s="70">
        <v>42627</v>
      </c>
      <c r="C1371" s="78" t="s">
        <v>4751</v>
      </c>
      <c r="D1371" s="78" t="s">
        <v>5010</v>
      </c>
      <c r="E1371" s="63">
        <v>40</v>
      </c>
      <c r="F1371" s="63" t="s">
        <v>4643</v>
      </c>
      <c r="G1371" s="78" t="s">
        <v>4335</v>
      </c>
      <c r="H1371" s="78" t="s">
        <v>4779</v>
      </c>
      <c r="I1371" s="112" t="s">
        <v>5011</v>
      </c>
      <c r="J1371" s="70">
        <v>42634</v>
      </c>
      <c r="K1371" s="66">
        <v>42647</v>
      </c>
      <c r="L1371" s="67">
        <f t="shared" si="76"/>
        <v>40</v>
      </c>
      <c r="M1371" s="68">
        <v>4655.34</v>
      </c>
      <c r="N1371" s="61">
        <v>42770</v>
      </c>
      <c r="O1371" s="69">
        <v>42653</v>
      </c>
      <c r="P1371" s="70">
        <v>42654</v>
      </c>
      <c r="Q1371" s="78">
        <v>40</v>
      </c>
      <c r="R1371" s="70">
        <v>42654</v>
      </c>
      <c r="S1371" s="70">
        <v>42668</v>
      </c>
      <c r="T1371" s="73"/>
      <c r="U1371" s="103"/>
      <c r="V1371" s="76"/>
      <c r="W1371" s="76"/>
      <c r="X1371" s="76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</row>
    <row r="1372" spans="1:256" hidden="1" x14ac:dyDescent="0.2">
      <c r="A1372" s="60">
        <f t="shared" si="77"/>
        <v>278</v>
      </c>
      <c r="B1372" s="70">
        <v>42636</v>
      </c>
      <c r="C1372" s="78" t="s">
        <v>5012</v>
      </c>
      <c r="D1372" s="78" t="s">
        <v>5013</v>
      </c>
      <c r="E1372" s="68">
        <v>1.45</v>
      </c>
      <c r="F1372" s="63" t="s">
        <v>4643</v>
      </c>
      <c r="G1372" s="78" t="s">
        <v>4335</v>
      </c>
      <c r="H1372" s="78" t="s">
        <v>4779</v>
      </c>
      <c r="I1372" s="112" t="s">
        <v>5014</v>
      </c>
      <c r="J1372" s="70">
        <v>42641</v>
      </c>
      <c r="K1372" s="66">
        <v>43040</v>
      </c>
      <c r="L1372" s="102">
        <f t="shared" si="76"/>
        <v>1.45</v>
      </c>
      <c r="M1372" s="68">
        <v>550</v>
      </c>
      <c r="N1372" s="61">
        <v>42797</v>
      </c>
      <c r="O1372" s="69">
        <v>42683</v>
      </c>
      <c r="P1372" s="70">
        <v>42707</v>
      </c>
      <c r="Q1372" s="78">
        <v>1.45</v>
      </c>
      <c r="R1372" s="70">
        <v>42683</v>
      </c>
      <c r="S1372" s="70">
        <v>42692</v>
      </c>
      <c r="T1372" s="73"/>
      <c r="U1372" s="103"/>
      <c r="V1372" s="76"/>
      <c r="W1372" s="76"/>
      <c r="X1372" s="76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</row>
    <row r="1373" spans="1:256" hidden="1" x14ac:dyDescent="0.2">
      <c r="A1373" s="60">
        <f t="shared" si="77"/>
        <v>279</v>
      </c>
      <c r="B1373" s="70">
        <v>42636</v>
      </c>
      <c r="C1373" s="78" t="s">
        <v>5015</v>
      </c>
      <c r="D1373" s="78" t="s">
        <v>4698</v>
      </c>
      <c r="E1373" s="63">
        <v>15</v>
      </c>
      <c r="F1373" s="63" t="s">
        <v>4643</v>
      </c>
      <c r="G1373" s="70">
        <v>42709</v>
      </c>
      <c r="H1373" s="78" t="s">
        <v>4776</v>
      </c>
      <c r="I1373" s="112" t="s">
        <v>5016</v>
      </c>
      <c r="J1373" s="70">
        <v>42647</v>
      </c>
      <c r="K1373" s="66" t="s">
        <v>4335</v>
      </c>
      <c r="L1373" s="67">
        <v>0</v>
      </c>
      <c r="M1373" s="134" t="s">
        <v>4335</v>
      </c>
      <c r="N1373" s="134" t="s">
        <v>4335</v>
      </c>
      <c r="O1373" s="135" t="s">
        <v>4335</v>
      </c>
      <c r="P1373" s="134" t="s">
        <v>4335</v>
      </c>
      <c r="Q1373" s="134" t="s">
        <v>4335</v>
      </c>
      <c r="R1373" s="134" t="s">
        <v>4335</v>
      </c>
      <c r="S1373" s="134" t="s">
        <v>4335</v>
      </c>
      <c r="T1373" s="73"/>
      <c r="U1373" s="103"/>
      <c r="V1373" s="76"/>
      <c r="W1373" s="76"/>
      <c r="X1373" s="76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</row>
    <row r="1374" spans="1:256" hidden="1" x14ac:dyDescent="0.2">
      <c r="A1374" s="60">
        <f t="shared" si="77"/>
        <v>280</v>
      </c>
      <c r="B1374" s="70">
        <v>42636</v>
      </c>
      <c r="C1374" s="78" t="s">
        <v>5017</v>
      </c>
      <c r="D1374" s="78" t="s">
        <v>5018</v>
      </c>
      <c r="E1374" s="63">
        <v>25</v>
      </c>
      <c r="F1374" s="63" t="s">
        <v>4643</v>
      </c>
      <c r="G1374" s="78" t="s">
        <v>4335</v>
      </c>
      <c r="H1374" s="78" t="s">
        <v>4779</v>
      </c>
      <c r="I1374" s="112" t="s">
        <v>5019</v>
      </c>
      <c r="J1374" s="70">
        <v>42647</v>
      </c>
      <c r="K1374" s="66">
        <v>42649</v>
      </c>
      <c r="L1374" s="67">
        <f>E1374</f>
        <v>25</v>
      </c>
      <c r="M1374" s="68">
        <v>2909.58</v>
      </c>
      <c r="N1374" s="61">
        <v>42772</v>
      </c>
      <c r="O1374" s="69">
        <v>42654</v>
      </c>
      <c r="P1374" s="70">
        <v>42677</v>
      </c>
      <c r="Q1374" s="71">
        <f>E1374</f>
        <v>25</v>
      </c>
      <c r="R1374" s="70">
        <v>42663</v>
      </c>
      <c r="S1374" s="70">
        <v>42669</v>
      </c>
      <c r="T1374" s="73"/>
      <c r="U1374" s="103"/>
      <c r="V1374" s="76"/>
      <c r="W1374" s="76"/>
      <c r="X1374" s="76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</row>
    <row r="1375" spans="1:256" hidden="1" x14ac:dyDescent="0.2">
      <c r="A1375" s="60">
        <f t="shared" si="77"/>
        <v>281</v>
      </c>
      <c r="B1375" s="70">
        <v>42639</v>
      </c>
      <c r="C1375" s="78" t="s">
        <v>4763</v>
      </c>
      <c r="D1375" s="78" t="s">
        <v>4764</v>
      </c>
      <c r="E1375" s="63">
        <v>5</v>
      </c>
      <c r="F1375" s="63" t="s">
        <v>4643</v>
      </c>
      <c r="G1375" s="78" t="s">
        <v>4335</v>
      </c>
      <c r="H1375" s="78" t="s">
        <v>4776</v>
      </c>
      <c r="I1375" s="112" t="s">
        <v>5020</v>
      </c>
      <c r="J1375" s="70">
        <v>42647</v>
      </c>
      <c r="K1375" s="66">
        <v>42649</v>
      </c>
      <c r="L1375" s="67">
        <f>E1375</f>
        <v>5</v>
      </c>
      <c r="M1375" s="68">
        <v>550</v>
      </c>
      <c r="N1375" s="61">
        <v>42772</v>
      </c>
      <c r="O1375" s="69">
        <v>42656</v>
      </c>
      <c r="P1375" s="70">
        <v>42703</v>
      </c>
      <c r="Q1375" s="78">
        <v>5</v>
      </c>
      <c r="R1375" s="70">
        <v>42656</v>
      </c>
      <c r="S1375" s="70">
        <v>42692</v>
      </c>
      <c r="T1375" s="73"/>
      <c r="U1375" s="103"/>
      <c r="V1375" s="76"/>
      <c r="W1375" s="76"/>
      <c r="X1375" s="76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</row>
    <row r="1376" spans="1:256" hidden="1" x14ac:dyDescent="0.2">
      <c r="A1376" s="60">
        <f t="shared" si="77"/>
        <v>282</v>
      </c>
      <c r="B1376" s="70">
        <v>42636</v>
      </c>
      <c r="C1376" s="78" t="s">
        <v>4761</v>
      </c>
      <c r="D1376" s="78" t="s">
        <v>5021</v>
      </c>
      <c r="E1376" s="83">
        <v>0.3</v>
      </c>
      <c r="F1376" s="63" t="s">
        <v>4643</v>
      </c>
      <c r="G1376" s="78" t="s">
        <v>4335</v>
      </c>
      <c r="H1376" s="78" t="s">
        <v>4779</v>
      </c>
      <c r="I1376" s="112" t="s">
        <v>5022</v>
      </c>
      <c r="J1376" s="70">
        <v>42642</v>
      </c>
      <c r="K1376" s="66">
        <v>42675</v>
      </c>
      <c r="L1376" s="84">
        <f>E1376</f>
        <v>0.3</v>
      </c>
      <c r="M1376" s="68">
        <v>34.909999999999997</v>
      </c>
      <c r="N1376" s="61">
        <v>42797</v>
      </c>
      <c r="O1376" s="69">
        <v>42676</v>
      </c>
      <c r="P1376" s="70">
        <v>42676</v>
      </c>
      <c r="Q1376" s="78">
        <v>0.3</v>
      </c>
      <c r="R1376" s="70">
        <v>42676</v>
      </c>
      <c r="S1376" s="70">
        <v>42692</v>
      </c>
      <c r="T1376" s="73"/>
      <c r="U1376" s="103"/>
      <c r="V1376" s="76"/>
      <c r="W1376" s="76"/>
      <c r="X1376" s="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</row>
    <row r="1377" spans="1:256" ht="18" hidden="1" customHeight="1" x14ac:dyDescent="0.2">
      <c r="A1377" s="322" t="s">
        <v>5023</v>
      </c>
      <c r="B1377" s="323"/>
      <c r="C1377" s="323"/>
      <c r="D1377" s="323"/>
      <c r="E1377" s="323"/>
      <c r="F1377" s="323"/>
      <c r="G1377" s="323"/>
      <c r="H1377" s="323"/>
      <c r="I1377" s="323"/>
      <c r="J1377" s="323"/>
      <c r="K1377" s="323"/>
      <c r="L1377" s="323"/>
      <c r="M1377" s="323"/>
      <c r="N1377" s="323"/>
      <c r="O1377" s="323"/>
      <c r="P1377" s="323"/>
      <c r="Q1377" s="323"/>
      <c r="R1377" s="323"/>
      <c r="S1377" s="323"/>
      <c r="T1377" s="73"/>
      <c r="U1377" s="103"/>
      <c r="V1377" s="76"/>
      <c r="W1377" s="76"/>
      <c r="X1377" s="76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</row>
    <row r="1378" spans="1:256" hidden="1" x14ac:dyDescent="0.2">
      <c r="A1378" s="60">
        <f>1+A1376</f>
        <v>283</v>
      </c>
      <c r="B1378" s="70">
        <v>42646</v>
      </c>
      <c r="C1378" s="78" t="s">
        <v>4631</v>
      </c>
      <c r="D1378" s="78" t="s">
        <v>4476</v>
      </c>
      <c r="E1378" s="63">
        <v>15</v>
      </c>
      <c r="F1378" s="63" t="s">
        <v>4643</v>
      </c>
      <c r="G1378" s="78" t="s">
        <v>4335</v>
      </c>
      <c r="H1378" s="78" t="s">
        <v>4776</v>
      </c>
      <c r="I1378" s="112" t="s">
        <v>5024</v>
      </c>
      <c r="J1378" s="70">
        <v>42650</v>
      </c>
      <c r="K1378" s="66">
        <v>42653</v>
      </c>
      <c r="L1378" s="67">
        <f>E1378</f>
        <v>15</v>
      </c>
      <c r="M1378" s="68">
        <v>550</v>
      </c>
      <c r="N1378" s="61">
        <v>42776</v>
      </c>
      <c r="O1378" s="69">
        <v>42662</v>
      </c>
      <c r="P1378" s="70">
        <v>42709</v>
      </c>
      <c r="Q1378" s="78">
        <v>15</v>
      </c>
      <c r="R1378" s="70">
        <v>42668</v>
      </c>
      <c r="S1378" s="70">
        <v>42677</v>
      </c>
      <c r="T1378" s="73"/>
      <c r="U1378" s="103"/>
      <c r="V1378" s="76"/>
      <c r="W1378" s="76"/>
      <c r="X1378" s="76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</row>
    <row r="1379" spans="1:256" hidden="1" x14ac:dyDescent="0.2">
      <c r="A1379" s="60">
        <f t="shared" ref="A1379:A1442" si="78">1+A1378</f>
        <v>284</v>
      </c>
      <c r="B1379" s="70">
        <v>42648</v>
      </c>
      <c r="C1379" s="78" t="s">
        <v>5025</v>
      </c>
      <c r="D1379" s="78" t="s">
        <v>4451</v>
      </c>
      <c r="E1379" s="63">
        <v>5</v>
      </c>
      <c r="F1379" s="63" t="s">
        <v>4643</v>
      </c>
      <c r="G1379" s="78" t="s">
        <v>4335</v>
      </c>
      <c r="H1379" s="78" t="s">
        <v>4776</v>
      </c>
      <c r="I1379" s="112" t="s">
        <v>5026</v>
      </c>
      <c r="J1379" s="70">
        <v>42654</v>
      </c>
      <c r="K1379" s="66">
        <v>42656</v>
      </c>
      <c r="L1379" s="67">
        <f>E1379</f>
        <v>5</v>
      </c>
      <c r="M1379" s="68">
        <v>550</v>
      </c>
      <c r="N1379" s="61">
        <v>42779</v>
      </c>
      <c r="O1379" s="69">
        <v>42663</v>
      </c>
      <c r="P1379" s="70">
        <v>42692</v>
      </c>
      <c r="Q1379" s="71">
        <f>E1379</f>
        <v>5</v>
      </c>
      <c r="R1379" s="70">
        <v>42664</v>
      </c>
      <c r="S1379" s="70">
        <v>42671</v>
      </c>
      <c r="T1379" s="73"/>
      <c r="U1379" s="103"/>
      <c r="V1379" s="76"/>
      <c r="W1379" s="76"/>
      <c r="X1379" s="76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</row>
    <row r="1380" spans="1:256" ht="38.25" hidden="1" x14ac:dyDescent="0.2">
      <c r="A1380" s="60">
        <f t="shared" si="78"/>
        <v>285</v>
      </c>
      <c r="B1380" s="70">
        <v>42648</v>
      </c>
      <c r="C1380" s="78" t="s">
        <v>5027</v>
      </c>
      <c r="D1380" s="78" t="s">
        <v>4476</v>
      </c>
      <c r="E1380" s="63">
        <v>5</v>
      </c>
      <c r="F1380" s="63" t="s">
        <v>4643</v>
      </c>
      <c r="G1380" s="78" t="s">
        <v>4335</v>
      </c>
      <c r="H1380" s="78" t="s">
        <v>4776</v>
      </c>
      <c r="I1380" s="112" t="s">
        <v>5028</v>
      </c>
      <c r="J1380" s="70">
        <v>42654</v>
      </c>
      <c r="K1380" s="66">
        <v>42662</v>
      </c>
      <c r="L1380" s="67">
        <f>E1380</f>
        <v>5</v>
      </c>
      <c r="M1380" s="68">
        <v>550</v>
      </c>
      <c r="N1380" s="61">
        <v>42784</v>
      </c>
      <c r="O1380" s="69">
        <v>42669</v>
      </c>
      <c r="P1380" s="70" t="s">
        <v>4335</v>
      </c>
      <c r="Q1380" s="78" t="s">
        <v>4335</v>
      </c>
      <c r="R1380" s="70" t="s">
        <v>4335</v>
      </c>
      <c r="S1380" s="70" t="s">
        <v>4335</v>
      </c>
      <c r="T1380" s="129" t="s">
        <v>5029</v>
      </c>
      <c r="U1380" s="103"/>
      <c r="V1380" s="76"/>
      <c r="W1380" s="76"/>
      <c r="X1380" s="76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</row>
    <row r="1381" spans="1:256" hidden="1" x14ac:dyDescent="0.2">
      <c r="A1381" s="60">
        <f t="shared" si="78"/>
        <v>286</v>
      </c>
      <c r="B1381" s="136">
        <v>42656</v>
      </c>
      <c r="C1381" s="137" t="s">
        <v>4804</v>
      </c>
      <c r="D1381" s="78" t="s">
        <v>5010</v>
      </c>
      <c r="E1381" s="63">
        <v>30</v>
      </c>
      <c r="F1381" s="63" t="s">
        <v>4643</v>
      </c>
      <c r="G1381" s="78" t="s">
        <v>4335</v>
      </c>
      <c r="H1381" s="78" t="s">
        <v>4779</v>
      </c>
      <c r="I1381" s="112" t="s">
        <v>5030</v>
      </c>
      <c r="J1381" s="70">
        <v>42656</v>
      </c>
      <c r="K1381" s="66">
        <v>42670</v>
      </c>
      <c r="L1381" s="67">
        <f>E1381</f>
        <v>30</v>
      </c>
      <c r="M1381" s="68">
        <v>3491.5</v>
      </c>
      <c r="N1381" s="61">
        <v>42793</v>
      </c>
      <c r="O1381" s="69">
        <v>42670</v>
      </c>
      <c r="P1381" s="70">
        <v>42670</v>
      </c>
      <c r="Q1381" s="78">
        <v>30</v>
      </c>
      <c r="R1381" s="70">
        <v>42670</v>
      </c>
      <c r="S1381" s="70">
        <v>42674</v>
      </c>
      <c r="T1381" s="73"/>
      <c r="U1381" s="103"/>
      <c r="V1381" s="76"/>
      <c r="W1381" s="76"/>
      <c r="X1381" s="76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</row>
    <row r="1382" spans="1:256" ht="19.5" hidden="1" x14ac:dyDescent="0.2">
      <c r="A1382" s="60">
        <f t="shared" si="78"/>
        <v>287</v>
      </c>
      <c r="B1382" s="70">
        <v>42646</v>
      </c>
      <c r="C1382" s="78" t="s">
        <v>5031</v>
      </c>
      <c r="D1382" s="138" t="s">
        <v>5032</v>
      </c>
      <c r="E1382" s="63">
        <v>45</v>
      </c>
      <c r="F1382" s="63" t="s">
        <v>4643</v>
      </c>
      <c r="G1382" s="70">
        <v>42733</v>
      </c>
      <c r="H1382" s="78" t="s">
        <v>4779</v>
      </c>
      <c r="I1382" s="112" t="s">
        <v>5033</v>
      </c>
      <c r="J1382" s="70">
        <v>42656</v>
      </c>
      <c r="K1382" s="135" t="s">
        <v>4335</v>
      </c>
      <c r="L1382" s="67">
        <v>0</v>
      </c>
      <c r="M1382" s="134" t="s">
        <v>4335</v>
      </c>
      <c r="N1382" s="134" t="s">
        <v>4335</v>
      </c>
      <c r="O1382" s="135" t="s">
        <v>4335</v>
      </c>
      <c r="P1382" s="134" t="s">
        <v>4335</v>
      </c>
      <c r="Q1382" s="134" t="s">
        <v>4335</v>
      </c>
      <c r="R1382" s="134" t="s">
        <v>4335</v>
      </c>
      <c r="S1382" s="134" t="s">
        <v>4335</v>
      </c>
      <c r="T1382" s="73"/>
      <c r="U1382" s="103"/>
      <c r="V1382" s="76"/>
      <c r="W1382" s="76"/>
      <c r="X1382" s="76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 hidden="1" x14ac:dyDescent="0.2">
      <c r="A1383" s="60">
        <f t="shared" si="78"/>
        <v>288</v>
      </c>
      <c r="B1383" s="70">
        <v>42655</v>
      </c>
      <c r="C1383" s="78" t="s">
        <v>5034</v>
      </c>
      <c r="D1383" s="78" t="s">
        <v>5035</v>
      </c>
      <c r="E1383" s="63">
        <v>5</v>
      </c>
      <c r="F1383" s="63" t="s">
        <v>4643</v>
      </c>
      <c r="G1383" s="78" t="s">
        <v>4335</v>
      </c>
      <c r="H1383" s="78" t="s">
        <v>4776</v>
      </c>
      <c r="I1383" s="112" t="s">
        <v>5036</v>
      </c>
      <c r="J1383" s="70">
        <v>42664</v>
      </c>
      <c r="K1383" s="66">
        <v>42670</v>
      </c>
      <c r="L1383" s="67">
        <f t="shared" ref="L1383:L1439" si="79">E1383</f>
        <v>5</v>
      </c>
      <c r="M1383" s="68">
        <v>550</v>
      </c>
      <c r="N1383" s="61">
        <v>42852</v>
      </c>
      <c r="O1383" s="69">
        <v>42675</v>
      </c>
      <c r="P1383" s="70">
        <v>42697</v>
      </c>
      <c r="Q1383" s="78">
        <v>5</v>
      </c>
      <c r="R1383" s="70">
        <v>42682</v>
      </c>
      <c r="S1383" s="70">
        <v>42690</v>
      </c>
      <c r="T1383" s="73"/>
      <c r="U1383" s="103"/>
      <c r="V1383" s="76"/>
      <c r="W1383" s="76"/>
      <c r="X1383" s="76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</row>
    <row r="1384" spans="1:256" hidden="1" x14ac:dyDescent="0.2">
      <c r="A1384" s="60">
        <f t="shared" si="78"/>
        <v>289</v>
      </c>
      <c r="B1384" s="70">
        <v>42655</v>
      </c>
      <c r="C1384" s="78" t="s">
        <v>4795</v>
      </c>
      <c r="D1384" s="78" t="s">
        <v>5035</v>
      </c>
      <c r="E1384" s="63">
        <v>5</v>
      </c>
      <c r="F1384" s="63" t="s">
        <v>4643</v>
      </c>
      <c r="G1384" s="78" t="s">
        <v>4335</v>
      </c>
      <c r="H1384" s="78" t="s">
        <v>4776</v>
      </c>
      <c r="I1384" s="112" t="s">
        <v>5037</v>
      </c>
      <c r="J1384" s="70">
        <v>42664</v>
      </c>
      <c r="K1384" s="66">
        <v>42670</v>
      </c>
      <c r="L1384" s="67">
        <f t="shared" si="79"/>
        <v>5</v>
      </c>
      <c r="M1384" s="68">
        <v>550</v>
      </c>
      <c r="N1384" s="61">
        <v>42852</v>
      </c>
      <c r="O1384" s="69">
        <v>42684</v>
      </c>
      <c r="P1384" s="70">
        <v>42712</v>
      </c>
      <c r="Q1384" s="78">
        <v>5</v>
      </c>
      <c r="R1384" s="70">
        <v>42690</v>
      </c>
      <c r="S1384" s="70">
        <v>42702</v>
      </c>
      <c r="T1384" s="73"/>
      <c r="U1384" s="103"/>
      <c r="V1384" s="76"/>
      <c r="W1384" s="76"/>
      <c r="X1384" s="76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</row>
    <row r="1385" spans="1:256" hidden="1" x14ac:dyDescent="0.2">
      <c r="A1385" s="60">
        <f t="shared" si="78"/>
        <v>290</v>
      </c>
      <c r="B1385" s="70">
        <v>42655</v>
      </c>
      <c r="C1385" s="78" t="s">
        <v>4793</v>
      </c>
      <c r="D1385" s="78" t="s">
        <v>5035</v>
      </c>
      <c r="E1385" s="63">
        <v>5</v>
      </c>
      <c r="F1385" s="63" t="s">
        <v>4643</v>
      </c>
      <c r="G1385" s="78" t="s">
        <v>4335</v>
      </c>
      <c r="H1385" s="78" t="s">
        <v>4776</v>
      </c>
      <c r="I1385" s="112" t="s">
        <v>5038</v>
      </c>
      <c r="J1385" s="70">
        <v>42664</v>
      </c>
      <c r="K1385" s="66">
        <v>42670</v>
      </c>
      <c r="L1385" s="67">
        <f t="shared" si="79"/>
        <v>5</v>
      </c>
      <c r="M1385" s="68">
        <v>550</v>
      </c>
      <c r="N1385" s="61">
        <v>42852</v>
      </c>
      <c r="O1385" s="69">
        <v>42684</v>
      </c>
      <c r="P1385" s="70">
        <v>42719</v>
      </c>
      <c r="Q1385" s="78">
        <v>5</v>
      </c>
      <c r="R1385" s="70">
        <v>42697</v>
      </c>
      <c r="S1385" s="70">
        <v>42704</v>
      </c>
      <c r="T1385" s="73"/>
      <c r="U1385" s="103"/>
      <c r="V1385" s="76"/>
      <c r="W1385" s="76"/>
      <c r="X1385" s="76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</row>
    <row r="1386" spans="1:256" hidden="1" x14ac:dyDescent="0.2">
      <c r="A1386" s="60">
        <f t="shared" si="78"/>
        <v>291</v>
      </c>
      <c r="B1386" s="70">
        <v>42655</v>
      </c>
      <c r="C1386" s="78" t="s">
        <v>5039</v>
      </c>
      <c r="D1386" s="78" t="s">
        <v>5035</v>
      </c>
      <c r="E1386" s="63">
        <v>8</v>
      </c>
      <c r="F1386" s="63" t="s">
        <v>4643</v>
      </c>
      <c r="G1386" s="78" t="s">
        <v>4335</v>
      </c>
      <c r="H1386" s="78" t="s">
        <v>4776</v>
      </c>
      <c r="I1386" s="112" t="s">
        <v>5040</v>
      </c>
      <c r="J1386" s="70">
        <v>42664</v>
      </c>
      <c r="K1386" s="66">
        <v>42670</v>
      </c>
      <c r="L1386" s="67">
        <f t="shared" si="79"/>
        <v>8</v>
      </c>
      <c r="M1386" s="68">
        <v>550</v>
      </c>
      <c r="N1386" s="61">
        <v>42852</v>
      </c>
      <c r="O1386" s="69">
        <v>42675</v>
      </c>
      <c r="P1386" s="70">
        <v>42697</v>
      </c>
      <c r="Q1386" s="78">
        <v>8</v>
      </c>
      <c r="R1386" s="70">
        <v>42681</v>
      </c>
      <c r="S1386" s="70">
        <v>42684</v>
      </c>
      <c r="T1386" s="73"/>
      <c r="U1386" s="103"/>
      <c r="V1386" s="76"/>
      <c r="W1386" s="76"/>
      <c r="X1386" s="7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</row>
    <row r="1387" spans="1:256" hidden="1" x14ac:dyDescent="0.2">
      <c r="A1387" s="60">
        <f t="shared" si="78"/>
        <v>292</v>
      </c>
      <c r="B1387" s="70">
        <v>42655</v>
      </c>
      <c r="C1387" s="78" t="s">
        <v>5041</v>
      </c>
      <c r="D1387" s="78" t="s">
        <v>5035</v>
      </c>
      <c r="E1387" s="63">
        <v>5</v>
      </c>
      <c r="F1387" s="63" t="s">
        <v>4643</v>
      </c>
      <c r="G1387" s="78" t="s">
        <v>4335</v>
      </c>
      <c r="H1387" s="78" t="s">
        <v>4776</v>
      </c>
      <c r="I1387" s="112" t="s">
        <v>5042</v>
      </c>
      <c r="J1387" s="70">
        <v>42664</v>
      </c>
      <c r="K1387" s="66">
        <v>42670</v>
      </c>
      <c r="L1387" s="67">
        <f t="shared" si="79"/>
        <v>5</v>
      </c>
      <c r="M1387" s="68">
        <v>550</v>
      </c>
      <c r="N1387" s="61">
        <v>42852</v>
      </c>
      <c r="O1387" s="69">
        <v>42684</v>
      </c>
      <c r="P1387" s="70">
        <v>42706</v>
      </c>
      <c r="Q1387" s="78">
        <v>5</v>
      </c>
      <c r="R1387" s="70">
        <v>42690</v>
      </c>
      <c r="S1387" s="70">
        <v>42697</v>
      </c>
      <c r="T1387" s="73"/>
      <c r="U1387" s="103"/>
      <c r="V1387" s="76"/>
      <c r="W1387" s="76"/>
      <c r="X1387" s="76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</row>
    <row r="1388" spans="1:256" hidden="1" x14ac:dyDescent="0.2">
      <c r="A1388" s="60">
        <f t="shared" si="78"/>
        <v>293</v>
      </c>
      <c r="B1388" s="70">
        <v>42655</v>
      </c>
      <c r="C1388" s="78" t="s">
        <v>5043</v>
      </c>
      <c r="D1388" s="78" t="s">
        <v>5035</v>
      </c>
      <c r="E1388" s="63">
        <v>10</v>
      </c>
      <c r="F1388" s="63" t="s">
        <v>4643</v>
      </c>
      <c r="G1388" s="78" t="s">
        <v>4335</v>
      </c>
      <c r="H1388" s="78" t="s">
        <v>4776</v>
      </c>
      <c r="I1388" s="112" t="s">
        <v>5044</v>
      </c>
      <c r="J1388" s="70">
        <v>42664</v>
      </c>
      <c r="K1388" s="66">
        <v>42670</v>
      </c>
      <c r="L1388" s="67">
        <f t="shared" si="79"/>
        <v>10</v>
      </c>
      <c r="M1388" s="68">
        <v>550</v>
      </c>
      <c r="N1388" s="61">
        <v>42852</v>
      </c>
      <c r="O1388" s="69">
        <v>42675</v>
      </c>
      <c r="P1388" s="70">
        <v>42697</v>
      </c>
      <c r="Q1388" s="78">
        <v>10</v>
      </c>
      <c r="R1388" s="70">
        <v>42681</v>
      </c>
      <c r="S1388" s="70">
        <v>42690</v>
      </c>
      <c r="T1388" s="73"/>
      <c r="U1388" s="103"/>
      <c r="V1388" s="76"/>
      <c r="W1388" s="76"/>
      <c r="X1388" s="76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</row>
    <row r="1389" spans="1:256" hidden="1" x14ac:dyDescent="0.2">
      <c r="A1389" s="60">
        <f t="shared" si="78"/>
        <v>294</v>
      </c>
      <c r="B1389" s="70">
        <v>42655</v>
      </c>
      <c r="C1389" s="78" t="s">
        <v>4797</v>
      </c>
      <c r="D1389" s="78" t="s">
        <v>5035</v>
      </c>
      <c r="E1389" s="63">
        <v>8</v>
      </c>
      <c r="F1389" s="63" t="s">
        <v>4643</v>
      </c>
      <c r="G1389" s="78" t="s">
        <v>4335</v>
      </c>
      <c r="H1389" s="78" t="s">
        <v>4776</v>
      </c>
      <c r="I1389" s="112" t="s">
        <v>5045</v>
      </c>
      <c r="J1389" s="70">
        <v>42664</v>
      </c>
      <c r="K1389" s="66">
        <v>42670</v>
      </c>
      <c r="L1389" s="67">
        <f t="shared" si="79"/>
        <v>8</v>
      </c>
      <c r="M1389" s="68">
        <v>550</v>
      </c>
      <c r="N1389" s="61">
        <v>42852</v>
      </c>
      <c r="O1389" s="69">
        <v>42684</v>
      </c>
      <c r="P1389" s="70">
        <v>42706</v>
      </c>
      <c r="Q1389" s="78">
        <v>8</v>
      </c>
      <c r="R1389" s="70">
        <v>42690</v>
      </c>
      <c r="S1389" s="70">
        <v>42696</v>
      </c>
      <c r="T1389" s="73"/>
      <c r="U1389" s="103"/>
      <c r="V1389" s="76"/>
      <c r="W1389" s="76"/>
      <c r="X1389" s="76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</row>
    <row r="1390" spans="1:256" hidden="1" x14ac:dyDescent="0.2">
      <c r="A1390" s="60">
        <f t="shared" si="78"/>
        <v>295</v>
      </c>
      <c r="B1390" s="70">
        <v>42655</v>
      </c>
      <c r="C1390" s="78" t="s">
        <v>4791</v>
      </c>
      <c r="D1390" s="78" t="s">
        <v>5035</v>
      </c>
      <c r="E1390" s="63">
        <v>15</v>
      </c>
      <c r="F1390" s="63" t="s">
        <v>4643</v>
      </c>
      <c r="G1390" s="78" t="s">
        <v>4335</v>
      </c>
      <c r="H1390" s="78" t="s">
        <v>4776</v>
      </c>
      <c r="I1390" s="112" t="s">
        <v>5046</v>
      </c>
      <c r="J1390" s="70">
        <v>42664</v>
      </c>
      <c r="K1390" s="66">
        <v>42670</v>
      </c>
      <c r="L1390" s="67">
        <f t="shared" si="79"/>
        <v>15</v>
      </c>
      <c r="M1390" s="68">
        <v>550</v>
      </c>
      <c r="N1390" s="61">
        <v>42852</v>
      </c>
      <c r="O1390" s="69">
        <v>42675</v>
      </c>
      <c r="P1390" s="70">
        <v>42699</v>
      </c>
      <c r="Q1390" s="78">
        <v>15</v>
      </c>
      <c r="R1390" s="70">
        <v>42683</v>
      </c>
      <c r="S1390" s="70">
        <v>42689</v>
      </c>
      <c r="T1390" s="73"/>
      <c r="U1390" s="103"/>
      <c r="V1390" s="76"/>
      <c r="W1390" s="76"/>
      <c r="X1390" s="76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</row>
    <row r="1391" spans="1:256" hidden="1" x14ac:dyDescent="0.2">
      <c r="A1391" s="60">
        <f t="shared" si="78"/>
        <v>296</v>
      </c>
      <c r="B1391" s="70">
        <v>42656</v>
      </c>
      <c r="C1391" s="78" t="s">
        <v>5047</v>
      </c>
      <c r="D1391" s="78" t="s">
        <v>5035</v>
      </c>
      <c r="E1391" s="63">
        <v>5</v>
      </c>
      <c r="F1391" s="63" t="s">
        <v>4643</v>
      </c>
      <c r="G1391" s="78" t="s">
        <v>4335</v>
      </c>
      <c r="H1391" s="78" t="s">
        <v>4776</v>
      </c>
      <c r="I1391" s="112" t="s">
        <v>5048</v>
      </c>
      <c r="J1391" s="70">
        <v>42667</v>
      </c>
      <c r="K1391" s="66">
        <v>42670</v>
      </c>
      <c r="L1391" s="67">
        <f t="shared" si="79"/>
        <v>5</v>
      </c>
      <c r="M1391" s="68">
        <v>550</v>
      </c>
      <c r="N1391" s="61">
        <v>42852</v>
      </c>
      <c r="O1391" s="69">
        <v>42684</v>
      </c>
      <c r="P1391" s="70">
        <v>42699</v>
      </c>
      <c r="Q1391" s="78">
        <v>5</v>
      </c>
      <c r="R1391" s="70">
        <v>42685</v>
      </c>
      <c r="S1391" s="70">
        <v>42692</v>
      </c>
      <c r="T1391" s="73"/>
      <c r="U1391" s="103"/>
      <c r="V1391" s="76"/>
      <c r="W1391" s="76"/>
      <c r="X1391" s="76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</row>
    <row r="1392" spans="1:256" hidden="1" x14ac:dyDescent="0.2">
      <c r="A1392" s="60">
        <f t="shared" si="78"/>
        <v>297</v>
      </c>
      <c r="B1392" s="70">
        <v>42655</v>
      </c>
      <c r="C1392" s="78" t="s">
        <v>4785</v>
      </c>
      <c r="D1392" s="78" t="s">
        <v>5035</v>
      </c>
      <c r="E1392" s="63">
        <v>5</v>
      </c>
      <c r="F1392" s="63" t="s">
        <v>4643</v>
      </c>
      <c r="G1392" s="78" t="s">
        <v>4335</v>
      </c>
      <c r="H1392" s="78" t="s">
        <v>4776</v>
      </c>
      <c r="I1392" s="112" t="s">
        <v>5049</v>
      </c>
      <c r="J1392" s="70">
        <v>42667</v>
      </c>
      <c r="K1392" s="66">
        <v>42670</v>
      </c>
      <c r="L1392" s="67">
        <f t="shared" si="79"/>
        <v>5</v>
      </c>
      <c r="M1392" s="68">
        <v>550</v>
      </c>
      <c r="N1392" s="61">
        <v>42852</v>
      </c>
      <c r="O1392" s="69">
        <v>42675</v>
      </c>
      <c r="P1392" s="70">
        <v>42697</v>
      </c>
      <c r="Q1392" s="78">
        <v>5</v>
      </c>
      <c r="R1392" s="70">
        <v>42681</v>
      </c>
      <c r="S1392" s="70">
        <v>42690</v>
      </c>
      <c r="T1392" s="73"/>
      <c r="U1392" s="103"/>
      <c r="V1392" s="76"/>
      <c r="W1392" s="76"/>
      <c r="X1392" s="76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</row>
    <row r="1393" spans="1:256" hidden="1" x14ac:dyDescent="0.2">
      <c r="A1393" s="60">
        <f t="shared" si="78"/>
        <v>298</v>
      </c>
      <c r="B1393" s="70">
        <v>42655</v>
      </c>
      <c r="C1393" s="78" t="s">
        <v>4787</v>
      </c>
      <c r="D1393" s="78" t="s">
        <v>5035</v>
      </c>
      <c r="E1393" s="63">
        <v>15</v>
      </c>
      <c r="F1393" s="63" t="s">
        <v>4643</v>
      </c>
      <c r="G1393" s="78" t="s">
        <v>4335</v>
      </c>
      <c r="H1393" s="78" t="s">
        <v>4776</v>
      </c>
      <c r="I1393" s="112" t="s">
        <v>5050</v>
      </c>
      <c r="J1393" s="70">
        <v>42667</v>
      </c>
      <c r="K1393" s="66">
        <v>42670</v>
      </c>
      <c r="L1393" s="67">
        <f t="shared" si="79"/>
        <v>15</v>
      </c>
      <c r="M1393" s="68">
        <v>550</v>
      </c>
      <c r="N1393" s="61">
        <v>42852</v>
      </c>
      <c r="O1393" s="69">
        <v>42684</v>
      </c>
      <c r="P1393" s="70">
        <v>42697</v>
      </c>
      <c r="Q1393" s="78">
        <v>15</v>
      </c>
      <c r="R1393" s="70">
        <v>42685</v>
      </c>
      <c r="S1393" s="70">
        <v>42692</v>
      </c>
      <c r="T1393" s="73"/>
      <c r="U1393" s="103"/>
      <c r="V1393" s="76"/>
      <c r="W1393" s="76"/>
      <c r="X1393" s="76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</row>
    <row r="1394" spans="1:256" hidden="1" x14ac:dyDescent="0.2">
      <c r="A1394" s="60">
        <f t="shared" si="78"/>
        <v>299</v>
      </c>
      <c r="B1394" s="70">
        <v>42655</v>
      </c>
      <c r="C1394" s="78" t="s">
        <v>4789</v>
      </c>
      <c r="D1394" s="78" t="s">
        <v>5035</v>
      </c>
      <c r="E1394" s="63">
        <v>5</v>
      </c>
      <c r="F1394" s="63" t="s">
        <v>4643</v>
      </c>
      <c r="G1394" s="78" t="s">
        <v>4335</v>
      </c>
      <c r="H1394" s="78" t="s">
        <v>4776</v>
      </c>
      <c r="I1394" s="112" t="s">
        <v>5051</v>
      </c>
      <c r="J1394" s="70">
        <v>42667</v>
      </c>
      <c r="K1394" s="66">
        <v>42670</v>
      </c>
      <c r="L1394" s="67">
        <f t="shared" si="79"/>
        <v>5</v>
      </c>
      <c r="M1394" s="68">
        <v>550</v>
      </c>
      <c r="N1394" s="61">
        <v>42852</v>
      </c>
      <c r="O1394" s="69">
        <v>42684</v>
      </c>
      <c r="P1394" s="70">
        <v>42851</v>
      </c>
      <c r="Q1394" s="78">
        <v>5</v>
      </c>
      <c r="R1394" s="70">
        <v>42690</v>
      </c>
      <c r="S1394" s="70">
        <v>42696</v>
      </c>
      <c r="T1394" s="73"/>
      <c r="U1394" s="103"/>
      <c r="V1394" s="76"/>
      <c r="W1394" s="76"/>
      <c r="X1394" s="76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</row>
    <row r="1395" spans="1:256" hidden="1" x14ac:dyDescent="0.2">
      <c r="A1395" s="60">
        <f t="shared" si="78"/>
        <v>300</v>
      </c>
      <c r="B1395" s="70">
        <v>42656</v>
      </c>
      <c r="C1395" s="78" t="s">
        <v>5052</v>
      </c>
      <c r="D1395" s="78" t="s">
        <v>5035</v>
      </c>
      <c r="E1395" s="63">
        <v>5</v>
      </c>
      <c r="F1395" s="63" t="s">
        <v>4643</v>
      </c>
      <c r="G1395" s="78" t="s">
        <v>4335</v>
      </c>
      <c r="H1395" s="78" t="s">
        <v>4776</v>
      </c>
      <c r="I1395" s="112" t="s">
        <v>5053</v>
      </c>
      <c r="J1395" s="70">
        <v>42667</v>
      </c>
      <c r="K1395" s="66">
        <v>42670</v>
      </c>
      <c r="L1395" s="67">
        <f t="shared" si="79"/>
        <v>5</v>
      </c>
      <c r="M1395" s="68">
        <v>550</v>
      </c>
      <c r="N1395" s="61">
        <v>42852</v>
      </c>
      <c r="O1395" s="69">
        <v>42677</v>
      </c>
      <c r="P1395" s="70">
        <v>42703</v>
      </c>
      <c r="Q1395" s="78">
        <v>5</v>
      </c>
      <c r="R1395" s="70">
        <v>42689</v>
      </c>
      <c r="S1395" s="70">
        <v>42692</v>
      </c>
      <c r="T1395" s="73"/>
      <c r="U1395" s="103"/>
      <c r="V1395" s="76"/>
      <c r="W1395" s="76"/>
      <c r="X1395" s="76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</row>
    <row r="1396" spans="1:256" hidden="1" x14ac:dyDescent="0.2">
      <c r="A1396" s="60">
        <f t="shared" si="78"/>
        <v>301</v>
      </c>
      <c r="B1396" s="70">
        <v>42656</v>
      </c>
      <c r="C1396" s="78" t="s">
        <v>5054</v>
      </c>
      <c r="D1396" s="78" t="s">
        <v>5035</v>
      </c>
      <c r="E1396" s="63">
        <v>5</v>
      </c>
      <c r="F1396" s="63" t="s">
        <v>4643</v>
      </c>
      <c r="G1396" s="78" t="s">
        <v>4335</v>
      </c>
      <c r="H1396" s="78" t="s">
        <v>4776</v>
      </c>
      <c r="I1396" s="112" t="s">
        <v>5055</v>
      </c>
      <c r="J1396" s="70">
        <v>42667</v>
      </c>
      <c r="K1396" s="66">
        <v>42670</v>
      </c>
      <c r="L1396" s="67">
        <f t="shared" si="79"/>
        <v>5</v>
      </c>
      <c r="M1396" s="68">
        <v>550</v>
      </c>
      <c r="N1396" s="61">
        <v>42852</v>
      </c>
      <c r="O1396" s="69">
        <v>42675</v>
      </c>
      <c r="P1396" s="70">
        <v>42703</v>
      </c>
      <c r="Q1396" s="78">
        <v>5</v>
      </c>
      <c r="R1396" s="70">
        <v>42681</v>
      </c>
      <c r="S1396" s="70">
        <v>42698</v>
      </c>
      <c r="T1396" s="73"/>
      <c r="U1396" s="103"/>
      <c r="V1396" s="76"/>
      <c r="W1396" s="76"/>
      <c r="X1396" s="7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</row>
    <row r="1397" spans="1:256" hidden="1" x14ac:dyDescent="0.2">
      <c r="A1397" s="60">
        <f t="shared" si="78"/>
        <v>302</v>
      </c>
      <c r="B1397" s="70">
        <v>42656</v>
      </c>
      <c r="C1397" s="78" t="s">
        <v>5056</v>
      </c>
      <c r="D1397" s="78" t="s">
        <v>5035</v>
      </c>
      <c r="E1397" s="63">
        <v>5</v>
      </c>
      <c r="F1397" s="63" t="s">
        <v>4643</v>
      </c>
      <c r="G1397" s="78" t="s">
        <v>4335</v>
      </c>
      <c r="H1397" s="78" t="s">
        <v>4776</v>
      </c>
      <c r="I1397" s="112" t="s">
        <v>5057</v>
      </c>
      <c r="J1397" s="70">
        <v>42667</v>
      </c>
      <c r="K1397" s="66">
        <v>42670</v>
      </c>
      <c r="L1397" s="67">
        <f t="shared" si="79"/>
        <v>5</v>
      </c>
      <c r="M1397" s="68">
        <v>550</v>
      </c>
      <c r="N1397" s="61">
        <v>42852</v>
      </c>
      <c r="O1397" s="69">
        <v>42689</v>
      </c>
      <c r="P1397" s="70">
        <v>42712</v>
      </c>
      <c r="Q1397" s="78">
        <v>5</v>
      </c>
      <c r="R1397" s="70">
        <v>42697</v>
      </c>
      <c r="S1397" s="70">
        <v>42705</v>
      </c>
      <c r="T1397" s="73"/>
      <c r="U1397" s="103"/>
      <c r="V1397" s="76"/>
      <c r="W1397" s="76"/>
      <c r="X1397" s="76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</row>
    <row r="1398" spans="1:256" hidden="1" x14ac:dyDescent="0.2">
      <c r="A1398" s="60">
        <f t="shared" si="78"/>
        <v>303</v>
      </c>
      <c r="B1398" s="70">
        <v>42656</v>
      </c>
      <c r="C1398" s="78" t="s">
        <v>5058</v>
      </c>
      <c r="D1398" s="78" t="s">
        <v>5035</v>
      </c>
      <c r="E1398" s="63">
        <v>5</v>
      </c>
      <c r="F1398" s="63" t="s">
        <v>4643</v>
      </c>
      <c r="G1398" s="78" t="s">
        <v>4335</v>
      </c>
      <c r="H1398" s="78" t="s">
        <v>4776</v>
      </c>
      <c r="I1398" s="112" t="s">
        <v>5059</v>
      </c>
      <c r="J1398" s="70">
        <v>42667</v>
      </c>
      <c r="K1398" s="66">
        <v>42670</v>
      </c>
      <c r="L1398" s="67">
        <f t="shared" si="79"/>
        <v>5</v>
      </c>
      <c r="M1398" s="68">
        <v>550</v>
      </c>
      <c r="N1398" s="61">
        <v>42852</v>
      </c>
      <c r="O1398" s="69">
        <v>42675</v>
      </c>
      <c r="P1398" s="70">
        <v>42692</v>
      </c>
      <c r="Q1398" s="78">
        <v>5</v>
      </c>
      <c r="R1398" s="70">
        <v>42682</v>
      </c>
      <c r="S1398" s="70">
        <v>42685</v>
      </c>
      <c r="T1398" s="73"/>
      <c r="U1398" s="103"/>
      <c r="V1398" s="76"/>
      <c r="W1398" s="76"/>
      <c r="X1398" s="76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</row>
    <row r="1399" spans="1:256" hidden="1" x14ac:dyDescent="0.2">
      <c r="A1399" s="60">
        <f t="shared" si="78"/>
        <v>304</v>
      </c>
      <c r="B1399" s="70">
        <v>42656</v>
      </c>
      <c r="C1399" s="78" t="s">
        <v>5060</v>
      </c>
      <c r="D1399" s="78" t="s">
        <v>5035</v>
      </c>
      <c r="E1399" s="63">
        <v>5</v>
      </c>
      <c r="F1399" s="63" t="s">
        <v>4643</v>
      </c>
      <c r="G1399" s="78" t="s">
        <v>4335</v>
      </c>
      <c r="H1399" s="78" t="s">
        <v>4776</v>
      </c>
      <c r="I1399" s="112" t="s">
        <v>5061</v>
      </c>
      <c r="J1399" s="70">
        <v>42667</v>
      </c>
      <c r="K1399" s="66">
        <v>42670</v>
      </c>
      <c r="L1399" s="67">
        <f t="shared" si="79"/>
        <v>5</v>
      </c>
      <c r="M1399" s="68">
        <v>550</v>
      </c>
      <c r="N1399" s="61">
        <v>42852</v>
      </c>
      <c r="O1399" s="69">
        <v>42684</v>
      </c>
      <c r="P1399" s="70">
        <v>42712</v>
      </c>
      <c r="Q1399" s="78">
        <v>5</v>
      </c>
      <c r="R1399" s="70">
        <v>42702</v>
      </c>
      <c r="S1399" s="70">
        <v>42706</v>
      </c>
      <c r="T1399" s="73"/>
      <c r="U1399" s="103"/>
      <c r="V1399" s="76"/>
      <c r="W1399" s="76"/>
      <c r="X1399" s="76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</row>
    <row r="1400" spans="1:256" hidden="1" x14ac:dyDescent="0.2">
      <c r="A1400" s="60">
        <f t="shared" si="78"/>
        <v>305</v>
      </c>
      <c r="B1400" s="70">
        <v>42656</v>
      </c>
      <c r="C1400" s="78" t="s">
        <v>5062</v>
      </c>
      <c r="D1400" s="78" t="s">
        <v>5035</v>
      </c>
      <c r="E1400" s="63">
        <v>5</v>
      </c>
      <c r="F1400" s="63" t="s">
        <v>4643</v>
      </c>
      <c r="G1400" s="78" t="s">
        <v>4335</v>
      </c>
      <c r="H1400" s="78" t="s">
        <v>4776</v>
      </c>
      <c r="I1400" s="112" t="s">
        <v>5063</v>
      </c>
      <c r="J1400" s="70">
        <v>42667</v>
      </c>
      <c r="K1400" s="66">
        <v>42670</v>
      </c>
      <c r="L1400" s="67">
        <f t="shared" si="79"/>
        <v>5</v>
      </c>
      <c r="M1400" s="68">
        <v>550</v>
      </c>
      <c r="N1400" s="61">
        <v>42852</v>
      </c>
      <c r="O1400" s="69">
        <v>42684</v>
      </c>
      <c r="P1400" s="70">
        <v>42712</v>
      </c>
      <c r="Q1400" s="78">
        <v>5</v>
      </c>
      <c r="R1400" s="70">
        <v>42697</v>
      </c>
      <c r="S1400" s="70">
        <v>42704</v>
      </c>
      <c r="T1400" s="73"/>
      <c r="U1400" s="103"/>
      <c r="V1400" s="76"/>
      <c r="W1400" s="76"/>
      <c r="X1400" s="76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</row>
    <row r="1401" spans="1:256" hidden="1" x14ac:dyDescent="0.2">
      <c r="A1401" s="60">
        <f t="shared" si="78"/>
        <v>306</v>
      </c>
      <c r="B1401" s="70">
        <v>42656</v>
      </c>
      <c r="C1401" s="78" t="s">
        <v>5064</v>
      </c>
      <c r="D1401" s="78" t="s">
        <v>5035</v>
      </c>
      <c r="E1401" s="63">
        <v>5</v>
      </c>
      <c r="F1401" s="63" t="s">
        <v>4643</v>
      </c>
      <c r="G1401" s="78" t="s">
        <v>4335</v>
      </c>
      <c r="H1401" s="78" t="s">
        <v>4776</v>
      </c>
      <c r="I1401" s="112" t="s">
        <v>5065</v>
      </c>
      <c r="J1401" s="70">
        <v>42667</v>
      </c>
      <c r="K1401" s="66">
        <v>42670</v>
      </c>
      <c r="L1401" s="67">
        <f t="shared" si="79"/>
        <v>5</v>
      </c>
      <c r="M1401" s="68">
        <v>550</v>
      </c>
      <c r="N1401" s="61">
        <v>42852</v>
      </c>
      <c r="O1401" s="69">
        <v>42681</v>
      </c>
      <c r="P1401" s="70">
        <v>42703</v>
      </c>
      <c r="Q1401" s="78">
        <v>5</v>
      </c>
      <c r="R1401" s="70">
        <v>42690</v>
      </c>
      <c r="S1401" s="70">
        <v>42696</v>
      </c>
      <c r="T1401" s="73"/>
      <c r="U1401" s="103"/>
      <c r="V1401" s="76"/>
      <c r="W1401" s="76"/>
      <c r="X1401" s="76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</row>
    <row r="1402" spans="1:256" hidden="1" x14ac:dyDescent="0.2">
      <c r="A1402" s="60">
        <f t="shared" si="78"/>
        <v>307</v>
      </c>
      <c r="B1402" s="70">
        <v>42656</v>
      </c>
      <c r="C1402" s="78" t="s">
        <v>5066</v>
      </c>
      <c r="D1402" s="78" t="s">
        <v>5035</v>
      </c>
      <c r="E1402" s="63">
        <v>15</v>
      </c>
      <c r="F1402" s="63" t="s">
        <v>4643</v>
      </c>
      <c r="G1402" s="78" t="s">
        <v>4335</v>
      </c>
      <c r="H1402" s="78" t="s">
        <v>4776</v>
      </c>
      <c r="I1402" s="112" t="s">
        <v>5067</v>
      </c>
      <c r="J1402" s="70">
        <v>42667</v>
      </c>
      <c r="K1402" s="66">
        <v>42670</v>
      </c>
      <c r="L1402" s="67">
        <f t="shared" si="79"/>
        <v>15</v>
      </c>
      <c r="M1402" s="68">
        <v>550</v>
      </c>
      <c r="N1402" s="61">
        <v>42852</v>
      </c>
      <c r="O1402" s="69">
        <v>42684</v>
      </c>
      <c r="P1402" s="70">
        <v>42692</v>
      </c>
      <c r="Q1402" s="78">
        <v>15</v>
      </c>
      <c r="R1402" s="70">
        <v>42685</v>
      </c>
      <c r="S1402" s="70">
        <v>42685</v>
      </c>
      <c r="T1402" s="73"/>
      <c r="U1402" s="103"/>
      <c r="V1402" s="76"/>
      <c r="W1402" s="76"/>
      <c r="X1402" s="76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</row>
    <row r="1403" spans="1:256" hidden="1" x14ac:dyDescent="0.2">
      <c r="A1403" s="60">
        <f t="shared" si="78"/>
        <v>308</v>
      </c>
      <c r="B1403" s="70">
        <v>42656</v>
      </c>
      <c r="C1403" s="78" t="s">
        <v>5068</v>
      </c>
      <c r="D1403" s="78" t="s">
        <v>5035</v>
      </c>
      <c r="E1403" s="63">
        <v>5</v>
      </c>
      <c r="F1403" s="63" t="s">
        <v>4643</v>
      </c>
      <c r="G1403" s="78" t="s">
        <v>4335</v>
      </c>
      <c r="H1403" s="78" t="s">
        <v>4776</v>
      </c>
      <c r="I1403" s="112" t="s">
        <v>5069</v>
      </c>
      <c r="J1403" s="70">
        <v>42667</v>
      </c>
      <c r="K1403" s="66">
        <v>42670</v>
      </c>
      <c r="L1403" s="67">
        <f t="shared" si="79"/>
        <v>5</v>
      </c>
      <c r="M1403" s="68">
        <v>550</v>
      </c>
      <c r="N1403" s="61">
        <v>42852</v>
      </c>
      <c r="O1403" s="69">
        <v>42684</v>
      </c>
      <c r="P1403" s="70">
        <v>42719</v>
      </c>
      <c r="Q1403" s="78">
        <v>5</v>
      </c>
      <c r="R1403" s="70">
        <v>42702</v>
      </c>
      <c r="S1403" s="70">
        <v>42706</v>
      </c>
      <c r="T1403" s="73"/>
      <c r="U1403" s="103"/>
      <c r="V1403" s="76"/>
      <c r="W1403" s="76"/>
      <c r="X1403" s="76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</row>
    <row r="1404" spans="1:256" hidden="1" x14ac:dyDescent="0.2">
      <c r="A1404" s="60">
        <f t="shared" si="78"/>
        <v>309</v>
      </c>
      <c r="B1404" s="70">
        <v>42656</v>
      </c>
      <c r="C1404" s="78" t="s">
        <v>4799</v>
      </c>
      <c r="D1404" s="78" t="s">
        <v>5035</v>
      </c>
      <c r="E1404" s="63">
        <v>8</v>
      </c>
      <c r="F1404" s="63" t="s">
        <v>4643</v>
      </c>
      <c r="G1404" s="78" t="s">
        <v>4335</v>
      </c>
      <c r="H1404" s="78" t="s">
        <v>4776</v>
      </c>
      <c r="I1404" s="112" t="s">
        <v>5070</v>
      </c>
      <c r="J1404" s="70">
        <v>42667</v>
      </c>
      <c r="K1404" s="66">
        <v>42667</v>
      </c>
      <c r="L1404" s="67">
        <f t="shared" si="79"/>
        <v>8</v>
      </c>
      <c r="M1404" s="68">
        <v>550</v>
      </c>
      <c r="N1404" s="61">
        <v>42849</v>
      </c>
      <c r="O1404" s="69">
        <v>42684</v>
      </c>
      <c r="P1404" s="70">
        <v>42719</v>
      </c>
      <c r="Q1404" s="78">
        <v>8</v>
      </c>
      <c r="R1404" s="70">
        <v>42685</v>
      </c>
      <c r="S1404" s="70">
        <v>42696</v>
      </c>
      <c r="T1404" s="73"/>
      <c r="U1404" s="103"/>
      <c r="V1404" s="76"/>
      <c r="W1404" s="76"/>
      <c r="X1404" s="76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</row>
    <row r="1405" spans="1:256" hidden="1" x14ac:dyDescent="0.2">
      <c r="A1405" s="60">
        <f t="shared" si="78"/>
        <v>310</v>
      </c>
      <c r="B1405" s="70">
        <v>42656</v>
      </c>
      <c r="C1405" s="78" t="s">
        <v>5071</v>
      </c>
      <c r="D1405" s="78" t="s">
        <v>5035</v>
      </c>
      <c r="E1405" s="63">
        <v>5</v>
      </c>
      <c r="F1405" s="63" t="s">
        <v>4643</v>
      </c>
      <c r="G1405" s="78" t="s">
        <v>4335</v>
      </c>
      <c r="H1405" s="78" t="s">
        <v>4776</v>
      </c>
      <c r="I1405" s="112" t="s">
        <v>5072</v>
      </c>
      <c r="J1405" s="70">
        <v>42667</v>
      </c>
      <c r="K1405" s="66">
        <v>42670</v>
      </c>
      <c r="L1405" s="67">
        <f t="shared" si="79"/>
        <v>5</v>
      </c>
      <c r="M1405" s="68">
        <v>550</v>
      </c>
      <c r="N1405" s="61">
        <v>42852</v>
      </c>
      <c r="O1405" s="69">
        <v>42684</v>
      </c>
      <c r="P1405" s="70">
        <v>42703</v>
      </c>
      <c r="Q1405" s="78">
        <v>5</v>
      </c>
      <c r="R1405" s="70">
        <v>42690</v>
      </c>
      <c r="S1405" s="70">
        <v>42697</v>
      </c>
      <c r="T1405" s="73"/>
      <c r="U1405" s="103"/>
      <c r="V1405" s="76"/>
      <c r="W1405" s="76"/>
      <c r="X1405" s="76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</row>
    <row r="1406" spans="1:256" hidden="1" x14ac:dyDescent="0.2">
      <c r="A1406" s="60">
        <f t="shared" si="78"/>
        <v>311</v>
      </c>
      <c r="B1406" s="70">
        <v>42656</v>
      </c>
      <c r="C1406" s="78" t="s">
        <v>5073</v>
      </c>
      <c r="D1406" s="78" t="s">
        <v>5035</v>
      </c>
      <c r="E1406" s="63">
        <v>8</v>
      </c>
      <c r="F1406" s="63" t="s">
        <v>4643</v>
      </c>
      <c r="G1406" s="78" t="s">
        <v>4335</v>
      </c>
      <c r="H1406" s="78" t="s">
        <v>4776</v>
      </c>
      <c r="I1406" s="112" t="s">
        <v>5074</v>
      </c>
      <c r="J1406" s="70">
        <v>42667</v>
      </c>
      <c r="K1406" s="66">
        <v>42670</v>
      </c>
      <c r="L1406" s="67">
        <f t="shared" si="79"/>
        <v>8</v>
      </c>
      <c r="M1406" s="68">
        <v>550</v>
      </c>
      <c r="N1406" s="61">
        <v>42852</v>
      </c>
      <c r="O1406" s="69">
        <v>42675</v>
      </c>
      <c r="P1406" s="70">
        <v>42703</v>
      </c>
      <c r="Q1406" s="78">
        <v>8</v>
      </c>
      <c r="R1406" s="70">
        <v>42681</v>
      </c>
      <c r="S1406" s="70">
        <v>42690</v>
      </c>
      <c r="T1406" s="73"/>
      <c r="U1406" s="103"/>
      <c r="V1406" s="76"/>
      <c r="W1406" s="76"/>
      <c r="X1406" s="7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</row>
    <row r="1407" spans="1:256" hidden="1" x14ac:dyDescent="0.2">
      <c r="A1407" s="60">
        <f t="shared" si="78"/>
        <v>312</v>
      </c>
      <c r="B1407" s="70">
        <v>42656</v>
      </c>
      <c r="C1407" s="78" t="s">
        <v>5075</v>
      </c>
      <c r="D1407" s="78" t="s">
        <v>5035</v>
      </c>
      <c r="E1407" s="63">
        <v>5</v>
      </c>
      <c r="F1407" s="63" t="s">
        <v>4643</v>
      </c>
      <c r="G1407" s="78" t="s">
        <v>4335</v>
      </c>
      <c r="H1407" s="78" t="s">
        <v>4776</v>
      </c>
      <c r="I1407" s="112" t="s">
        <v>5076</v>
      </c>
      <c r="J1407" s="70">
        <v>42667</v>
      </c>
      <c r="K1407" s="66">
        <v>42670</v>
      </c>
      <c r="L1407" s="67">
        <f t="shared" si="79"/>
        <v>5</v>
      </c>
      <c r="M1407" s="68">
        <v>550</v>
      </c>
      <c r="N1407" s="61">
        <v>42852</v>
      </c>
      <c r="O1407" s="69">
        <v>42684</v>
      </c>
      <c r="P1407" s="70">
        <v>42709</v>
      </c>
      <c r="Q1407" s="78">
        <v>5</v>
      </c>
      <c r="R1407" s="70">
        <v>42697</v>
      </c>
      <c r="S1407" s="70">
        <v>42704</v>
      </c>
      <c r="T1407" s="73"/>
      <c r="U1407" s="103"/>
      <c r="V1407" s="76"/>
      <c r="W1407" s="76"/>
      <c r="X1407" s="76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</row>
    <row r="1408" spans="1:256" hidden="1" x14ac:dyDescent="0.2">
      <c r="A1408" s="60">
        <f t="shared" si="78"/>
        <v>313</v>
      </c>
      <c r="B1408" s="70">
        <v>42656</v>
      </c>
      <c r="C1408" s="78" t="s">
        <v>5077</v>
      </c>
      <c r="D1408" s="78" t="s">
        <v>5035</v>
      </c>
      <c r="E1408" s="63">
        <v>5</v>
      </c>
      <c r="F1408" s="63" t="s">
        <v>4643</v>
      </c>
      <c r="G1408" s="78" t="s">
        <v>4335</v>
      </c>
      <c r="H1408" s="78" t="s">
        <v>4776</v>
      </c>
      <c r="I1408" s="112" t="s">
        <v>5078</v>
      </c>
      <c r="J1408" s="70">
        <v>42667</v>
      </c>
      <c r="K1408" s="66">
        <v>42670</v>
      </c>
      <c r="L1408" s="67">
        <f t="shared" si="79"/>
        <v>5</v>
      </c>
      <c r="M1408" s="68">
        <v>550</v>
      </c>
      <c r="N1408" s="61">
        <v>42852</v>
      </c>
      <c r="O1408" s="69">
        <v>42675</v>
      </c>
      <c r="P1408" s="70">
        <v>42697</v>
      </c>
      <c r="Q1408" s="78">
        <v>5</v>
      </c>
      <c r="R1408" s="70">
        <v>42681</v>
      </c>
      <c r="S1408" s="70">
        <v>42689</v>
      </c>
      <c r="T1408" s="73"/>
      <c r="U1408" s="103"/>
      <c r="V1408" s="76"/>
      <c r="W1408" s="76"/>
      <c r="X1408" s="76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</row>
    <row r="1409" spans="1:256" hidden="1" x14ac:dyDescent="0.2">
      <c r="A1409" s="60">
        <f t="shared" si="78"/>
        <v>314</v>
      </c>
      <c r="B1409" s="70">
        <v>42656</v>
      </c>
      <c r="C1409" s="78" t="s">
        <v>4801</v>
      </c>
      <c r="D1409" s="78" t="s">
        <v>5035</v>
      </c>
      <c r="E1409" s="63">
        <v>5</v>
      </c>
      <c r="F1409" s="63" t="s">
        <v>4643</v>
      </c>
      <c r="G1409" s="78" t="s">
        <v>4335</v>
      </c>
      <c r="H1409" s="78" t="s">
        <v>4776</v>
      </c>
      <c r="I1409" s="112" t="s">
        <v>5079</v>
      </c>
      <c r="J1409" s="70">
        <v>42667</v>
      </c>
      <c r="K1409" s="66">
        <v>42670</v>
      </c>
      <c r="L1409" s="67">
        <f t="shared" si="79"/>
        <v>5</v>
      </c>
      <c r="M1409" s="68">
        <v>550</v>
      </c>
      <c r="N1409" s="61">
        <v>42852</v>
      </c>
      <c r="O1409" s="69">
        <v>42684</v>
      </c>
      <c r="P1409" s="70">
        <v>42699</v>
      </c>
      <c r="Q1409" s="78">
        <v>5</v>
      </c>
      <c r="R1409" s="70">
        <v>42690</v>
      </c>
      <c r="S1409" s="70">
        <v>42696</v>
      </c>
      <c r="T1409" s="73"/>
      <c r="U1409" s="103"/>
      <c r="V1409" s="76"/>
      <c r="W1409" s="76"/>
      <c r="X1409" s="76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</row>
    <row r="1410" spans="1:256" hidden="1" x14ac:dyDescent="0.2">
      <c r="A1410" s="60">
        <f t="shared" si="78"/>
        <v>315</v>
      </c>
      <c r="B1410" s="70">
        <v>42660</v>
      </c>
      <c r="C1410" s="78" t="s">
        <v>5080</v>
      </c>
      <c r="D1410" s="78" t="s">
        <v>5035</v>
      </c>
      <c r="E1410" s="63">
        <v>15</v>
      </c>
      <c r="F1410" s="63" t="s">
        <v>4643</v>
      </c>
      <c r="G1410" s="78" t="s">
        <v>4335</v>
      </c>
      <c r="H1410" s="78" t="s">
        <v>4776</v>
      </c>
      <c r="I1410" s="112" t="s">
        <v>5081</v>
      </c>
      <c r="J1410" s="70">
        <v>42667</v>
      </c>
      <c r="K1410" s="66">
        <v>42670</v>
      </c>
      <c r="L1410" s="67">
        <f t="shared" si="79"/>
        <v>15</v>
      </c>
      <c r="M1410" s="68">
        <v>550</v>
      </c>
      <c r="N1410" s="61">
        <v>42852</v>
      </c>
      <c r="O1410" s="69">
        <v>42684</v>
      </c>
      <c r="P1410" s="70">
        <v>42706</v>
      </c>
      <c r="Q1410" s="78">
        <v>15</v>
      </c>
      <c r="R1410" s="70">
        <v>42685</v>
      </c>
      <c r="S1410" s="70">
        <v>42699</v>
      </c>
      <c r="T1410" s="73"/>
      <c r="U1410" s="103"/>
      <c r="V1410" s="76"/>
      <c r="W1410" s="76"/>
      <c r="X1410" s="76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</row>
    <row r="1411" spans="1:256" hidden="1" x14ac:dyDescent="0.2">
      <c r="A1411" s="60">
        <f t="shared" si="78"/>
        <v>316</v>
      </c>
      <c r="B1411" s="70">
        <v>42660</v>
      </c>
      <c r="C1411" s="78" t="s">
        <v>5082</v>
      </c>
      <c r="D1411" s="78" t="s">
        <v>5035</v>
      </c>
      <c r="E1411" s="63">
        <v>8</v>
      </c>
      <c r="F1411" s="63" t="s">
        <v>4643</v>
      </c>
      <c r="G1411" s="78" t="s">
        <v>4335</v>
      </c>
      <c r="H1411" s="78" t="s">
        <v>4776</v>
      </c>
      <c r="I1411" s="112" t="s">
        <v>5083</v>
      </c>
      <c r="J1411" s="70">
        <v>42668</v>
      </c>
      <c r="K1411" s="66">
        <v>42671</v>
      </c>
      <c r="L1411" s="67">
        <f t="shared" si="79"/>
        <v>8</v>
      </c>
      <c r="M1411" s="68">
        <v>550</v>
      </c>
      <c r="N1411" s="61">
        <v>42853</v>
      </c>
      <c r="O1411" s="69">
        <v>42675</v>
      </c>
      <c r="P1411" s="70">
        <v>42706</v>
      </c>
      <c r="Q1411" s="78">
        <v>8</v>
      </c>
      <c r="R1411" s="70">
        <v>42681</v>
      </c>
      <c r="S1411" s="70">
        <v>42692</v>
      </c>
      <c r="T1411" s="73"/>
      <c r="U1411" s="103"/>
      <c r="V1411" s="76"/>
      <c r="W1411" s="76"/>
      <c r="X1411" s="76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</row>
    <row r="1412" spans="1:256" ht="13.7" hidden="1" customHeight="1" x14ac:dyDescent="0.2">
      <c r="A1412" s="60">
        <f t="shared" si="78"/>
        <v>317</v>
      </c>
      <c r="B1412" s="70">
        <v>42660</v>
      </c>
      <c r="C1412" s="78" t="s">
        <v>5084</v>
      </c>
      <c r="D1412" s="78" t="s">
        <v>5035</v>
      </c>
      <c r="E1412" s="63">
        <v>15</v>
      </c>
      <c r="F1412" s="63" t="s">
        <v>4643</v>
      </c>
      <c r="G1412" s="78" t="s">
        <v>4335</v>
      </c>
      <c r="H1412" s="78" t="s">
        <v>4776</v>
      </c>
      <c r="I1412" s="112" t="s">
        <v>5085</v>
      </c>
      <c r="J1412" s="70">
        <v>42668</v>
      </c>
      <c r="K1412" s="66">
        <v>42670</v>
      </c>
      <c r="L1412" s="67">
        <f t="shared" si="79"/>
        <v>15</v>
      </c>
      <c r="M1412" s="68">
        <v>550</v>
      </c>
      <c r="N1412" s="61">
        <v>42852</v>
      </c>
      <c r="O1412" s="69">
        <v>42685</v>
      </c>
      <c r="P1412" s="70">
        <v>42703</v>
      </c>
      <c r="Q1412" s="78">
        <v>15</v>
      </c>
      <c r="R1412" s="70">
        <v>42690</v>
      </c>
      <c r="S1412" s="70">
        <v>42695</v>
      </c>
      <c r="T1412" s="73"/>
      <c r="U1412" s="103"/>
      <c r="V1412" s="76"/>
      <c r="W1412" s="76"/>
      <c r="X1412" s="76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</row>
    <row r="1413" spans="1:256" hidden="1" x14ac:dyDescent="0.2">
      <c r="A1413" s="60">
        <f t="shared" si="78"/>
        <v>318</v>
      </c>
      <c r="B1413" s="70">
        <v>42660</v>
      </c>
      <c r="C1413" s="78" t="s">
        <v>5086</v>
      </c>
      <c r="D1413" s="78" t="s">
        <v>5035</v>
      </c>
      <c r="E1413" s="63">
        <v>15</v>
      </c>
      <c r="F1413" s="63" t="s">
        <v>4643</v>
      </c>
      <c r="G1413" s="78" t="s">
        <v>4335</v>
      </c>
      <c r="H1413" s="78" t="s">
        <v>4776</v>
      </c>
      <c r="I1413" s="112" t="s">
        <v>5087</v>
      </c>
      <c r="J1413" s="70">
        <v>42668</v>
      </c>
      <c r="K1413" s="66">
        <v>42670</v>
      </c>
      <c r="L1413" s="67">
        <f t="shared" si="79"/>
        <v>15</v>
      </c>
      <c r="M1413" s="68">
        <v>550</v>
      </c>
      <c r="N1413" s="61">
        <v>42852</v>
      </c>
      <c r="O1413" s="69">
        <v>42684</v>
      </c>
      <c r="P1413" s="70">
        <v>44071</v>
      </c>
      <c r="Q1413" s="78">
        <v>15</v>
      </c>
      <c r="R1413" s="70"/>
      <c r="S1413" s="70"/>
      <c r="T1413" s="73"/>
      <c r="U1413" s="103"/>
      <c r="V1413" s="76"/>
      <c r="W1413" s="76"/>
      <c r="X1413" s="76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</row>
    <row r="1414" spans="1:256" hidden="1" x14ac:dyDescent="0.2">
      <c r="A1414" s="60">
        <f t="shared" si="78"/>
        <v>319</v>
      </c>
      <c r="B1414" s="70">
        <v>42660</v>
      </c>
      <c r="C1414" s="78" t="s">
        <v>5088</v>
      </c>
      <c r="D1414" s="78" t="s">
        <v>5035</v>
      </c>
      <c r="E1414" s="63">
        <v>5</v>
      </c>
      <c r="F1414" s="63" t="s">
        <v>4643</v>
      </c>
      <c r="G1414" s="78" t="s">
        <v>4335</v>
      </c>
      <c r="H1414" s="78" t="s">
        <v>4776</v>
      </c>
      <c r="I1414" s="112" t="s">
        <v>5089</v>
      </c>
      <c r="J1414" s="70">
        <v>42668</v>
      </c>
      <c r="K1414" s="66">
        <v>42671</v>
      </c>
      <c r="L1414" s="67">
        <f t="shared" si="79"/>
        <v>5</v>
      </c>
      <c r="M1414" s="68">
        <v>550</v>
      </c>
      <c r="N1414" s="61">
        <v>42853</v>
      </c>
      <c r="O1414" s="69">
        <v>42684</v>
      </c>
      <c r="P1414" s="70">
        <v>42762</v>
      </c>
      <c r="Q1414" s="78">
        <v>5</v>
      </c>
      <c r="R1414" s="70">
        <v>42690</v>
      </c>
      <c r="S1414" s="70">
        <v>42697</v>
      </c>
      <c r="T1414" s="73"/>
      <c r="U1414" s="103"/>
      <c r="V1414" s="76"/>
      <c r="W1414" s="76"/>
      <c r="X1414" s="76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</row>
    <row r="1415" spans="1:256" hidden="1" x14ac:dyDescent="0.2">
      <c r="A1415" s="60">
        <f t="shared" si="78"/>
        <v>320</v>
      </c>
      <c r="B1415" s="70">
        <v>42660</v>
      </c>
      <c r="C1415" s="78" t="s">
        <v>4809</v>
      </c>
      <c r="D1415" s="78" t="s">
        <v>5035</v>
      </c>
      <c r="E1415" s="63">
        <v>5</v>
      </c>
      <c r="F1415" s="63" t="s">
        <v>4643</v>
      </c>
      <c r="G1415" s="78" t="s">
        <v>4335</v>
      </c>
      <c r="H1415" s="78" t="s">
        <v>4776</v>
      </c>
      <c r="I1415" s="112" t="s">
        <v>5090</v>
      </c>
      <c r="J1415" s="70">
        <v>42668</v>
      </c>
      <c r="K1415" s="66">
        <v>42671</v>
      </c>
      <c r="L1415" s="67">
        <f t="shared" si="79"/>
        <v>5</v>
      </c>
      <c r="M1415" s="68">
        <v>550</v>
      </c>
      <c r="N1415" s="61">
        <v>42853</v>
      </c>
      <c r="O1415" s="69">
        <v>42684</v>
      </c>
      <c r="P1415" s="70">
        <v>42703</v>
      </c>
      <c r="Q1415" s="78">
        <v>5</v>
      </c>
      <c r="R1415" s="70">
        <v>42685</v>
      </c>
      <c r="S1415" s="70">
        <v>42696</v>
      </c>
      <c r="T1415" s="73"/>
      <c r="U1415" s="103"/>
      <c r="V1415" s="76"/>
      <c r="W1415" s="76"/>
      <c r="X1415" s="76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</row>
    <row r="1416" spans="1:256" hidden="1" x14ac:dyDescent="0.2">
      <c r="A1416" s="60">
        <f t="shared" si="78"/>
        <v>321</v>
      </c>
      <c r="B1416" s="70">
        <v>42656</v>
      </c>
      <c r="C1416" s="78" t="s">
        <v>5091</v>
      </c>
      <c r="D1416" s="78" t="s">
        <v>5035</v>
      </c>
      <c r="E1416" s="63">
        <v>10</v>
      </c>
      <c r="F1416" s="63" t="s">
        <v>4643</v>
      </c>
      <c r="G1416" s="78" t="s">
        <v>4335</v>
      </c>
      <c r="H1416" s="78" t="s">
        <v>4776</v>
      </c>
      <c r="I1416" s="112" t="s">
        <v>5092</v>
      </c>
      <c r="J1416" s="70">
        <v>42668</v>
      </c>
      <c r="K1416" s="66">
        <v>42671</v>
      </c>
      <c r="L1416" s="67">
        <f t="shared" si="79"/>
        <v>10</v>
      </c>
      <c r="M1416" s="68">
        <v>550</v>
      </c>
      <c r="N1416" s="61">
        <v>42853</v>
      </c>
      <c r="O1416" s="69">
        <v>42684</v>
      </c>
      <c r="P1416" s="70">
        <v>42759</v>
      </c>
      <c r="Q1416" s="78">
        <v>10</v>
      </c>
      <c r="R1416" s="70">
        <v>42690</v>
      </c>
      <c r="S1416" s="70">
        <v>42703</v>
      </c>
      <c r="T1416" s="73"/>
      <c r="U1416" s="103"/>
      <c r="V1416" s="76"/>
      <c r="W1416" s="76"/>
      <c r="X1416" s="7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</row>
    <row r="1417" spans="1:256" hidden="1" x14ac:dyDescent="0.2">
      <c r="A1417" s="60">
        <f t="shared" si="78"/>
        <v>322</v>
      </c>
      <c r="B1417" s="70">
        <v>42660</v>
      </c>
      <c r="C1417" s="78" t="s">
        <v>4813</v>
      </c>
      <c r="D1417" s="78" t="s">
        <v>5035</v>
      </c>
      <c r="E1417" s="63">
        <v>5</v>
      </c>
      <c r="F1417" s="63" t="s">
        <v>4643</v>
      </c>
      <c r="G1417" s="78" t="s">
        <v>4335</v>
      </c>
      <c r="H1417" s="78" t="s">
        <v>4776</v>
      </c>
      <c r="I1417" s="112" t="s">
        <v>5093</v>
      </c>
      <c r="J1417" s="70">
        <v>42668</v>
      </c>
      <c r="K1417" s="66">
        <v>42671</v>
      </c>
      <c r="L1417" s="67">
        <f t="shared" si="79"/>
        <v>5</v>
      </c>
      <c r="M1417" s="68">
        <v>550</v>
      </c>
      <c r="N1417" s="61">
        <v>42853</v>
      </c>
      <c r="O1417" s="69">
        <v>42684</v>
      </c>
      <c r="P1417" s="70">
        <v>42719</v>
      </c>
      <c r="Q1417" s="78">
        <v>5</v>
      </c>
      <c r="R1417" s="70">
        <v>42702</v>
      </c>
      <c r="S1417" s="70">
        <v>42705</v>
      </c>
      <c r="T1417" s="73"/>
      <c r="U1417" s="103"/>
      <c r="V1417" s="76"/>
      <c r="W1417" s="76"/>
      <c r="X1417" s="76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</row>
    <row r="1418" spans="1:256" hidden="1" x14ac:dyDescent="0.2">
      <c r="A1418" s="60">
        <f t="shared" si="78"/>
        <v>323</v>
      </c>
      <c r="B1418" s="70">
        <v>42660</v>
      </c>
      <c r="C1418" s="78" t="s">
        <v>5094</v>
      </c>
      <c r="D1418" s="78" t="s">
        <v>5035</v>
      </c>
      <c r="E1418" s="63">
        <v>5</v>
      </c>
      <c r="F1418" s="63" t="s">
        <v>4643</v>
      </c>
      <c r="G1418" s="78" t="s">
        <v>4335</v>
      </c>
      <c r="H1418" s="78" t="s">
        <v>4776</v>
      </c>
      <c r="I1418" s="112" t="s">
        <v>5095</v>
      </c>
      <c r="J1418" s="70">
        <v>42668</v>
      </c>
      <c r="K1418" s="66">
        <v>42671</v>
      </c>
      <c r="L1418" s="67">
        <f t="shared" si="79"/>
        <v>5</v>
      </c>
      <c r="M1418" s="68">
        <v>550</v>
      </c>
      <c r="N1418" s="61">
        <v>42853</v>
      </c>
      <c r="O1418" s="69">
        <v>42675</v>
      </c>
      <c r="P1418" s="70">
        <v>42760</v>
      </c>
      <c r="Q1418" s="78">
        <v>5</v>
      </c>
      <c r="R1418" s="70">
        <v>42681</v>
      </c>
      <c r="S1418" s="70">
        <v>42690</v>
      </c>
      <c r="T1418" s="73"/>
      <c r="U1418" s="103"/>
      <c r="V1418" s="76"/>
      <c r="W1418" s="76"/>
      <c r="X1418" s="76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</row>
    <row r="1419" spans="1:256" hidden="1" x14ac:dyDescent="0.2">
      <c r="A1419" s="60">
        <f t="shared" si="78"/>
        <v>324</v>
      </c>
      <c r="B1419" s="70">
        <v>42660</v>
      </c>
      <c r="C1419" s="78" t="s">
        <v>5096</v>
      </c>
      <c r="D1419" s="78" t="s">
        <v>5035</v>
      </c>
      <c r="E1419" s="63">
        <v>5</v>
      </c>
      <c r="F1419" s="63" t="s">
        <v>4643</v>
      </c>
      <c r="G1419" s="78" t="s">
        <v>4335</v>
      </c>
      <c r="H1419" s="78" t="s">
        <v>4776</v>
      </c>
      <c r="I1419" s="112" t="s">
        <v>5097</v>
      </c>
      <c r="J1419" s="70">
        <v>42668</v>
      </c>
      <c r="K1419" s="66">
        <v>42671</v>
      </c>
      <c r="L1419" s="67">
        <f t="shared" si="79"/>
        <v>5</v>
      </c>
      <c r="M1419" s="68">
        <v>550</v>
      </c>
      <c r="N1419" s="61">
        <v>42853</v>
      </c>
      <c r="O1419" s="69">
        <v>42684</v>
      </c>
      <c r="P1419" s="70">
        <v>42703</v>
      </c>
      <c r="Q1419" s="78">
        <v>5</v>
      </c>
      <c r="R1419" s="70">
        <v>42690</v>
      </c>
      <c r="S1419" s="70">
        <v>42696</v>
      </c>
      <c r="T1419" s="73"/>
      <c r="U1419" s="103"/>
      <c r="V1419" s="76"/>
      <c r="W1419" s="76"/>
      <c r="X1419" s="76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</row>
    <row r="1420" spans="1:256" hidden="1" x14ac:dyDescent="0.2">
      <c r="A1420" s="60">
        <f t="shared" si="78"/>
        <v>325</v>
      </c>
      <c r="B1420" s="70">
        <v>42660</v>
      </c>
      <c r="C1420" s="78" t="s">
        <v>5098</v>
      </c>
      <c r="D1420" s="78" t="s">
        <v>5035</v>
      </c>
      <c r="E1420" s="63">
        <v>5</v>
      </c>
      <c r="F1420" s="63" t="s">
        <v>4643</v>
      </c>
      <c r="G1420" s="78" t="s">
        <v>4335</v>
      </c>
      <c r="H1420" s="78" t="s">
        <v>4776</v>
      </c>
      <c r="I1420" s="112" t="s">
        <v>5099</v>
      </c>
      <c r="J1420" s="70">
        <v>42668</v>
      </c>
      <c r="K1420" s="66">
        <v>42671</v>
      </c>
      <c r="L1420" s="67">
        <f t="shared" si="79"/>
        <v>5</v>
      </c>
      <c r="M1420" s="68">
        <v>550</v>
      </c>
      <c r="N1420" s="61">
        <v>42853</v>
      </c>
      <c r="O1420" s="69">
        <v>42684</v>
      </c>
      <c r="P1420" s="70">
        <v>42709</v>
      </c>
      <c r="Q1420" s="78">
        <v>5</v>
      </c>
      <c r="R1420" s="70">
        <v>42690</v>
      </c>
      <c r="S1420" s="70">
        <v>42698</v>
      </c>
      <c r="T1420" s="73"/>
      <c r="U1420" s="103"/>
      <c r="V1420" s="76"/>
      <c r="W1420" s="76"/>
      <c r="X1420" s="76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</row>
    <row r="1421" spans="1:256" hidden="1" x14ac:dyDescent="0.2">
      <c r="A1421" s="60">
        <f t="shared" si="78"/>
        <v>326</v>
      </c>
      <c r="B1421" s="70">
        <v>42660</v>
      </c>
      <c r="C1421" s="78" t="s">
        <v>5100</v>
      </c>
      <c r="D1421" s="78" t="s">
        <v>5035</v>
      </c>
      <c r="E1421" s="63">
        <v>5</v>
      </c>
      <c r="F1421" s="63" t="s">
        <v>4643</v>
      </c>
      <c r="G1421" s="78" t="s">
        <v>4335</v>
      </c>
      <c r="H1421" s="78" t="s">
        <v>4776</v>
      </c>
      <c r="I1421" s="112" t="s">
        <v>5101</v>
      </c>
      <c r="J1421" s="70">
        <v>42668</v>
      </c>
      <c r="K1421" s="66">
        <v>42671</v>
      </c>
      <c r="L1421" s="67">
        <f t="shared" si="79"/>
        <v>5</v>
      </c>
      <c r="M1421" s="68">
        <v>550</v>
      </c>
      <c r="N1421" s="61">
        <v>42853</v>
      </c>
      <c r="O1421" s="69">
        <v>42684</v>
      </c>
      <c r="P1421" s="70">
        <v>42706</v>
      </c>
      <c r="Q1421" s="78">
        <v>5</v>
      </c>
      <c r="R1421" s="70">
        <v>42690</v>
      </c>
      <c r="S1421" s="70">
        <v>42696</v>
      </c>
      <c r="T1421" s="73"/>
      <c r="U1421" s="103"/>
      <c r="V1421" s="76"/>
      <c r="W1421" s="76"/>
      <c r="X1421" s="76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</row>
    <row r="1422" spans="1:256" hidden="1" x14ac:dyDescent="0.2">
      <c r="A1422" s="60">
        <f t="shared" si="78"/>
        <v>327</v>
      </c>
      <c r="B1422" s="70">
        <v>42660</v>
      </c>
      <c r="C1422" s="78" t="s">
        <v>4815</v>
      </c>
      <c r="D1422" s="78" t="s">
        <v>5035</v>
      </c>
      <c r="E1422" s="63">
        <v>5</v>
      </c>
      <c r="F1422" s="63" t="s">
        <v>4643</v>
      </c>
      <c r="G1422" s="78" t="s">
        <v>4335</v>
      </c>
      <c r="H1422" s="78" t="s">
        <v>4776</v>
      </c>
      <c r="I1422" s="112" t="s">
        <v>5102</v>
      </c>
      <c r="J1422" s="70">
        <v>42668</v>
      </c>
      <c r="K1422" s="66">
        <v>42671</v>
      </c>
      <c r="L1422" s="67">
        <f t="shared" si="79"/>
        <v>5</v>
      </c>
      <c r="M1422" s="68">
        <v>550</v>
      </c>
      <c r="N1422" s="61">
        <v>42853</v>
      </c>
      <c r="O1422" s="69">
        <v>42684</v>
      </c>
      <c r="P1422" s="70">
        <v>42709</v>
      </c>
      <c r="Q1422" s="78">
        <v>5</v>
      </c>
      <c r="R1422" s="70">
        <v>42690</v>
      </c>
      <c r="S1422" s="70">
        <v>42699</v>
      </c>
      <c r="T1422" s="73"/>
      <c r="U1422" s="103"/>
      <c r="V1422" s="76"/>
      <c r="W1422" s="76"/>
      <c r="X1422" s="76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</row>
    <row r="1423" spans="1:256" hidden="1" x14ac:dyDescent="0.2">
      <c r="A1423" s="60">
        <f t="shared" si="78"/>
        <v>328</v>
      </c>
      <c r="B1423" s="70">
        <v>42660</v>
      </c>
      <c r="C1423" s="78" t="s">
        <v>4817</v>
      </c>
      <c r="D1423" s="78" t="s">
        <v>5035</v>
      </c>
      <c r="E1423" s="63">
        <v>8</v>
      </c>
      <c r="F1423" s="63" t="s">
        <v>4643</v>
      </c>
      <c r="G1423" s="78" t="s">
        <v>4335</v>
      </c>
      <c r="H1423" s="78" t="s">
        <v>4776</v>
      </c>
      <c r="I1423" s="112" t="s">
        <v>5103</v>
      </c>
      <c r="J1423" s="70">
        <v>42668</v>
      </c>
      <c r="K1423" s="66">
        <v>42671</v>
      </c>
      <c r="L1423" s="67">
        <f t="shared" si="79"/>
        <v>8</v>
      </c>
      <c r="M1423" s="68">
        <v>550</v>
      </c>
      <c r="N1423" s="61">
        <v>42853</v>
      </c>
      <c r="O1423" s="69">
        <v>42681</v>
      </c>
      <c r="P1423" s="70">
        <v>42698</v>
      </c>
      <c r="Q1423" s="78">
        <v>8</v>
      </c>
      <c r="R1423" s="70">
        <v>42689</v>
      </c>
      <c r="S1423" s="70">
        <v>42691</v>
      </c>
      <c r="T1423" s="73"/>
      <c r="U1423" s="103"/>
      <c r="V1423" s="76"/>
      <c r="W1423" s="76"/>
      <c r="X1423" s="76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</row>
    <row r="1424" spans="1:256" hidden="1" x14ac:dyDescent="0.2">
      <c r="A1424" s="60">
        <f t="shared" si="78"/>
        <v>329</v>
      </c>
      <c r="B1424" s="70">
        <v>42660</v>
      </c>
      <c r="C1424" s="78" t="s">
        <v>5104</v>
      </c>
      <c r="D1424" s="78" t="s">
        <v>5035</v>
      </c>
      <c r="E1424" s="63">
        <v>5</v>
      </c>
      <c r="F1424" s="63" t="s">
        <v>4643</v>
      </c>
      <c r="G1424" s="78" t="s">
        <v>4335</v>
      </c>
      <c r="H1424" s="78" t="s">
        <v>4776</v>
      </c>
      <c r="I1424" s="112" t="s">
        <v>5105</v>
      </c>
      <c r="J1424" s="70">
        <v>42668</v>
      </c>
      <c r="K1424" s="66">
        <v>42671</v>
      </c>
      <c r="L1424" s="67">
        <f t="shared" si="79"/>
        <v>5</v>
      </c>
      <c r="M1424" s="68">
        <v>550</v>
      </c>
      <c r="N1424" s="61">
        <v>42853</v>
      </c>
      <c r="O1424" s="69">
        <v>42684</v>
      </c>
      <c r="P1424" s="70">
        <v>42712</v>
      </c>
      <c r="Q1424" s="78">
        <v>5</v>
      </c>
      <c r="R1424" s="70">
        <v>42690</v>
      </c>
      <c r="S1424" s="70">
        <v>42702</v>
      </c>
      <c r="T1424" s="73"/>
      <c r="U1424" s="103"/>
      <c r="V1424" s="76"/>
      <c r="W1424" s="76"/>
      <c r="X1424" s="76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 hidden="1" x14ac:dyDescent="0.2">
      <c r="A1425" s="60">
        <f t="shared" si="78"/>
        <v>330</v>
      </c>
      <c r="B1425" s="70">
        <v>42660</v>
      </c>
      <c r="C1425" s="78" t="s">
        <v>5106</v>
      </c>
      <c r="D1425" s="78" t="s">
        <v>5035</v>
      </c>
      <c r="E1425" s="63">
        <v>8</v>
      </c>
      <c r="F1425" s="63" t="s">
        <v>4643</v>
      </c>
      <c r="G1425" s="78" t="s">
        <v>4335</v>
      </c>
      <c r="H1425" s="78" t="s">
        <v>4776</v>
      </c>
      <c r="I1425" s="112" t="s">
        <v>5107</v>
      </c>
      <c r="J1425" s="70">
        <v>42668</v>
      </c>
      <c r="K1425" s="66">
        <v>42671</v>
      </c>
      <c r="L1425" s="67">
        <f t="shared" si="79"/>
        <v>8</v>
      </c>
      <c r="M1425" s="68">
        <v>550</v>
      </c>
      <c r="N1425" s="61">
        <v>42853</v>
      </c>
      <c r="O1425" s="69">
        <v>42684</v>
      </c>
      <c r="P1425" s="70">
        <v>42755</v>
      </c>
      <c r="Q1425" s="78">
        <v>8</v>
      </c>
      <c r="R1425" s="70">
        <v>42716</v>
      </c>
      <c r="S1425" s="70">
        <v>42730</v>
      </c>
      <c r="T1425" s="73"/>
      <c r="U1425" s="103"/>
      <c r="V1425" s="76"/>
      <c r="W1425" s="76"/>
      <c r="X1425" s="76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 hidden="1" x14ac:dyDescent="0.2">
      <c r="A1426" s="60">
        <f t="shared" si="78"/>
        <v>331</v>
      </c>
      <c r="B1426" s="70">
        <v>42661</v>
      </c>
      <c r="C1426" s="78" t="s">
        <v>4820</v>
      </c>
      <c r="D1426" s="78" t="s">
        <v>5035</v>
      </c>
      <c r="E1426" s="63">
        <v>8</v>
      </c>
      <c r="F1426" s="63" t="s">
        <v>4643</v>
      </c>
      <c r="G1426" s="78" t="s">
        <v>4335</v>
      </c>
      <c r="H1426" s="78" t="s">
        <v>4776</v>
      </c>
      <c r="I1426" s="112" t="s">
        <v>5108</v>
      </c>
      <c r="J1426" s="70">
        <v>42669</v>
      </c>
      <c r="K1426" s="66">
        <v>42671</v>
      </c>
      <c r="L1426" s="67">
        <f t="shared" si="79"/>
        <v>8</v>
      </c>
      <c r="M1426" s="68">
        <v>550</v>
      </c>
      <c r="N1426" s="61">
        <v>42853</v>
      </c>
      <c r="O1426" s="69">
        <v>42689</v>
      </c>
      <c r="P1426" s="70">
        <v>42767</v>
      </c>
      <c r="Q1426" s="78">
        <v>8</v>
      </c>
      <c r="R1426" s="70">
        <v>42709</v>
      </c>
      <c r="S1426" s="70">
        <v>42732</v>
      </c>
      <c r="T1426" s="73"/>
      <c r="U1426" s="103"/>
      <c r="V1426" s="76"/>
      <c r="W1426" s="76"/>
      <c r="X1426" s="7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</row>
    <row r="1427" spans="1:256" hidden="1" x14ac:dyDescent="0.2">
      <c r="A1427" s="60">
        <f t="shared" si="78"/>
        <v>332</v>
      </c>
      <c r="B1427" s="70">
        <v>42661</v>
      </c>
      <c r="C1427" s="78" t="s">
        <v>5109</v>
      </c>
      <c r="D1427" s="78" t="s">
        <v>5035</v>
      </c>
      <c r="E1427" s="63">
        <v>5</v>
      </c>
      <c r="F1427" s="63" t="s">
        <v>4643</v>
      </c>
      <c r="G1427" s="78" t="s">
        <v>4335</v>
      </c>
      <c r="H1427" s="78" t="s">
        <v>4776</v>
      </c>
      <c r="I1427" s="112" t="s">
        <v>5110</v>
      </c>
      <c r="J1427" s="70">
        <v>42669</v>
      </c>
      <c r="K1427" s="66">
        <v>42671</v>
      </c>
      <c r="L1427" s="67">
        <f t="shared" si="79"/>
        <v>5</v>
      </c>
      <c r="M1427" s="68">
        <v>550</v>
      </c>
      <c r="N1427" s="61">
        <v>42853</v>
      </c>
      <c r="O1427" s="69">
        <v>42684</v>
      </c>
      <c r="P1427" s="70">
        <v>42706</v>
      </c>
      <c r="Q1427" s="78">
        <v>5</v>
      </c>
      <c r="R1427" s="70">
        <v>42689</v>
      </c>
      <c r="S1427" s="70">
        <v>42702</v>
      </c>
      <c r="T1427" s="73"/>
      <c r="U1427" s="103"/>
      <c r="V1427" s="76"/>
      <c r="W1427" s="76"/>
      <c r="X1427" s="76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</row>
    <row r="1428" spans="1:256" hidden="1" x14ac:dyDescent="0.2">
      <c r="A1428" s="60">
        <f t="shared" si="78"/>
        <v>333</v>
      </c>
      <c r="B1428" s="70">
        <v>42661</v>
      </c>
      <c r="C1428" s="78" t="s">
        <v>5111</v>
      </c>
      <c r="D1428" s="78" t="s">
        <v>5035</v>
      </c>
      <c r="E1428" s="63">
        <v>5</v>
      </c>
      <c r="F1428" s="63" t="s">
        <v>4643</v>
      </c>
      <c r="G1428" s="78" t="s">
        <v>4335</v>
      </c>
      <c r="H1428" s="78" t="s">
        <v>4776</v>
      </c>
      <c r="I1428" s="112" t="s">
        <v>5112</v>
      </c>
      <c r="J1428" s="70">
        <v>42669</v>
      </c>
      <c r="K1428" s="66">
        <v>42671</v>
      </c>
      <c r="L1428" s="67">
        <f t="shared" si="79"/>
        <v>5</v>
      </c>
      <c r="M1428" s="68">
        <v>550</v>
      </c>
      <c r="N1428" s="61">
        <v>42853</v>
      </c>
      <c r="O1428" s="69">
        <v>42684</v>
      </c>
      <c r="P1428" s="70">
        <v>42709</v>
      </c>
      <c r="Q1428" s="78">
        <v>5</v>
      </c>
      <c r="R1428" s="70">
        <v>42690</v>
      </c>
      <c r="S1428" s="70">
        <v>42695</v>
      </c>
      <c r="T1428" s="73"/>
      <c r="U1428" s="103"/>
      <c r="V1428" s="76"/>
      <c r="W1428" s="76"/>
      <c r="X1428" s="76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</row>
    <row r="1429" spans="1:256" hidden="1" x14ac:dyDescent="0.2">
      <c r="A1429" s="60">
        <f t="shared" si="78"/>
        <v>334</v>
      </c>
      <c r="B1429" s="70">
        <v>42661</v>
      </c>
      <c r="C1429" s="78" t="s">
        <v>5113</v>
      </c>
      <c r="D1429" s="78" t="s">
        <v>5035</v>
      </c>
      <c r="E1429" s="63">
        <v>5</v>
      </c>
      <c r="F1429" s="63" t="s">
        <v>4643</v>
      </c>
      <c r="G1429" s="78" t="s">
        <v>4335</v>
      </c>
      <c r="H1429" s="78" t="s">
        <v>4776</v>
      </c>
      <c r="I1429" s="112" t="s">
        <v>5114</v>
      </c>
      <c r="J1429" s="70">
        <v>42669</v>
      </c>
      <c r="K1429" s="66">
        <v>42671</v>
      </c>
      <c r="L1429" s="67">
        <f t="shared" si="79"/>
        <v>5</v>
      </c>
      <c r="M1429" s="68">
        <v>550</v>
      </c>
      <c r="N1429" s="61">
        <v>42853</v>
      </c>
      <c r="O1429" s="69">
        <v>42684</v>
      </c>
      <c r="P1429" s="70">
        <v>42759</v>
      </c>
      <c r="Q1429" s="78">
        <v>5</v>
      </c>
      <c r="R1429" s="70">
        <v>42690</v>
      </c>
      <c r="S1429" s="70">
        <v>42696</v>
      </c>
      <c r="T1429" s="73"/>
      <c r="U1429" s="103"/>
      <c r="V1429" s="76"/>
      <c r="W1429" s="76"/>
      <c r="X1429" s="76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 hidden="1" x14ac:dyDescent="0.2">
      <c r="A1430" s="60">
        <f t="shared" si="78"/>
        <v>335</v>
      </c>
      <c r="B1430" s="70">
        <v>42661</v>
      </c>
      <c r="C1430" s="78" t="s">
        <v>5115</v>
      </c>
      <c r="D1430" s="78" t="s">
        <v>5035</v>
      </c>
      <c r="E1430" s="63">
        <v>15</v>
      </c>
      <c r="F1430" s="63" t="s">
        <v>4643</v>
      </c>
      <c r="G1430" s="78" t="s">
        <v>4335</v>
      </c>
      <c r="H1430" s="78" t="s">
        <v>4776</v>
      </c>
      <c r="I1430" s="112" t="s">
        <v>5116</v>
      </c>
      <c r="J1430" s="70">
        <v>42669</v>
      </c>
      <c r="K1430" s="66">
        <v>42671</v>
      </c>
      <c r="L1430" s="67">
        <f t="shared" si="79"/>
        <v>15</v>
      </c>
      <c r="M1430" s="68">
        <v>550</v>
      </c>
      <c r="N1430" s="61">
        <v>42853</v>
      </c>
      <c r="O1430" s="69">
        <v>42684</v>
      </c>
      <c r="P1430" s="70">
        <v>42706</v>
      </c>
      <c r="Q1430" s="78">
        <v>15</v>
      </c>
      <c r="R1430" s="70">
        <v>42697</v>
      </c>
      <c r="S1430" s="70">
        <v>42703</v>
      </c>
      <c r="T1430" s="73"/>
      <c r="U1430" s="103"/>
      <c r="V1430" s="76"/>
      <c r="W1430" s="76"/>
      <c r="X1430" s="76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</row>
    <row r="1431" spans="1:256" hidden="1" x14ac:dyDescent="0.2">
      <c r="A1431" s="60">
        <f t="shared" si="78"/>
        <v>336</v>
      </c>
      <c r="B1431" s="70">
        <v>42662</v>
      </c>
      <c r="C1431" s="78" t="s">
        <v>5117</v>
      </c>
      <c r="D1431" s="78" t="s">
        <v>5035</v>
      </c>
      <c r="E1431" s="63">
        <v>5</v>
      </c>
      <c r="F1431" s="63" t="s">
        <v>4643</v>
      </c>
      <c r="G1431" s="78" t="s">
        <v>4335</v>
      </c>
      <c r="H1431" s="78" t="s">
        <v>4776</v>
      </c>
      <c r="I1431" s="112" t="s">
        <v>5118</v>
      </c>
      <c r="J1431" s="70">
        <v>42669</v>
      </c>
      <c r="K1431" s="66">
        <v>42674</v>
      </c>
      <c r="L1431" s="67">
        <f t="shared" si="79"/>
        <v>5</v>
      </c>
      <c r="M1431" s="68">
        <v>550</v>
      </c>
      <c r="N1431" s="61">
        <v>42856</v>
      </c>
      <c r="O1431" s="69">
        <v>42689</v>
      </c>
      <c r="P1431" s="70">
        <v>42734</v>
      </c>
      <c r="Q1431" s="78">
        <v>5</v>
      </c>
      <c r="R1431" s="70">
        <v>42697</v>
      </c>
      <c r="S1431" s="70">
        <v>42710</v>
      </c>
      <c r="T1431" s="73"/>
      <c r="U1431" s="103"/>
      <c r="V1431" s="76"/>
      <c r="W1431" s="76"/>
      <c r="X1431" s="76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</row>
    <row r="1432" spans="1:256" hidden="1" x14ac:dyDescent="0.2">
      <c r="A1432" s="60">
        <f t="shared" si="78"/>
        <v>337</v>
      </c>
      <c r="B1432" s="70">
        <v>42662</v>
      </c>
      <c r="C1432" s="78" t="s">
        <v>5119</v>
      </c>
      <c r="D1432" s="78" t="s">
        <v>5035</v>
      </c>
      <c r="E1432" s="63">
        <v>6</v>
      </c>
      <c r="F1432" s="63" t="s">
        <v>4643</v>
      </c>
      <c r="G1432" s="78" t="s">
        <v>4335</v>
      </c>
      <c r="H1432" s="78" t="s">
        <v>4776</v>
      </c>
      <c r="I1432" s="112" t="s">
        <v>5120</v>
      </c>
      <c r="J1432" s="70">
        <v>42669</v>
      </c>
      <c r="K1432" s="66">
        <v>42671</v>
      </c>
      <c r="L1432" s="67">
        <f t="shared" si="79"/>
        <v>6</v>
      </c>
      <c r="M1432" s="68">
        <v>550</v>
      </c>
      <c r="N1432" s="61">
        <v>42853</v>
      </c>
      <c r="O1432" s="69">
        <v>42677</v>
      </c>
      <c r="P1432" s="70">
        <v>42703</v>
      </c>
      <c r="Q1432" s="78">
        <v>6</v>
      </c>
      <c r="R1432" s="70">
        <v>42689</v>
      </c>
      <c r="S1432" s="70">
        <v>42692</v>
      </c>
      <c r="T1432" s="73"/>
      <c r="U1432" s="103"/>
      <c r="V1432" s="76"/>
      <c r="W1432" s="76"/>
      <c r="X1432" s="76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 hidden="1" x14ac:dyDescent="0.2">
      <c r="A1433" s="60">
        <f t="shared" si="78"/>
        <v>338</v>
      </c>
      <c r="B1433" s="70">
        <v>42662</v>
      </c>
      <c r="C1433" s="78" t="s">
        <v>4823</v>
      </c>
      <c r="D1433" s="78" t="s">
        <v>5035</v>
      </c>
      <c r="E1433" s="63">
        <v>10</v>
      </c>
      <c r="F1433" s="63" t="s">
        <v>4643</v>
      </c>
      <c r="G1433" s="78" t="s">
        <v>4335</v>
      </c>
      <c r="H1433" s="78" t="s">
        <v>4776</v>
      </c>
      <c r="I1433" s="112" t="s">
        <v>5121</v>
      </c>
      <c r="J1433" s="70">
        <v>42670</v>
      </c>
      <c r="K1433" s="66">
        <v>42675</v>
      </c>
      <c r="L1433" s="67">
        <f t="shared" si="79"/>
        <v>10</v>
      </c>
      <c r="M1433" s="68">
        <v>550</v>
      </c>
      <c r="N1433" s="61">
        <v>42857</v>
      </c>
      <c r="O1433" s="69">
        <v>42684</v>
      </c>
      <c r="P1433" s="70">
        <v>42702</v>
      </c>
      <c r="Q1433" s="78">
        <v>10</v>
      </c>
      <c r="R1433" s="70">
        <v>42685</v>
      </c>
      <c r="S1433" s="70">
        <v>42697</v>
      </c>
      <c r="T1433" s="73"/>
      <c r="U1433" s="103"/>
      <c r="V1433" s="76"/>
      <c r="W1433" s="76"/>
      <c r="X1433" s="76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</row>
    <row r="1434" spans="1:256" hidden="1" x14ac:dyDescent="0.2">
      <c r="A1434" s="60">
        <f t="shared" si="78"/>
        <v>339</v>
      </c>
      <c r="B1434" s="70">
        <v>42662</v>
      </c>
      <c r="C1434" s="78" t="s">
        <v>4825</v>
      </c>
      <c r="D1434" s="78" t="s">
        <v>5035</v>
      </c>
      <c r="E1434" s="63">
        <v>6</v>
      </c>
      <c r="F1434" s="63" t="s">
        <v>4643</v>
      </c>
      <c r="G1434" s="78" t="s">
        <v>4335</v>
      </c>
      <c r="H1434" s="78" t="s">
        <v>4776</v>
      </c>
      <c r="I1434" s="112" t="s">
        <v>5122</v>
      </c>
      <c r="J1434" s="70">
        <v>42670</v>
      </c>
      <c r="K1434" s="66">
        <v>42675</v>
      </c>
      <c r="L1434" s="67">
        <f t="shared" si="79"/>
        <v>6</v>
      </c>
      <c r="M1434" s="68">
        <v>698.3</v>
      </c>
      <c r="N1434" s="61">
        <v>42857</v>
      </c>
      <c r="O1434" s="69">
        <v>42684</v>
      </c>
      <c r="P1434" s="70">
        <v>42706</v>
      </c>
      <c r="Q1434" s="78">
        <v>6</v>
      </c>
      <c r="R1434" s="70">
        <v>42697</v>
      </c>
      <c r="S1434" s="70">
        <v>42706</v>
      </c>
      <c r="T1434" s="73"/>
      <c r="U1434" s="103"/>
      <c r="V1434" s="76"/>
      <c r="W1434" s="76"/>
      <c r="X1434" s="76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</row>
    <row r="1435" spans="1:256" hidden="1" x14ac:dyDescent="0.2">
      <c r="A1435" s="60">
        <f t="shared" si="78"/>
        <v>340</v>
      </c>
      <c r="B1435" s="70">
        <v>42663</v>
      </c>
      <c r="C1435" s="78" t="s">
        <v>5123</v>
      </c>
      <c r="D1435" s="78" t="s">
        <v>5035</v>
      </c>
      <c r="E1435" s="63">
        <v>6</v>
      </c>
      <c r="F1435" s="63" t="s">
        <v>4643</v>
      </c>
      <c r="G1435" s="78" t="s">
        <v>4335</v>
      </c>
      <c r="H1435" s="78" t="s">
        <v>4776</v>
      </c>
      <c r="I1435" s="112" t="s">
        <v>5124</v>
      </c>
      <c r="J1435" s="70">
        <v>42670</v>
      </c>
      <c r="K1435" s="66">
        <v>42675</v>
      </c>
      <c r="L1435" s="67">
        <f t="shared" si="79"/>
        <v>6</v>
      </c>
      <c r="M1435" s="68">
        <v>550</v>
      </c>
      <c r="N1435" s="61">
        <v>42857</v>
      </c>
      <c r="O1435" s="69">
        <v>42684</v>
      </c>
      <c r="P1435" s="70">
        <v>42800</v>
      </c>
      <c r="Q1435" s="78">
        <v>6</v>
      </c>
      <c r="R1435" s="70">
        <v>42702</v>
      </c>
      <c r="S1435" s="70">
        <v>42709</v>
      </c>
      <c r="T1435" s="73"/>
      <c r="U1435" s="103"/>
      <c r="V1435" s="76"/>
      <c r="W1435" s="76"/>
      <c r="X1435" s="76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 hidden="1" x14ac:dyDescent="0.2">
      <c r="A1436" s="60">
        <f t="shared" si="78"/>
        <v>341</v>
      </c>
      <c r="B1436" s="70">
        <v>42664</v>
      </c>
      <c r="C1436" s="78" t="s">
        <v>5125</v>
      </c>
      <c r="D1436" s="78" t="s">
        <v>5035</v>
      </c>
      <c r="E1436" s="63">
        <v>5</v>
      </c>
      <c r="F1436" s="63" t="s">
        <v>4643</v>
      </c>
      <c r="G1436" s="78" t="s">
        <v>4335</v>
      </c>
      <c r="H1436" s="78" t="s">
        <v>4776</v>
      </c>
      <c r="I1436" s="112" t="s">
        <v>5126</v>
      </c>
      <c r="J1436" s="70">
        <v>42670</v>
      </c>
      <c r="K1436" s="66">
        <v>42675</v>
      </c>
      <c r="L1436" s="67">
        <f t="shared" si="79"/>
        <v>5</v>
      </c>
      <c r="M1436" s="68">
        <v>550</v>
      </c>
      <c r="N1436" s="61">
        <v>42857</v>
      </c>
      <c r="O1436" s="69">
        <v>42681</v>
      </c>
      <c r="P1436" s="70">
        <v>42732</v>
      </c>
      <c r="Q1436" s="78">
        <v>5</v>
      </c>
      <c r="R1436" s="70">
        <v>42681</v>
      </c>
      <c r="S1436" s="70">
        <v>42688</v>
      </c>
      <c r="T1436" s="73"/>
      <c r="U1436" s="103"/>
      <c r="V1436" s="76"/>
      <c r="W1436" s="76"/>
      <c r="X1436" s="7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</row>
    <row r="1437" spans="1:256" hidden="1" x14ac:dyDescent="0.2">
      <c r="A1437" s="60">
        <f t="shared" si="78"/>
        <v>342</v>
      </c>
      <c r="B1437" s="70">
        <v>42664</v>
      </c>
      <c r="C1437" s="78" t="s">
        <v>5127</v>
      </c>
      <c r="D1437" s="78" t="s">
        <v>5035</v>
      </c>
      <c r="E1437" s="63">
        <v>8</v>
      </c>
      <c r="F1437" s="63" t="s">
        <v>4643</v>
      </c>
      <c r="G1437" s="78" t="s">
        <v>4335</v>
      </c>
      <c r="H1437" s="78" t="s">
        <v>4776</v>
      </c>
      <c r="I1437" s="112" t="s">
        <v>5128</v>
      </c>
      <c r="J1437" s="70">
        <v>42671</v>
      </c>
      <c r="K1437" s="66">
        <v>42675</v>
      </c>
      <c r="L1437" s="67">
        <f t="shared" si="79"/>
        <v>8</v>
      </c>
      <c r="M1437" s="68">
        <v>550</v>
      </c>
      <c r="N1437" s="61">
        <v>42857</v>
      </c>
      <c r="O1437" s="69">
        <v>42695</v>
      </c>
      <c r="P1437" s="70">
        <v>42719</v>
      </c>
      <c r="Q1437" s="78">
        <v>8</v>
      </c>
      <c r="R1437" s="70">
        <v>42702</v>
      </c>
      <c r="S1437" s="70">
        <v>42710</v>
      </c>
      <c r="T1437" s="73"/>
      <c r="U1437" s="103"/>
      <c r="V1437" s="76"/>
      <c r="W1437" s="76"/>
      <c r="X1437" s="76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</row>
    <row r="1438" spans="1:256" hidden="1" x14ac:dyDescent="0.2">
      <c r="A1438" s="60">
        <f t="shared" si="78"/>
        <v>343</v>
      </c>
      <c r="B1438" s="70">
        <v>42664</v>
      </c>
      <c r="C1438" s="78" t="s">
        <v>4829</v>
      </c>
      <c r="D1438" s="78" t="s">
        <v>5035</v>
      </c>
      <c r="E1438" s="63">
        <v>6</v>
      </c>
      <c r="F1438" s="63" t="s">
        <v>4643</v>
      </c>
      <c r="G1438" s="78" t="s">
        <v>4335</v>
      </c>
      <c r="H1438" s="78" t="s">
        <v>4776</v>
      </c>
      <c r="I1438" s="112" t="s">
        <v>5129</v>
      </c>
      <c r="J1438" s="70">
        <v>42671</v>
      </c>
      <c r="K1438" s="66">
        <v>42675</v>
      </c>
      <c r="L1438" s="67">
        <f t="shared" si="79"/>
        <v>6</v>
      </c>
      <c r="M1438" s="68">
        <v>550</v>
      </c>
      <c r="N1438" s="61">
        <v>42857</v>
      </c>
      <c r="O1438" s="69">
        <v>42684</v>
      </c>
      <c r="P1438" s="70">
        <v>42825</v>
      </c>
      <c r="Q1438" s="78">
        <v>6</v>
      </c>
      <c r="R1438" s="70">
        <v>42795</v>
      </c>
      <c r="S1438" s="70">
        <v>42745</v>
      </c>
      <c r="T1438" s="73"/>
      <c r="U1438" s="103"/>
      <c r="V1438" s="76"/>
      <c r="W1438" s="76"/>
      <c r="X1438" s="76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 hidden="1" x14ac:dyDescent="0.2">
      <c r="A1439" s="60">
        <f t="shared" si="78"/>
        <v>344</v>
      </c>
      <c r="B1439" s="70">
        <v>42664</v>
      </c>
      <c r="C1439" s="78" t="s">
        <v>5130</v>
      </c>
      <c r="D1439" s="78" t="s">
        <v>5131</v>
      </c>
      <c r="E1439" s="83">
        <v>15.5</v>
      </c>
      <c r="F1439" s="63" t="s">
        <v>4643</v>
      </c>
      <c r="G1439" s="78" t="s">
        <v>4335</v>
      </c>
      <c r="H1439" s="78" t="s">
        <v>4779</v>
      </c>
      <c r="I1439" s="112" t="s">
        <v>5132</v>
      </c>
      <c r="J1439" s="70">
        <v>42671</v>
      </c>
      <c r="K1439" s="66">
        <v>42675</v>
      </c>
      <c r="L1439" s="84">
        <f t="shared" si="79"/>
        <v>15.5</v>
      </c>
      <c r="M1439" s="68">
        <v>1803.94</v>
      </c>
      <c r="N1439" s="61">
        <v>42797</v>
      </c>
      <c r="O1439" s="69">
        <v>42683</v>
      </c>
      <c r="P1439" s="70">
        <v>42691</v>
      </c>
      <c r="Q1439" s="78">
        <v>15.5</v>
      </c>
      <c r="R1439" s="70">
        <v>42689</v>
      </c>
      <c r="S1439" s="70">
        <v>42692</v>
      </c>
      <c r="T1439" s="73"/>
      <c r="U1439" s="103"/>
      <c r="V1439" s="76"/>
      <c r="W1439" s="76"/>
      <c r="X1439" s="76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</row>
    <row r="1440" spans="1:256" hidden="1" x14ac:dyDescent="0.2">
      <c r="A1440" s="60">
        <f t="shared" si="78"/>
        <v>345</v>
      </c>
      <c r="B1440" s="70">
        <v>42664</v>
      </c>
      <c r="C1440" s="78" t="s">
        <v>4831</v>
      </c>
      <c r="D1440" s="78" t="s">
        <v>4890</v>
      </c>
      <c r="E1440" s="83">
        <v>6.4</v>
      </c>
      <c r="F1440" s="63" t="s">
        <v>4643</v>
      </c>
      <c r="G1440" s="70">
        <v>42744</v>
      </c>
      <c r="H1440" s="78" t="s">
        <v>4776</v>
      </c>
      <c r="I1440" s="112" t="s">
        <v>5133</v>
      </c>
      <c r="J1440" s="70">
        <v>42671</v>
      </c>
      <c r="K1440" s="135" t="s">
        <v>4335</v>
      </c>
      <c r="L1440" s="67">
        <v>0</v>
      </c>
      <c r="M1440" s="134" t="s">
        <v>4335</v>
      </c>
      <c r="N1440" s="134" t="s">
        <v>4335</v>
      </c>
      <c r="O1440" s="135" t="s">
        <v>4335</v>
      </c>
      <c r="P1440" s="134" t="s">
        <v>4335</v>
      </c>
      <c r="Q1440" s="134" t="s">
        <v>4335</v>
      </c>
      <c r="R1440" s="134" t="s">
        <v>4335</v>
      </c>
      <c r="S1440" s="134" t="s">
        <v>4335</v>
      </c>
      <c r="T1440" s="73"/>
      <c r="U1440" s="103"/>
      <c r="V1440" s="76"/>
      <c r="W1440" s="76"/>
      <c r="X1440" s="76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</row>
    <row r="1441" spans="1:256" hidden="1" x14ac:dyDescent="0.2">
      <c r="A1441" s="60">
        <f t="shared" si="78"/>
        <v>346</v>
      </c>
      <c r="B1441" s="70">
        <v>42664</v>
      </c>
      <c r="C1441" s="78" t="s">
        <v>5134</v>
      </c>
      <c r="D1441" s="78" t="s">
        <v>5035</v>
      </c>
      <c r="E1441" s="63">
        <v>8</v>
      </c>
      <c r="F1441" s="63" t="s">
        <v>4643</v>
      </c>
      <c r="G1441" s="78" t="s">
        <v>4335</v>
      </c>
      <c r="H1441" s="78" t="s">
        <v>4776</v>
      </c>
      <c r="I1441" s="112" t="s">
        <v>5135</v>
      </c>
      <c r="J1441" s="70">
        <v>42671</v>
      </c>
      <c r="K1441" s="66">
        <v>42675</v>
      </c>
      <c r="L1441" s="67">
        <f>E1441</f>
        <v>8</v>
      </c>
      <c r="M1441" s="68">
        <v>550</v>
      </c>
      <c r="N1441" s="61">
        <v>42857</v>
      </c>
      <c r="O1441" s="69">
        <v>42684</v>
      </c>
      <c r="P1441" s="70">
        <v>42867</v>
      </c>
      <c r="Q1441" s="78">
        <v>8</v>
      </c>
      <c r="R1441" s="70">
        <v>42690</v>
      </c>
      <c r="S1441" s="70">
        <v>42704</v>
      </c>
      <c r="T1441" s="73"/>
      <c r="U1441" s="103"/>
      <c r="V1441" s="76"/>
      <c r="W1441" s="76"/>
      <c r="X1441" s="76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 hidden="1" x14ac:dyDescent="0.2">
      <c r="A1442" s="60">
        <f t="shared" si="78"/>
        <v>347</v>
      </c>
      <c r="B1442" s="72">
        <v>42669</v>
      </c>
      <c r="C1442" s="78" t="s">
        <v>5136</v>
      </c>
      <c r="D1442" s="78" t="s">
        <v>4445</v>
      </c>
      <c r="E1442" s="83">
        <v>0.3</v>
      </c>
      <c r="F1442" s="63" t="s">
        <v>4643</v>
      </c>
      <c r="G1442" s="78" t="s">
        <v>4335</v>
      </c>
      <c r="H1442" s="78" t="s">
        <v>4779</v>
      </c>
      <c r="I1442" s="112" t="s">
        <v>5137</v>
      </c>
      <c r="J1442" s="70">
        <v>42671</v>
      </c>
      <c r="K1442" s="66">
        <v>42675</v>
      </c>
      <c r="L1442" s="84">
        <f>E1442</f>
        <v>0.3</v>
      </c>
      <c r="M1442" s="68">
        <v>34.92</v>
      </c>
      <c r="N1442" s="61">
        <v>42797</v>
      </c>
      <c r="O1442" s="69">
        <v>42683</v>
      </c>
      <c r="P1442" s="70">
        <v>42692</v>
      </c>
      <c r="Q1442" s="78">
        <v>0.3</v>
      </c>
      <c r="R1442" s="70">
        <v>42683</v>
      </c>
      <c r="S1442" s="70">
        <v>42692</v>
      </c>
      <c r="T1442" s="73"/>
      <c r="U1442" s="103"/>
      <c r="V1442" s="76"/>
      <c r="W1442" s="76"/>
      <c r="X1442" s="76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</row>
    <row r="1443" spans="1:256" hidden="1" x14ac:dyDescent="0.2">
      <c r="A1443" s="60">
        <f t="shared" ref="A1443:A1449" si="80">1+A1442</f>
        <v>348</v>
      </c>
      <c r="B1443" s="70">
        <v>42669</v>
      </c>
      <c r="C1443" s="78" t="s">
        <v>5136</v>
      </c>
      <c r="D1443" s="78" t="s">
        <v>4433</v>
      </c>
      <c r="E1443" s="83">
        <v>0.3</v>
      </c>
      <c r="F1443" s="63" t="s">
        <v>4643</v>
      </c>
      <c r="G1443" s="78" t="s">
        <v>4335</v>
      </c>
      <c r="H1443" s="78" t="s">
        <v>4779</v>
      </c>
      <c r="I1443" s="112" t="s">
        <v>5138</v>
      </c>
      <c r="J1443" s="70">
        <v>42671</v>
      </c>
      <c r="K1443" s="66">
        <v>42675</v>
      </c>
      <c r="L1443" s="84">
        <f>E1443</f>
        <v>0.3</v>
      </c>
      <c r="M1443" s="68">
        <v>34.92</v>
      </c>
      <c r="N1443" s="61">
        <v>42797</v>
      </c>
      <c r="O1443" s="69">
        <v>42683</v>
      </c>
      <c r="P1443" s="70">
        <v>42703</v>
      </c>
      <c r="Q1443" s="78">
        <v>0.3</v>
      </c>
      <c r="R1443" s="70">
        <v>42683</v>
      </c>
      <c r="S1443" s="70">
        <v>42692</v>
      </c>
      <c r="T1443" s="73"/>
      <c r="U1443" s="103"/>
      <c r="V1443" s="76"/>
      <c r="W1443" s="76"/>
      <c r="X1443" s="76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</row>
    <row r="1444" spans="1:256" hidden="1" x14ac:dyDescent="0.2">
      <c r="A1444" s="60">
        <f t="shared" si="80"/>
        <v>349</v>
      </c>
      <c r="B1444" s="70">
        <v>42671</v>
      </c>
      <c r="C1444" s="78" t="s">
        <v>5139</v>
      </c>
      <c r="D1444" s="78" t="s">
        <v>5010</v>
      </c>
      <c r="E1444" s="63">
        <v>15</v>
      </c>
      <c r="F1444" s="63" t="s">
        <v>4643</v>
      </c>
      <c r="G1444" s="78" t="s">
        <v>4335</v>
      </c>
      <c r="H1444" s="78" t="s">
        <v>4779</v>
      </c>
      <c r="I1444" s="112" t="s">
        <v>5140</v>
      </c>
      <c r="J1444" s="70">
        <v>42676</v>
      </c>
      <c r="K1444" s="66">
        <v>42682</v>
      </c>
      <c r="L1444" s="67">
        <f>E1444</f>
        <v>15</v>
      </c>
      <c r="M1444" s="68">
        <v>550</v>
      </c>
      <c r="N1444" s="61">
        <v>42804</v>
      </c>
      <c r="O1444" s="69">
        <v>42692</v>
      </c>
      <c r="P1444" s="70">
        <v>42699</v>
      </c>
      <c r="Q1444" s="78">
        <v>15</v>
      </c>
      <c r="R1444" s="70">
        <v>42699</v>
      </c>
      <c r="S1444" s="70">
        <v>42704</v>
      </c>
      <c r="T1444" s="73"/>
      <c r="U1444" s="103"/>
      <c r="V1444" s="76"/>
      <c r="W1444" s="76"/>
      <c r="X1444" s="76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  <c r="IO1444"/>
      <c r="IP1444"/>
      <c r="IQ1444"/>
      <c r="IR1444"/>
      <c r="IS1444"/>
      <c r="IT1444"/>
      <c r="IU1444"/>
      <c r="IV1444"/>
    </row>
    <row r="1445" spans="1:256" hidden="1" x14ac:dyDescent="0.2">
      <c r="A1445" s="60">
        <f t="shared" si="80"/>
        <v>350</v>
      </c>
      <c r="B1445" s="70">
        <v>42674</v>
      </c>
      <c r="C1445" s="78" t="s">
        <v>5141</v>
      </c>
      <c r="D1445" s="78" t="s">
        <v>5010</v>
      </c>
      <c r="E1445" s="63">
        <v>15</v>
      </c>
      <c r="F1445" s="63" t="s">
        <v>4643</v>
      </c>
      <c r="G1445" s="78" t="s">
        <v>4335</v>
      </c>
      <c r="H1445" s="78" t="s">
        <v>4776</v>
      </c>
      <c r="I1445" s="112" t="s">
        <v>5142</v>
      </c>
      <c r="J1445" s="70">
        <v>42676</v>
      </c>
      <c r="K1445" s="66">
        <v>42688</v>
      </c>
      <c r="L1445" s="67">
        <v>15</v>
      </c>
      <c r="M1445" s="68">
        <v>550</v>
      </c>
      <c r="N1445" s="61">
        <v>42810</v>
      </c>
      <c r="O1445" s="69">
        <v>42692</v>
      </c>
      <c r="P1445" s="70">
        <v>42704</v>
      </c>
      <c r="Q1445" s="78">
        <v>15</v>
      </c>
      <c r="R1445" s="70">
        <v>42699</v>
      </c>
      <c r="S1445" s="70">
        <v>42704</v>
      </c>
      <c r="T1445" s="73"/>
      <c r="U1445" s="103"/>
      <c r="V1445" s="76"/>
      <c r="W1445" s="76"/>
      <c r="X1445" s="76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</row>
    <row r="1446" spans="1:256" hidden="1" x14ac:dyDescent="0.2">
      <c r="A1446" s="60">
        <f t="shared" si="80"/>
        <v>351</v>
      </c>
      <c r="B1446" s="70">
        <v>42671</v>
      </c>
      <c r="C1446" s="78" t="s">
        <v>5143</v>
      </c>
      <c r="D1446" s="78" t="s">
        <v>5035</v>
      </c>
      <c r="E1446" s="63">
        <v>10</v>
      </c>
      <c r="F1446" s="63" t="s">
        <v>4643</v>
      </c>
      <c r="G1446" s="78" t="s">
        <v>4335</v>
      </c>
      <c r="H1446" s="78" t="s">
        <v>4776</v>
      </c>
      <c r="I1446" s="112" t="s">
        <v>5144</v>
      </c>
      <c r="J1446" s="70">
        <v>42681</v>
      </c>
      <c r="K1446" s="66">
        <v>42682</v>
      </c>
      <c r="L1446" s="67">
        <f>E1446</f>
        <v>10</v>
      </c>
      <c r="M1446" s="68">
        <v>550</v>
      </c>
      <c r="N1446" s="61">
        <v>42864</v>
      </c>
      <c r="O1446" s="69">
        <v>42691</v>
      </c>
      <c r="P1446" s="70">
        <v>42706</v>
      </c>
      <c r="Q1446" s="78">
        <v>10</v>
      </c>
      <c r="R1446" s="70">
        <v>42697</v>
      </c>
      <c r="S1446" s="70">
        <v>42702</v>
      </c>
      <c r="T1446" s="73"/>
      <c r="U1446" s="103"/>
      <c r="V1446" s="76"/>
      <c r="W1446" s="76"/>
      <c r="X1446" s="7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</row>
    <row r="1447" spans="1:256" hidden="1" x14ac:dyDescent="0.2">
      <c r="A1447" s="60">
        <f t="shared" si="80"/>
        <v>352</v>
      </c>
      <c r="B1447" s="70">
        <v>42671</v>
      </c>
      <c r="C1447" s="78" t="s">
        <v>4839</v>
      </c>
      <c r="D1447" s="78" t="s">
        <v>5035</v>
      </c>
      <c r="E1447" s="63">
        <v>5</v>
      </c>
      <c r="F1447" s="63" t="s">
        <v>4643</v>
      </c>
      <c r="G1447" s="78" t="s">
        <v>4335</v>
      </c>
      <c r="H1447" s="78" t="s">
        <v>4776</v>
      </c>
      <c r="I1447" s="112" t="s">
        <v>5145</v>
      </c>
      <c r="J1447" s="70">
        <v>42681</v>
      </c>
      <c r="K1447" s="66">
        <v>42683</v>
      </c>
      <c r="L1447" s="67">
        <v>5</v>
      </c>
      <c r="M1447" s="68">
        <v>550</v>
      </c>
      <c r="N1447" s="61">
        <v>42865</v>
      </c>
      <c r="O1447" s="69">
        <v>42692</v>
      </c>
      <c r="P1447" s="70">
        <v>42712</v>
      </c>
      <c r="Q1447" s="78">
        <v>5</v>
      </c>
      <c r="R1447" s="70">
        <v>42705</v>
      </c>
      <c r="S1447" s="70">
        <v>42709</v>
      </c>
      <c r="T1447" s="73"/>
      <c r="U1447" s="103"/>
      <c r="V1447" s="76"/>
      <c r="W1447" s="76"/>
      <c r="X1447" s="76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</row>
    <row r="1448" spans="1:256" hidden="1" x14ac:dyDescent="0.2">
      <c r="A1448" s="60">
        <f t="shared" si="80"/>
        <v>353</v>
      </c>
      <c r="B1448" s="70">
        <v>42671</v>
      </c>
      <c r="C1448" s="78" t="s">
        <v>4882</v>
      </c>
      <c r="D1448" s="78" t="s">
        <v>5035</v>
      </c>
      <c r="E1448" s="63">
        <v>8</v>
      </c>
      <c r="F1448" s="63" t="s">
        <v>4643</v>
      </c>
      <c r="G1448" s="78" t="s">
        <v>4335</v>
      </c>
      <c r="H1448" s="78" t="s">
        <v>4776</v>
      </c>
      <c r="I1448" s="112" t="s">
        <v>5146</v>
      </c>
      <c r="J1448" s="70">
        <v>42681</v>
      </c>
      <c r="K1448" s="66">
        <v>42681</v>
      </c>
      <c r="L1448" s="67">
        <v>8</v>
      </c>
      <c r="M1448" s="68">
        <v>550</v>
      </c>
      <c r="N1448" s="61">
        <v>42863</v>
      </c>
      <c r="O1448" s="69">
        <v>42692</v>
      </c>
      <c r="P1448" s="70">
        <v>42872</v>
      </c>
      <c r="Q1448" s="78">
        <v>8</v>
      </c>
      <c r="R1448" s="70">
        <v>42702</v>
      </c>
      <c r="S1448" s="70">
        <v>42702</v>
      </c>
      <c r="T1448" s="73"/>
      <c r="U1448" s="103"/>
      <c r="V1448" s="76"/>
      <c r="W1448" s="76"/>
      <c r="X1448" s="76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</row>
    <row r="1449" spans="1:256" hidden="1" x14ac:dyDescent="0.2">
      <c r="A1449" s="60">
        <f t="shared" si="80"/>
        <v>354</v>
      </c>
      <c r="B1449" s="70">
        <v>42671</v>
      </c>
      <c r="C1449" s="78" t="s">
        <v>5147</v>
      </c>
      <c r="D1449" s="78" t="s">
        <v>5035</v>
      </c>
      <c r="E1449" s="63">
        <v>5</v>
      </c>
      <c r="F1449" s="63" t="s">
        <v>4643</v>
      </c>
      <c r="G1449" s="78" t="s">
        <v>4335</v>
      </c>
      <c r="H1449" s="78" t="s">
        <v>4776</v>
      </c>
      <c r="I1449" s="112" t="s">
        <v>5148</v>
      </c>
      <c r="J1449" s="70">
        <v>42683</v>
      </c>
      <c r="K1449" s="66">
        <v>42685</v>
      </c>
      <c r="L1449" s="67">
        <v>5</v>
      </c>
      <c r="M1449" s="68">
        <v>550</v>
      </c>
      <c r="N1449" s="61">
        <v>42867</v>
      </c>
      <c r="O1449" s="126">
        <v>42705</v>
      </c>
      <c r="P1449" s="70">
        <v>42928</v>
      </c>
      <c r="Q1449" s="78">
        <v>5</v>
      </c>
      <c r="R1449" s="70">
        <v>42887</v>
      </c>
      <c r="S1449" s="70">
        <v>42914</v>
      </c>
      <c r="T1449" s="73"/>
      <c r="U1449" s="103"/>
      <c r="V1449" s="76"/>
      <c r="W1449" s="76"/>
      <c r="X1449" s="76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</row>
    <row r="1450" spans="1:256" ht="18" hidden="1" customHeight="1" x14ac:dyDescent="0.2">
      <c r="A1450" s="322" t="s">
        <v>5149</v>
      </c>
      <c r="B1450" s="323"/>
      <c r="C1450" s="323"/>
      <c r="D1450" s="323"/>
      <c r="E1450" s="323"/>
      <c r="F1450" s="323"/>
      <c r="G1450" s="323"/>
      <c r="H1450" s="323"/>
      <c r="I1450" s="323"/>
      <c r="J1450" s="323"/>
      <c r="K1450" s="323"/>
      <c r="L1450" s="323"/>
      <c r="M1450" s="323"/>
      <c r="N1450" s="323"/>
      <c r="O1450" s="323"/>
      <c r="P1450" s="323"/>
      <c r="Q1450" s="323"/>
      <c r="R1450" s="323"/>
      <c r="S1450" s="323"/>
      <c r="T1450" s="73"/>
      <c r="U1450" s="103"/>
      <c r="V1450" s="76"/>
      <c r="W1450" s="76"/>
      <c r="X1450" s="76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</row>
    <row r="1451" spans="1:256" hidden="1" x14ac:dyDescent="0.2">
      <c r="A1451" s="60">
        <f>1+A1449</f>
        <v>355</v>
      </c>
      <c r="B1451" s="70">
        <v>42675</v>
      </c>
      <c r="C1451" s="78" t="s">
        <v>4843</v>
      </c>
      <c r="D1451" s="78" t="s">
        <v>5035</v>
      </c>
      <c r="E1451" s="63">
        <v>5</v>
      </c>
      <c r="F1451" s="63" t="s">
        <v>4643</v>
      </c>
      <c r="G1451" s="78" t="s">
        <v>4335</v>
      </c>
      <c r="H1451" s="78" t="s">
        <v>4776</v>
      </c>
      <c r="I1451" s="112" t="s">
        <v>5150</v>
      </c>
      <c r="J1451" s="70">
        <v>42681</v>
      </c>
      <c r="K1451" s="66">
        <v>42682</v>
      </c>
      <c r="L1451" s="67">
        <f>E1451</f>
        <v>5</v>
      </c>
      <c r="M1451" s="68">
        <v>550</v>
      </c>
      <c r="N1451" s="61">
        <v>42864</v>
      </c>
      <c r="O1451" s="69">
        <v>42692</v>
      </c>
      <c r="P1451" s="70">
        <v>42709</v>
      </c>
      <c r="Q1451" s="78">
        <v>5</v>
      </c>
      <c r="R1451" s="70">
        <v>42702</v>
      </c>
      <c r="S1451" s="70">
        <v>42705</v>
      </c>
      <c r="T1451" s="73"/>
      <c r="U1451" s="103"/>
      <c r="V1451" s="76"/>
      <c r="W1451" s="76"/>
      <c r="X1451" s="76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</row>
    <row r="1452" spans="1:256" hidden="1" x14ac:dyDescent="0.2">
      <c r="A1452" s="60">
        <f t="shared" ref="A1452:A1461" si="81">1+A1451</f>
        <v>356</v>
      </c>
      <c r="B1452" s="70">
        <v>42675</v>
      </c>
      <c r="C1452" s="78" t="s">
        <v>4845</v>
      </c>
      <c r="D1452" s="78" t="s">
        <v>5035</v>
      </c>
      <c r="E1452" s="63">
        <v>8</v>
      </c>
      <c r="F1452" s="63" t="s">
        <v>4643</v>
      </c>
      <c r="G1452" s="78" t="s">
        <v>4335</v>
      </c>
      <c r="H1452" s="78" t="s">
        <v>4776</v>
      </c>
      <c r="I1452" s="112" t="s">
        <v>5151</v>
      </c>
      <c r="J1452" s="70">
        <v>42675</v>
      </c>
      <c r="K1452" s="66">
        <v>42675</v>
      </c>
      <c r="L1452" s="67">
        <f>E1452</f>
        <v>8</v>
      </c>
      <c r="M1452" s="68">
        <v>550</v>
      </c>
      <c r="N1452" s="61">
        <v>42857</v>
      </c>
      <c r="O1452" s="69">
        <v>42684</v>
      </c>
      <c r="P1452" s="70">
        <v>42702</v>
      </c>
      <c r="Q1452" s="78">
        <v>8</v>
      </c>
      <c r="R1452" s="70">
        <v>42685</v>
      </c>
      <c r="S1452" s="70">
        <v>42695</v>
      </c>
      <c r="T1452" s="73"/>
      <c r="U1452" s="103"/>
      <c r="V1452" s="76"/>
      <c r="W1452" s="76"/>
      <c r="X1452" s="76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</row>
    <row r="1453" spans="1:256" hidden="1" x14ac:dyDescent="0.2">
      <c r="A1453" s="60">
        <f t="shared" si="81"/>
        <v>357</v>
      </c>
      <c r="B1453" s="70">
        <v>42675</v>
      </c>
      <c r="C1453" s="78" t="s">
        <v>4847</v>
      </c>
      <c r="D1453" s="78" t="s">
        <v>5035</v>
      </c>
      <c r="E1453" s="63">
        <v>8</v>
      </c>
      <c r="F1453" s="63" t="s">
        <v>4643</v>
      </c>
      <c r="G1453" s="78" t="s">
        <v>4335</v>
      </c>
      <c r="H1453" s="78" t="s">
        <v>4776</v>
      </c>
      <c r="I1453" s="112" t="s">
        <v>5152</v>
      </c>
      <c r="J1453" s="70">
        <v>42681</v>
      </c>
      <c r="K1453" s="66">
        <v>42682</v>
      </c>
      <c r="L1453" s="67">
        <f>E1453</f>
        <v>8</v>
      </c>
      <c r="M1453" s="68">
        <v>550</v>
      </c>
      <c r="N1453" s="61">
        <v>42864</v>
      </c>
      <c r="O1453" s="69">
        <v>42692</v>
      </c>
      <c r="P1453" s="70">
        <v>42719</v>
      </c>
      <c r="Q1453" s="78">
        <v>8</v>
      </c>
      <c r="R1453" s="70">
        <v>42697</v>
      </c>
      <c r="S1453" s="70">
        <v>42703</v>
      </c>
      <c r="T1453" s="73"/>
      <c r="U1453" s="103"/>
      <c r="V1453" s="76"/>
      <c r="W1453" s="76"/>
      <c r="X1453" s="76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</row>
    <row r="1454" spans="1:256" hidden="1" x14ac:dyDescent="0.2">
      <c r="A1454" s="60">
        <f t="shared" si="81"/>
        <v>358</v>
      </c>
      <c r="B1454" s="70">
        <v>42675</v>
      </c>
      <c r="C1454" s="78" t="s">
        <v>4849</v>
      </c>
      <c r="D1454" s="78" t="s">
        <v>5035</v>
      </c>
      <c r="E1454" s="63">
        <v>5</v>
      </c>
      <c r="F1454" s="63" t="s">
        <v>4643</v>
      </c>
      <c r="G1454" s="78" t="s">
        <v>4335</v>
      </c>
      <c r="H1454" s="78" t="s">
        <v>4776</v>
      </c>
      <c r="I1454" s="112" t="s">
        <v>5153</v>
      </c>
      <c r="J1454" s="70">
        <v>42681</v>
      </c>
      <c r="K1454" s="66">
        <v>42682</v>
      </c>
      <c r="L1454" s="67">
        <f>E1454</f>
        <v>5</v>
      </c>
      <c r="M1454" s="68">
        <v>550</v>
      </c>
      <c r="N1454" s="61">
        <v>42864</v>
      </c>
      <c r="O1454" s="69">
        <v>42692</v>
      </c>
      <c r="P1454" s="70">
        <v>42752</v>
      </c>
      <c r="Q1454" s="78">
        <v>5</v>
      </c>
      <c r="R1454" s="70">
        <v>42702</v>
      </c>
      <c r="S1454" s="70">
        <v>42709</v>
      </c>
      <c r="T1454" s="73"/>
      <c r="U1454" s="103"/>
      <c r="V1454" s="76"/>
      <c r="W1454" s="76"/>
      <c r="X1454" s="76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</row>
    <row r="1455" spans="1:256" hidden="1" x14ac:dyDescent="0.2">
      <c r="A1455" s="60">
        <f t="shared" si="81"/>
        <v>359</v>
      </c>
      <c r="B1455" s="70">
        <v>42676</v>
      </c>
      <c r="C1455" s="78" t="s">
        <v>4866</v>
      </c>
      <c r="D1455" s="78" t="s">
        <v>5035</v>
      </c>
      <c r="E1455" s="63">
        <v>5</v>
      </c>
      <c r="F1455" s="63" t="s">
        <v>4643</v>
      </c>
      <c r="G1455" s="78" t="s">
        <v>4335</v>
      </c>
      <c r="H1455" s="78" t="s">
        <v>4776</v>
      </c>
      <c r="I1455" s="112" t="s">
        <v>5154</v>
      </c>
      <c r="J1455" s="70">
        <v>42683</v>
      </c>
      <c r="K1455" s="66">
        <v>42685</v>
      </c>
      <c r="L1455" s="67">
        <v>5</v>
      </c>
      <c r="M1455" s="68">
        <v>550</v>
      </c>
      <c r="N1455" s="61">
        <v>42867</v>
      </c>
      <c r="O1455" s="69">
        <v>42692</v>
      </c>
      <c r="P1455" s="70">
        <v>42712</v>
      </c>
      <c r="Q1455" s="78">
        <v>5</v>
      </c>
      <c r="R1455" s="70">
        <v>42697</v>
      </c>
      <c r="S1455" s="70">
        <v>42704</v>
      </c>
      <c r="T1455" s="73"/>
      <c r="U1455" s="103"/>
      <c r="V1455" s="76"/>
      <c r="W1455" s="76"/>
      <c r="X1455" s="76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</row>
    <row r="1456" spans="1:256" hidden="1" x14ac:dyDescent="0.2">
      <c r="A1456" s="60">
        <f t="shared" si="81"/>
        <v>360</v>
      </c>
      <c r="B1456" s="139">
        <v>42677</v>
      </c>
      <c r="C1456" s="140" t="s">
        <v>5155</v>
      </c>
      <c r="D1456" s="140" t="s">
        <v>5035</v>
      </c>
      <c r="E1456" s="141">
        <v>5</v>
      </c>
      <c r="F1456" s="141" t="s">
        <v>4643</v>
      </c>
      <c r="G1456" s="140" t="s">
        <v>4335</v>
      </c>
      <c r="H1456" s="140" t="s">
        <v>4776</v>
      </c>
      <c r="I1456" s="142" t="s">
        <v>5156</v>
      </c>
      <c r="J1456" s="139">
        <v>42683</v>
      </c>
      <c r="K1456" s="143">
        <v>42685</v>
      </c>
      <c r="L1456" s="144">
        <v>5</v>
      </c>
      <c r="M1456" s="145">
        <v>550</v>
      </c>
      <c r="N1456" s="146">
        <v>42867</v>
      </c>
      <c r="O1456" s="147">
        <v>42695</v>
      </c>
      <c r="P1456" s="139">
        <v>42760</v>
      </c>
      <c r="Q1456" s="140">
        <v>5</v>
      </c>
      <c r="R1456" s="139">
        <v>42730</v>
      </c>
      <c r="S1456" s="139">
        <v>42746</v>
      </c>
      <c r="T1456" s="73"/>
      <c r="U1456" s="103"/>
      <c r="V1456" s="76"/>
      <c r="W1456" s="76"/>
      <c r="X1456" s="7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</row>
    <row r="1457" spans="1:256" hidden="1" x14ac:dyDescent="0.2">
      <c r="A1457" s="60">
        <f t="shared" si="81"/>
        <v>361</v>
      </c>
      <c r="B1457" s="148">
        <v>42677</v>
      </c>
      <c r="C1457" s="149" t="s">
        <v>4872</v>
      </c>
      <c r="D1457" s="149" t="s">
        <v>5035</v>
      </c>
      <c r="E1457" s="150">
        <v>5</v>
      </c>
      <c r="F1457" s="150" t="s">
        <v>4643</v>
      </c>
      <c r="G1457" s="149" t="s">
        <v>4335</v>
      </c>
      <c r="H1457" s="149" t="s">
        <v>4776</v>
      </c>
      <c r="I1457" s="151" t="s">
        <v>5157</v>
      </c>
      <c r="J1457" s="148">
        <v>42683</v>
      </c>
      <c r="K1457" s="152">
        <v>42685</v>
      </c>
      <c r="L1457" s="153">
        <v>5</v>
      </c>
      <c r="M1457" s="154">
        <v>550</v>
      </c>
      <c r="N1457" s="155">
        <v>42867</v>
      </c>
      <c r="O1457" s="156">
        <v>42692</v>
      </c>
      <c r="P1457" s="148">
        <v>42719</v>
      </c>
      <c r="Q1457" s="149">
        <v>5</v>
      </c>
      <c r="R1457" s="148">
        <v>42697</v>
      </c>
      <c r="S1457" s="148">
        <v>42704</v>
      </c>
      <c r="T1457" s="73"/>
      <c r="U1457" s="103"/>
      <c r="V1457" s="76"/>
      <c r="W1457" s="76"/>
      <c r="X1457" s="76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</row>
    <row r="1458" spans="1:256" hidden="1" x14ac:dyDescent="0.2">
      <c r="A1458" s="60">
        <f t="shared" si="81"/>
        <v>362</v>
      </c>
      <c r="B1458" s="148">
        <v>42682</v>
      </c>
      <c r="C1458" s="149" t="s">
        <v>5158</v>
      </c>
      <c r="D1458" s="149" t="s">
        <v>5035</v>
      </c>
      <c r="E1458" s="150">
        <v>5</v>
      </c>
      <c r="F1458" s="150" t="s">
        <v>4643</v>
      </c>
      <c r="G1458" s="149" t="s">
        <v>4335</v>
      </c>
      <c r="H1458" s="149" t="s">
        <v>4776</v>
      </c>
      <c r="I1458" s="151" t="s">
        <v>5159</v>
      </c>
      <c r="J1458" s="148">
        <v>42685</v>
      </c>
      <c r="K1458" s="152">
        <v>42691</v>
      </c>
      <c r="L1458" s="153">
        <v>5</v>
      </c>
      <c r="M1458" s="154">
        <v>550</v>
      </c>
      <c r="N1458" s="155">
        <v>42873</v>
      </c>
      <c r="O1458" s="156">
        <v>42695</v>
      </c>
      <c r="P1458" s="148">
        <v>42872</v>
      </c>
      <c r="Q1458" s="149">
        <v>5</v>
      </c>
      <c r="R1458" s="148">
        <v>42702</v>
      </c>
      <c r="S1458" s="148">
        <v>42710</v>
      </c>
      <c r="T1458" s="73"/>
      <c r="U1458" s="103"/>
      <c r="V1458" s="76"/>
      <c r="W1458" s="76"/>
      <c r="X1458" s="76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</row>
    <row r="1459" spans="1:256" hidden="1" x14ac:dyDescent="0.2">
      <c r="A1459" s="60">
        <f t="shared" si="81"/>
        <v>363</v>
      </c>
      <c r="B1459" s="148">
        <v>42684</v>
      </c>
      <c r="C1459" s="149" t="s">
        <v>5160</v>
      </c>
      <c r="D1459" s="149" t="s">
        <v>4436</v>
      </c>
      <c r="E1459" s="150">
        <v>5</v>
      </c>
      <c r="F1459" s="150" t="s">
        <v>4643</v>
      </c>
      <c r="G1459" s="70">
        <v>42753</v>
      </c>
      <c r="H1459" s="149" t="s">
        <v>4776</v>
      </c>
      <c r="I1459" s="151" t="s">
        <v>5161</v>
      </c>
      <c r="J1459" s="148">
        <v>42691</v>
      </c>
      <c r="K1459" s="135" t="s">
        <v>4335</v>
      </c>
      <c r="L1459" s="67">
        <v>0</v>
      </c>
      <c r="M1459" s="134" t="s">
        <v>4335</v>
      </c>
      <c r="N1459" s="134" t="s">
        <v>4335</v>
      </c>
      <c r="O1459" s="135" t="s">
        <v>4335</v>
      </c>
      <c r="P1459" s="134" t="s">
        <v>4335</v>
      </c>
      <c r="Q1459" s="134" t="s">
        <v>4335</v>
      </c>
      <c r="R1459" s="134" t="s">
        <v>4335</v>
      </c>
      <c r="S1459" s="134" t="s">
        <v>4335</v>
      </c>
      <c r="T1459" s="73"/>
      <c r="U1459" s="103"/>
      <c r="V1459" s="76"/>
      <c r="W1459" s="76"/>
      <c r="X1459" s="76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</row>
    <row r="1460" spans="1:256" hidden="1" x14ac:dyDescent="0.2">
      <c r="A1460" s="60">
        <f t="shared" si="81"/>
        <v>364</v>
      </c>
      <c r="B1460" s="148">
        <v>42685</v>
      </c>
      <c r="C1460" s="149" t="s">
        <v>5162</v>
      </c>
      <c r="D1460" s="149" t="s">
        <v>4720</v>
      </c>
      <c r="E1460" s="154">
        <v>5.25</v>
      </c>
      <c r="F1460" s="150" t="s">
        <v>4643</v>
      </c>
      <c r="G1460" s="149" t="s">
        <v>4335</v>
      </c>
      <c r="H1460" s="149" t="s">
        <v>4779</v>
      </c>
      <c r="I1460" s="151" t="s">
        <v>5163</v>
      </c>
      <c r="J1460" s="148">
        <v>42685</v>
      </c>
      <c r="K1460" s="152">
        <v>42698</v>
      </c>
      <c r="L1460" s="157">
        <v>5.25</v>
      </c>
      <c r="M1460" s="154">
        <v>611.01</v>
      </c>
      <c r="N1460" s="155">
        <v>42817</v>
      </c>
      <c r="O1460" s="156">
        <v>42698</v>
      </c>
      <c r="P1460" s="148">
        <v>42706</v>
      </c>
      <c r="Q1460" s="149">
        <v>5.25</v>
      </c>
      <c r="R1460" s="148">
        <v>42698</v>
      </c>
      <c r="S1460" s="148">
        <v>42704</v>
      </c>
      <c r="T1460" s="73"/>
      <c r="U1460" s="103"/>
      <c r="V1460" s="76"/>
      <c r="W1460" s="76"/>
      <c r="X1460" s="76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</row>
    <row r="1461" spans="1:256" hidden="1" x14ac:dyDescent="0.2">
      <c r="A1461" s="60">
        <f t="shared" si="81"/>
        <v>365</v>
      </c>
      <c r="B1461" s="148">
        <v>42699</v>
      </c>
      <c r="C1461" s="149" t="s">
        <v>5164</v>
      </c>
      <c r="D1461" s="149" t="s">
        <v>5035</v>
      </c>
      <c r="E1461" s="150">
        <v>10</v>
      </c>
      <c r="F1461" s="150" t="s">
        <v>4643</v>
      </c>
      <c r="G1461" s="149" t="s">
        <v>4335</v>
      </c>
      <c r="H1461" s="149" t="s">
        <v>4776</v>
      </c>
      <c r="I1461" s="151" t="s">
        <v>5165</v>
      </c>
      <c r="J1461" s="148">
        <v>42706</v>
      </c>
      <c r="K1461" s="152">
        <v>42711</v>
      </c>
      <c r="L1461" s="153">
        <v>10</v>
      </c>
      <c r="M1461" s="154">
        <v>550</v>
      </c>
      <c r="N1461" s="155">
        <v>42893</v>
      </c>
      <c r="O1461" s="156">
        <v>42745</v>
      </c>
      <c r="P1461" s="148">
        <v>42860</v>
      </c>
      <c r="Q1461" s="149">
        <v>10</v>
      </c>
      <c r="R1461" s="148">
        <v>42849</v>
      </c>
      <c r="S1461" s="148">
        <v>42852</v>
      </c>
      <c r="T1461" s="73"/>
      <c r="U1461" s="103"/>
      <c r="V1461" s="76"/>
      <c r="W1461" s="76"/>
      <c r="X1461" s="76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</row>
    <row r="1462" spans="1:256" ht="19.899999999999999" hidden="1" customHeight="1" x14ac:dyDescent="0.2">
      <c r="A1462" s="322" t="s">
        <v>5166</v>
      </c>
      <c r="B1462" s="323"/>
      <c r="C1462" s="323"/>
      <c r="D1462" s="323"/>
      <c r="E1462" s="323"/>
      <c r="F1462" s="323"/>
      <c r="G1462" s="323"/>
      <c r="H1462" s="323"/>
      <c r="I1462" s="323"/>
      <c r="J1462" s="323"/>
      <c r="K1462" s="323"/>
      <c r="L1462" s="323"/>
      <c r="M1462" s="323"/>
      <c r="N1462" s="323"/>
      <c r="O1462" s="323"/>
      <c r="P1462" s="323"/>
      <c r="Q1462" s="323"/>
      <c r="R1462" s="323"/>
      <c r="S1462" s="323"/>
      <c r="T1462" s="73"/>
      <c r="U1462" s="103"/>
      <c r="V1462" s="76"/>
      <c r="W1462" s="76"/>
      <c r="X1462" s="76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</row>
    <row r="1463" spans="1:256" hidden="1" x14ac:dyDescent="0.2">
      <c r="A1463" s="60">
        <f>1+A1461</f>
        <v>366</v>
      </c>
      <c r="B1463" s="148">
        <v>42705</v>
      </c>
      <c r="C1463" s="149" t="s">
        <v>5167</v>
      </c>
      <c r="D1463" s="149" t="s">
        <v>5168</v>
      </c>
      <c r="E1463" s="150">
        <v>15</v>
      </c>
      <c r="F1463" s="150" t="s">
        <v>4643</v>
      </c>
      <c r="G1463" s="149" t="s">
        <v>4335</v>
      </c>
      <c r="H1463" s="149" t="s">
        <v>4776</v>
      </c>
      <c r="I1463" s="151" t="s">
        <v>5169</v>
      </c>
      <c r="J1463" s="148">
        <v>42709</v>
      </c>
      <c r="K1463" s="152">
        <v>42719</v>
      </c>
      <c r="L1463" s="153">
        <v>15</v>
      </c>
      <c r="M1463" s="154">
        <v>550</v>
      </c>
      <c r="N1463" s="155">
        <v>42841</v>
      </c>
      <c r="O1463" s="156">
        <v>42755</v>
      </c>
      <c r="P1463" s="148">
        <v>42797</v>
      </c>
      <c r="Q1463" s="149">
        <v>15</v>
      </c>
      <c r="R1463" s="148">
        <v>42761</v>
      </c>
      <c r="S1463" s="148">
        <v>42765</v>
      </c>
      <c r="T1463" s="73"/>
      <c r="U1463" s="103"/>
      <c r="V1463" s="76"/>
      <c r="W1463" s="76"/>
      <c r="X1463" s="76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</row>
    <row r="1464" spans="1:256" hidden="1" x14ac:dyDescent="0.2">
      <c r="A1464" s="60">
        <f>1+A1463</f>
        <v>367</v>
      </c>
      <c r="B1464" s="148">
        <v>42706</v>
      </c>
      <c r="C1464" s="149" t="s">
        <v>5170</v>
      </c>
      <c r="D1464" s="149" t="s">
        <v>5035</v>
      </c>
      <c r="E1464" s="150">
        <v>5</v>
      </c>
      <c r="F1464" s="150" t="s">
        <v>4643</v>
      </c>
      <c r="G1464" s="149" t="s">
        <v>4335</v>
      </c>
      <c r="H1464" s="149" t="s">
        <v>4776</v>
      </c>
      <c r="I1464" s="151" t="s">
        <v>5171</v>
      </c>
      <c r="J1464" s="148">
        <v>42710</v>
      </c>
      <c r="K1464" s="152">
        <v>42716</v>
      </c>
      <c r="L1464" s="153">
        <v>5</v>
      </c>
      <c r="M1464" s="154">
        <v>550</v>
      </c>
      <c r="N1464" s="155">
        <v>42898</v>
      </c>
      <c r="O1464" s="156">
        <v>42755</v>
      </c>
      <c r="P1464" s="148">
        <v>42800</v>
      </c>
      <c r="Q1464" s="149">
        <v>5</v>
      </c>
      <c r="R1464" s="148">
        <v>42761</v>
      </c>
      <c r="S1464" s="148">
        <v>42766</v>
      </c>
      <c r="T1464" s="73"/>
      <c r="U1464" s="103"/>
      <c r="V1464" s="76"/>
      <c r="W1464" s="76"/>
      <c r="X1464" s="76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  <c r="IO1464"/>
      <c r="IP1464"/>
      <c r="IQ1464"/>
      <c r="IR1464"/>
      <c r="IS1464"/>
      <c r="IT1464"/>
      <c r="IU1464"/>
      <c r="IV1464"/>
    </row>
    <row r="1465" spans="1:256" hidden="1" x14ac:dyDescent="0.2">
      <c r="A1465" s="60">
        <f>1+A1464</f>
        <v>368</v>
      </c>
      <c r="B1465" s="148">
        <v>42711</v>
      </c>
      <c r="C1465" s="149" t="s">
        <v>5172</v>
      </c>
      <c r="D1465" s="149" t="s">
        <v>4634</v>
      </c>
      <c r="E1465" s="150">
        <v>10</v>
      </c>
      <c r="F1465" s="150" t="s">
        <v>4643</v>
      </c>
      <c r="G1465" s="149" t="s">
        <v>4335</v>
      </c>
      <c r="H1465" s="149" t="s">
        <v>4779</v>
      </c>
      <c r="I1465" s="151" t="s">
        <v>5173</v>
      </c>
      <c r="J1465" s="148">
        <v>42713</v>
      </c>
      <c r="K1465" s="152">
        <v>42717</v>
      </c>
      <c r="L1465" s="153">
        <v>10</v>
      </c>
      <c r="M1465" s="154">
        <v>1163.83</v>
      </c>
      <c r="N1465" s="155">
        <v>42839</v>
      </c>
      <c r="O1465" s="156">
        <v>42747</v>
      </c>
      <c r="P1465" s="148">
        <v>42752</v>
      </c>
      <c r="Q1465" s="149">
        <v>10</v>
      </c>
      <c r="R1465" s="148">
        <v>42752</v>
      </c>
      <c r="S1465" s="148">
        <v>42754</v>
      </c>
      <c r="T1465" s="73"/>
      <c r="U1465" s="103"/>
      <c r="V1465" s="76"/>
      <c r="W1465" s="76"/>
      <c r="X1465" s="76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</row>
    <row r="1466" spans="1:256" hidden="1" x14ac:dyDescent="0.2">
      <c r="A1466" s="60">
        <f>1+A1465</f>
        <v>369</v>
      </c>
      <c r="B1466" s="148">
        <v>42717</v>
      </c>
      <c r="C1466" s="149" t="s">
        <v>5174</v>
      </c>
      <c r="D1466" s="149" t="s">
        <v>5035</v>
      </c>
      <c r="E1466" s="150">
        <v>15</v>
      </c>
      <c r="F1466" s="150" t="s">
        <v>4643</v>
      </c>
      <c r="G1466" s="149" t="s">
        <v>4335</v>
      </c>
      <c r="H1466" s="149" t="s">
        <v>4776</v>
      </c>
      <c r="I1466" s="151" t="s">
        <v>5175</v>
      </c>
      <c r="J1466" s="148">
        <v>42719</v>
      </c>
      <c r="K1466" s="152">
        <v>42727</v>
      </c>
      <c r="L1466" s="153">
        <v>15</v>
      </c>
      <c r="M1466" s="154">
        <v>550</v>
      </c>
      <c r="N1466" s="155">
        <v>42909</v>
      </c>
      <c r="O1466" s="156">
        <v>42759</v>
      </c>
      <c r="P1466" s="148">
        <v>42986</v>
      </c>
      <c r="Q1466" s="149">
        <v>15</v>
      </c>
      <c r="R1466" s="148">
        <v>42969</v>
      </c>
      <c r="S1466" s="148">
        <v>42978</v>
      </c>
      <c r="T1466" s="73"/>
      <c r="U1466" s="103"/>
      <c r="V1466" s="76"/>
      <c r="W1466" s="76"/>
      <c r="X1466" s="7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</row>
    <row r="1467" spans="1:256" hidden="1" x14ac:dyDescent="0.2">
      <c r="A1467" s="60">
        <f>1+A1466</f>
        <v>370</v>
      </c>
      <c r="B1467" s="148">
        <v>42717</v>
      </c>
      <c r="C1467" s="149" t="s">
        <v>5176</v>
      </c>
      <c r="D1467" s="149" t="s">
        <v>5035</v>
      </c>
      <c r="E1467" s="150">
        <v>5</v>
      </c>
      <c r="F1467" s="150" t="s">
        <v>4643</v>
      </c>
      <c r="G1467" s="149" t="s">
        <v>4335</v>
      </c>
      <c r="H1467" s="149" t="s">
        <v>4776</v>
      </c>
      <c r="I1467" s="151" t="s">
        <v>5177</v>
      </c>
      <c r="J1467" s="148">
        <v>42719</v>
      </c>
      <c r="K1467" s="152">
        <v>42727</v>
      </c>
      <c r="L1467" s="153">
        <v>5</v>
      </c>
      <c r="M1467" s="154">
        <v>550</v>
      </c>
      <c r="N1467" s="155">
        <v>42909</v>
      </c>
      <c r="O1467" s="156">
        <v>42754</v>
      </c>
      <c r="P1467" s="148">
        <v>42765</v>
      </c>
      <c r="Q1467" s="149">
        <v>5</v>
      </c>
      <c r="R1467" s="148">
        <v>42758</v>
      </c>
      <c r="S1467" s="148">
        <v>42765</v>
      </c>
      <c r="T1467" s="73"/>
      <c r="U1467" s="103"/>
      <c r="V1467" s="76"/>
      <c r="W1467" s="76"/>
      <c r="X1467" s="76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</row>
    <row r="1468" spans="1:256" hidden="1" x14ac:dyDescent="0.2">
      <c r="A1468" s="60">
        <v>371</v>
      </c>
      <c r="B1468" s="148">
        <v>42718</v>
      </c>
      <c r="C1468" s="149" t="s">
        <v>5178</v>
      </c>
      <c r="D1468" s="149" t="s">
        <v>4421</v>
      </c>
      <c r="E1468" s="150">
        <v>5</v>
      </c>
      <c r="F1468" s="150" t="s">
        <v>4643</v>
      </c>
      <c r="G1468" s="70">
        <v>42787</v>
      </c>
      <c r="H1468" s="149" t="s">
        <v>4776</v>
      </c>
      <c r="I1468" s="151" t="s">
        <v>5179</v>
      </c>
      <c r="J1468" s="148">
        <v>42720</v>
      </c>
      <c r="K1468" s="135" t="s">
        <v>4335</v>
      </c>
      <c r="L1468" s="153">
        <v>0</v>
      </c>
      <c r="M1468" s="134" t="s">
        <v>4335</v>
      </c>
      <c r="N1468" s="134" t="s">
        <v>4335</v>
      </c>
      <c r="O1468" s="135" t="s">
        <v>4335</v>
      </c>
      <c r="P1468" s="134" t="s">
        <v>4335</v>
      </c>
      <c r="Q1468" s="134" t="s">
        <v>4335</v>
      </c>
      <c r="R1468" s="134" t="s">
        <v>4335</v>
      </c>
      <c r="S1468" s="134" t="s">
        <v>4335</v>
      </c>
      <c r="T1468" s="73"/>
      <c r="U1468" s="103"/>
      <c r="V1468" s="76"/>
      <c r="W1468" s="76"/>
      <c r="X1468" s="76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 hidden="1" x14ac:dyDescent="0.2">
      <c r="A1469" s="60">
        <v>372</v>
      </c>
      <c r="B1469" s="148">
        <v>42720</v>
      </c>
      <c r="C1469" s="149" t="s">
        <v>5180</v>
      </c>
      <c r="D1469" s="149" t="s">
        <v>4574</v>
      </c>
      <c r="E1469" s="150">
        <v>5</v>
      </c>
      <c r="F1469" s="150" t="s">
        <v>4643</v>
      </c>
      <c r="G1469" s="149" t="s">
        <v>4335</v>
      </c>
      <c r="H1469" s="149" t="s">
        <v>4776</v>
      </c>
      <c r="I1469" s="151" t="s">
        <v>5181</v>
      </c>
      <c r="J1469" s="148">
        <v>42725</v>
      </c>
      <c r="K1469" s="152">
        <v>42726</v>
      </c>
      <c r="L1469" s="153">
        <v>5</v>
      </c>
      <c r="M1469" s="154">
        <v>550</v>
      </c>
      <c r="N1469" s="155">
        <v>42848</v>
      </c>
      <c r="O1469" s="156">
        <v>42759</v>
      </c>
      <c r="P1469" s="148">
        <v>42851</v>
      </c>
      <c r="Q1469" s="149">
        <v>5</v>
      </c>
      <c r="R1469" s="148">
        <v>42823</v>
      </c>
      <c r="S1469" s="148">
        <v>42828</v>
      </c>
      <c r="T1469" s="73"/>
      <c r="U1469" s="103"/>
      <c r="V1469" s="76"/>
      <c r="W1469" s="76"/>
      <c r="X1469" s="76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</row>
    <row r="1470" spans="1:256" hidden="1" x14ac:dyDescent="0.2">
      <c r="A1470" s="60">
        <v>373</v>
      </c>
      <c r="B1470" s="148">
        <v>42731</v>
      </c>
      <c r="C1470" s="149" t="s">
        <v>5182</v>
      </c>
      <c r="D1470" s="149" t="s">
        <v>4421</v>
      </c>
      <c r="E1470" s="150">
        <v>3</v>
      </c>
      <c r="F1470" s="150" t="s">
        <v>4643</v>
      </c>
      <c r="G1470" s="149" t="s">
        <v>4335</v>
      </c>
      <c r="H1470" s="149" t="s">
        <v>4776</v>
      </c>
      <c r="I1470" s="151" t="s">
        <v>5183</v>
      </c>
      <c r="J1470" s="148">
        <v>42733</v>
      </c>
      <c r="K1470" s="152">
        <v>42744</v>
      </c>
      <c r="L1470" s="153">
        <v>3</v>
      </c>
      <c r="M1470" s="154">
        <v>349.15</v>
      </c>
      <c r="N1470" s="155">
        <v>42866</v>
      </c>
      <c r="O1470" s="156">
        <v>42748</v>
      </c>
      <c r="P1470" s="148">
        <v>42751</v>
      </c>
      <c r="Q1470" s="149">
        <v>3</v>
      </c>
      <c r="R1470" s="148">
        <v>42751</v>
      </c>
      <c r="S1470" s="148">
        <v>42758</v>
      </c>
      <c r="T1470" s="73"/>
      <c r="U1470" s="103"/>
      <c r="V1470" s="76"/>
      <c r="W1470" s="76"/>
      <c r="X1470" s="76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</row>
    <row r="1471" spans="1:256" hidden="1" x14ac:dyDescent="0.2">
      <c r="A1471" s="60">
        <v>374</v>
      </c>
      <c r="B1471" s="148">
        <v>42732</v>
      </c>
      <c r="C1471" s="149" t="s">
        <v>5184</v>
      </c>
      <c r="D1471" s="149" t="s">
        <v>4574</v>
      </c>
      <c r="E1471" s="150">
        <v>5</v>
      </c>
      <c r="F1471" s="150" t="s">
        <v>4643</v>
      </c>
      <c r="G1471" s="149" t="s">
        <v>4335</v>
      </c>
      <c r="H1471" s="149" t="s">
        <v>4776</v>
      </c>
      <c r="I1471" s="151" t="s">
        <v>5185</v>
      </c>
      <c r="J1471" s="148">
        <v>42733</v>
      </c>
      <c r="K1471" s="152">
        <v>42744</v>
      </c>
      <c r="L1471" s="153">
        <v>5</v>
      </c>
      <c r="M1471" s="154">
        <v>550</v>
      </c>
      <c r="N1471" s="155">
        <v>42866</v>
      </c>
      <c r="O1471" s="156">
        <v>42765</v>
      </c>
      <c r="P1471" s="148">
        <v>42825</v>
      </c>
      <c r="Q1471" s="149">
        <v>5</v>
      </c>
      <c r="R1471" s="148">
        <v>42795</v>
      </c>
      <c r="S1471" s="148">
        <v>42800</v>
      </c>
      <c r="T1471" s="73"/>
      <c r="U1471" s="103"/>
      <c r="V1471" s="76"/>
      <c r="W1471" s="76"/>
      <c r="X1471" s="76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</row>
    <row r="1472" spans="1:256" ht="19.899999999999999" hidden="1" customHeight="1" x14ac:dyDescent="0.2">
      <c r="A1472" s="322" t="s">
        <v>5186</v>
      </c>
      <c r="B1472" s="323"/>
      <c r="C1472" s="323"/>
      <c r="D1472" s="323"/>
      <c r="E1472" s="323"/>
      <c r="F1472" s="323"/>
      <c r="G1472" s="323"/>
      <c r="H1472" s="323"/>
      <c r="I1472" s="323"/>
      <c r="J1472" s="323"/>
      <c r="K1472" s="323"/>
      <c r="L1472" s="323"/>
      <c r="M1472" s="323"/>
      <c r="N1472" s="323"/>
      <c r="O1472" s="323"/>
      <c r="P1472" s="323"/>
      <c r="Q1472" s="323"/>
      <c r="R1472" s="323"/>
      <c r="S1472" s="323"/>
      <c r="T1472" s="73"/>
      <c r="U1472" s="103"/>
      <c r="V1472" s="76"/>
      <c r="W1472" s="76"/>
      <c r="X1472" s="76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</row>
    <row r="1473" spans="1:256" hidden="1" x14ac:dyDescent="0.2">
      <c r="A1473" s="60">
        <v>375</v>
      </c>
      <c r="B1473" s="148">
        <v>42752</v>
      </c>
      <c r="C1473" s="149" t="s">
        <v>4642</v>
      </c>
      <c r="D1473" s="149" t="s">
        <v>5187</v>
      </c>
      <c r="E1473" s="150">
        <v>10</v>
      </c>
      <c r="F1473" s="150" t="s">
        <v>4643</v>
      </c>
      <c r="G1473" s="149" t="s">
        <v>4335</v>
      </c>
      <c r="H1473" s="149" t="s">
        <v>4779</v>
      </c>
      <c r="I1473" s="151" t="s">
        <v>5188</v>
      </c>
      <c r="J1473" s="148">
        <v>42754</v>
      </c>
      <c r="K1473" s="152">
        <v>42759</v>
      </c>
      <c r="L1473" s="153">
        <v>10</v>
      </c>
      <c r="M1473" s="154">
        <v>1274.4000000000001</v>
      </c>
      <c r="N1473" s="155">
        <v>42881</v>
      </c>
      <c r="O1473" s="156">
        <v>42762</v>
      </c>
      <c r="P1473" s="148">
        <v>42765</v>
      </c>
      <c r="Q1473" s="149">
        <v>10</v>
      </c>
      <c r="R1473" s="148">
        <v>42765</v>
      </c>
      <c r="S1473" s="148">
        <v>42773</v>
      </c>
      <c r="T1473" s="73"/>
      <c r="U1473" s="103"/>
      <c r="V1473" s="76"/>
      <c r="W1473" s="76"/>
      <c r="X1473" s="76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</row>
    <row r="1474" spans="1:256" hidden="1" x14ac:dyDescent="0.2">
      <c r="A1474" s="60">
        <v>376</v>
      </c>
      <c r="B1474" s="148">
        <v>42759</v>
      </c>
      <c r="C1474" s="149" t="s">
        <v>4424</v>
      </c>
      <c r="D1474" s="149" t="s">
        <v>5189</v>
      </c>
      <c r="E1474" s="150">
        <v>19</v>
      </c>
      <c r="F1474" s="150" t="s">
        <v>4643</v>
      </c>
      <c r="G1474" s="149" t="s">
        <v>4335</v>
      </c>
      <c r="H1474" s="149" t="s">
        <v>4779</v>
      </c>
      <c r="I1474" s="151" t="s">
        <v>5190</v>
      </c>
      <c r="J1474" s="148">
        <v>42761</v>
      </c>
      <c r="K1474" s="152">
        <v>42765</v>
      </c>
      <c r="L1474" s="153">
        <v>19</v>
      </c>
      <c r="M1474" s="154">
        <v>2421.36</v>
      </c>
      <c r="N1474" s="155">
        <v>42887</v>
      </c>
      <c r="O1474" s="156">
        <v>42773</v>
      </c>
      <c r="P1474" s="148">
        <v>42775</v>
      </c>
      <c r="Q1474" s="149">
        <v>19</v>
      </c>
      <c r="R1474" s="148">
        <v>42775</v>
      </c>
      <c r="S1474" s="148">
        <v>42839</v>
      </c>
      <c r="T1474" s="73"/>
      <c r="U1474" s="103"/>
      <c r="V1474" s="76"/>
      <c r="W1474" s="76"/>
      <c r="X1474" s="76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</row>
    <row r="1475" spans="1:256" ht="19.899999999999999" hidden="1" customHeight="1" x14ac:dyDescent="0.2">
      <c r="A1475" s="322" t="s">
        <v>5191</v>
      </c>
      <c r="B1475" s="323"/>
      <c r="C1475" s="323"/>
      <c r="D1475" s="323"/>
      <c r="E1475" s="323"/>
      <c r="F1475" s="323"/>
      <c r="G1475" s="323"/>
      <c r="H1475" s="323"/>
      <c r="I1475" s="323"/>
      <c r="J1475" s="323"/>
      <c r="K1475" s="323"/>
      <c r="L1475" s="323"/>
      <c r="M1475" s="323"/>
      <c r="N1475" s="323"/>
      <c r="O1475" s="323"/>
      <c r="P1475" s="323"/>
      <c r="Q1475" s="323"/>
      <c r="R1475" s="323"/>
      <c r="S1475" s="323"/>
      <c r="T1475" s="73"/>
      <c r="U1475" s="103"/>
      <c r="V1475" s="76"/>
      <c r="W1475" s="76"/>
      <c r="X1475" s="76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</row>
    <row r="1476" spans="1:256" hidden="1" x14ac:dyDescent="0.2">
      <c r="A1476" s="60">
        <v>377</v>
      </c>
      <c r="B1476" s="148">
        <v>408021</v>
      </c>
      <c r="C1476" s="149" t="s">
        <v>4430</v>
      </c>
      <c r="D1476" s="149" t="s">
        <v>5192</v>
      </c>
      <c r="E1476" s="150">
        <v>25</v>
      </c>
      <c r="F1476" s="150" t="s">
        <v>4643</v>
      </c>
      <c r="G1476" s="149" t="s">
        <v>4335</v>
      </c>
      <c r="H1476" s="149" t="s">
        <v>4779</v>
      </c>
      <c r="I1476" s="151" t="s">
        <v>5193</v>
      </c>
      <c r="J1476" s="148">
        <v>42782</v>
      </c>
      <c r="K1476" s="152">
        <v>42787</v>
      </c>
      <c r="L1476" s="153">
        <v>25</v>
      </c>
      <c r="M1476" s="154">
        <v>3186</v>
      </c>
      <c r="N1476" s="155">
        <v>42909</v>
      </c>
      <c r="O1476" s="156">
        <v>42795</v>
      </c>
      <c r="P1476" s="148">
        <v>42815</v>
      </c>
      <c r="Q1476" s="149">
        <v>25</v>
      </c>
      <c r="R1476" s="148">
        <v>42800</v>
      </c>
      <c r="S1476" s="148">
        <v>42815</v>
      </c>
      <c r="T1476" s="73"/>
      <c r="U1476" s="103"/>
      <c r="V1476" s="76"/>
      <c r="W1476" s="76"/>
      <c r="X1476" s="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</row>
    <row r="1477" spans="1:256" hidden="1" x14ac:dyDescent="0.2">
      <c r="A1477" s="60">
        <v>378</v>
      </c>
      <c r="B1477" s="148">
        <v>42782</v>
      </c>
      <c r="C1477" s="149" t="s">
        <v>4651</v>
      </c>
      <c r="D1477" s="149" t="s">
        <v>4764</v>
      </c>
      <c r="E1477" s="150">
        <v>5</v>
      </c>
      <c r="F1477" s="150" t="s">
        <v>4643</v>
      </c>
      <c r="G1477" s="149" t="s">
        <v>4335</v>
      </c>
      <c r="H1477" s="149" t="s">
        <v>4776</v>
      </c>
      <c r="I1477" s="151" t="s">
        <v>5194</v>
      </c>
      <c r="J1477" s="148">
        <v>42786</v>
      </c>
      <c r="K1477" s="152">
        <v>42788</v>
      </c>
      <c r="L1477" s="153">
        <v>5</v>
      </c>
      <c r="M1477" s="154">
        <v>550</v>
      </c>
      <c r="N1477" s="155">
        <v>42910</v>
      </c>
      <c r="O1477" s="156">
        <v>42800</v>
      </c>
      <c r="P1477" s="148">
        <v>43059</v>
      </c>
      <c r="Q1477" s="149">
        <v>5</v>
      </c>
      <c r="R1477" s="148">
        <v>43028</v>
      </c>
      <c r="S1477" s="148">
        <v>43041</v>
      </c>
      <c r="T1477" s="73"/>
      <c r="U1477" s="103"/>
      <c r="V1477" s="76"/>
      <c r="W1477" s="76"/>
      <c r="X1477" s="76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</row>
    <row r="1478" spans="1:256" hidden="1" x14ac:dyDescent="0.2">
      <c r="A1478" s="60">
        <v>379</v>
      </c>
      <c r="B1478" s="148">
        <v>42782</v>
      </c>
      <c r="C1478" s="149" t="s">
        <v>5195</v>
      </c>
      <c r="D1478" s="149" t="s">
        <v>4539</v>
      </c>
      <c r="E1478" s="150">
        <v>15</v>
      </c>
      <c r="F1478" s="150" t="s">
        <v>4643</v>
      </c>
      <c r="G1478" s="149" t="s">
        <v>4335</v>
      </c>
      <c r="H1478" s="149" t="s">
        <v>4776</v>
      </c>
      <c r="I1478" s="151" t="s">
        <v>5196</v>
      </c>
      <c r="J1478" s="148">
        <v>42786</v>
      </c>
      <c r="K1478" s="152">
        <v>42794</v>
      </c>
      <c r="L1478" s="153">
        <v>15</v>
      </c>
      <c r="M1478" s="154">
        <v>550</v>
      </c>
      <c r="N1478" s="155">
        <v>42916</v>
      </c>
      <c r="O1478" s="156">
        <v>42804</v>
      </c>
      <c r="P1478" s="148">
        <v>42922</v>
      </c>
      <c r="Q1478" s="149">
        <v>15</v>
      </c>
      <c r="R1478" s="148">
        <v>42902</v>
      </c>
      <c r="S1478" s="148">
        <v>42913</v>
      </c>
      <c r="T1478" s="73"/>
      <c r="U1478" s="103"/>
      <c r="V1478" s="76"/>
      <c r="W1478" s="76"/>
      <c r="X1478" s="76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</row>
    <row r="1479" spans="1:256" hidden="1" x14ac:dyDescent="0.2">
      <c r="A1479" s="60">
        <v>380</v>
      </c>
      <c r="B1479" s="148">
        <v>42783</v>
      </c>
      <c r="C1479" s="149" t="s">
        <v>4435</v>
      </c>
      <c r="D1479" s="149" t="s">
        <v>4552</v>
      </c>
      <c r="E1479" s="150">
        <v>10</v>
      </c>
      <c r="F1479" s="150" t="s">
        <v>4643</v>
      </c>
      <c r="G1479" s="149" t="s">
        <v>4335</v>
      </c>
      <c r="H1479" s="149" t="s">
        <v>4776</v>
      </c>
      <c r="I1479" s="151" t="s">
        <v>5197</v>
      </c>
      <c r="J1479" s="148">
        <v>42788</v>
      </c>
      <c r="K1479" s="152">
        <v>42795</v>
      </c>
      <c r="L1479" s="153">
        <v>10</v>
      </c>
      <c r="M1479" s="154">
        <v>550</v>
      </c>
      <c r="N1479" s="155">
        <v>42917</v>
      </c>
      <c r="O1479" s="156">
        <v>42807</v>
      </c>
      <c r="P1479" s="148">
        <v>42825</v>
      </c>
      <c r="Q1479" s="149">
        <v>10</v>
      </c>
      <c r="R1479" s="148">
        <v>42808</v>
      </c>
      <c r="S1479" s="148">
        <v>42814</v>
      </c>
      <c r="T1479" s="73"/>
      <c r="U1479" s="103"/>
      <c r="V1479" s="76"/>
      <c r="W1479" s="76"/>
      <c r="X1479" s="76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</row>
    <row r="1480" spans="1:256" hidden="1" x14ac:dyDescent="0.2">
      <c r="A1480" s="60">
        <v>381</v>
      </c>
      <c r="B1480" s="148">
        <v>42788</v>
      </c>
      <c r="C1480" s="149" t="s">
        <v>4903</v>
      </c>
      <c r="D1480" s="149" t="s">
        <v>5198</v>
      </c>
      <c r="E1480" s="150">
        <v>5</v>
      </c>
      <c r="F1480" s="150" t="s">
        <v>4643</v>
      </c>
      <c r="G1480" s="149" t="s">
        <v>4335</v>
      </c>
      <c r="H1480" s="149" t="s">
        <v>4776</v>
      </c>
      <c r="I1480" s="151" t="s">
        <v>5199</v>
      </c>
      <c r="J1480" s="148">
        <v>42797</v>
      </c>
      <c r="K1480" s="152">
        <v>42800</v>
      </c>
      <c r="L1480" s="153">
        <v>5</v>
      </c>
      <c r="M1480" s="154">
        <v>550</v>
      </c>
      <c r="N1480" s="155">
        <v>42922</v>
      </c>
      <c r="O1480" s="156">
        <v>42811</v>
      </c>
      <c r="P1480" s="148">
        <v>42922</v>
      </c>
      <c r="Q1480" s="149">
        <v>5</v>
      </c>
      <c r="R1480" s="148">
        <v>42894</v>
      </c>
      <c r="S1480" s="148">
        <v>42908</v>
      </c>
      <c r="T1480" s="73"/>
      <c r="U1480" s="103"/>
      <c r="V1480" s="76"/>
      <c r="W1480" s="76"/>
      <c r="X1480" s="76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</row>
    <row r="1481" spans="1:256" hidden="1" x14ac:dyDescent="0.2">
      <c r="A1481" s="60">
        <v>382</v>
      </c>
      <c r="B1481" s="148">
        <v>42793</v>
      </c>
      <c r="C1481" s="149" t="s">
        <v>5200</v>
      </c>
      <c r="D1481" s="149" t="s">
        <v>4552</v>
      </c>
      <c r="E1481" s="150">
        <v>10</v>
      </c>
      <c r="F1481" s="150" t="s">
        <v>4643</v>
      </c>
      <c r="G1481" s="149" t="s">
        <v>4335</v>
      </c>
      <c r="H1481" s="149" t="s">
        <v>4776</v>
      </c>
      <c r="I1481" s="151" t="s">
        <v>5201</v>
      </c>
      <c r="J1481" s="148">
        <v>42797</v>
      </c>
      <c r="K1481" s="152">
        <v>42800</v>
      </c>
      <c r="L1481" s="153">
        <v>10</v>
      </c>
      <c r="M1481" s="154">
        <v>550</v>
      </c>
      <c r="N1481" s="155">
        <v>42922</v>
      </c>
      <c r="O1481" s="156">
        <v>42816</v>
      </c>
      <c r="P1481" s="148">
        <v>42824</v>
      </c>
      <c r="Q1481" s="149">
        <v>10</v>
      </c>
      <c r="R1481" s="148">
        <v>42817</v>
      </c>
      <c r="S1481" s="148">
        <v>42822</v>
      </c>
      <c r="T1481" s="73"/>
      <c r="U1481" s="103"/>
      <c r="V1481" s="76"/>
      <c r="W1481" s="76"/>
      <c r="X1481" s="76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</row>
    <row r="1482" spans="1:256" hidden="1" x14ac:dyDescent="0.2">
      <c r="A1482" s="60">
        <v>383</v>
      </c>
      <c r="B1482" s="148">
        <v>42793</v>
      </c>
      <c r="C1482" s="149" t="s">
        <v>4907</v>
      </c>
      <c r="D1482" s="149" t="s">
        <v>4436</v>
      </c>
      <c r="E1482" s="150">
        <v>5</v>
      </c>
      <c r="F1482" s="150" t="s">
        <v>4643</v>
      </c>
      <c r="G1482" s="149" t="s">
        <v>4335</v>
      </c>
      <c r="H1482" s="149" t="s">
        <v>4776</v>
      </c>
      <c r="I1482" s="151" t="s">
        <v>5202</v>
      </c>
      <c r="J1482" s="148">
        <v>42797</v>
      </c>
      <c r="K1482" s="152">
        <v>42800</v>
      </c>
      <c r="L1482" s="153">
        <v>5</v>
      </c>
      <c r="M1482" s="154">
        <v>550</v>
      </c>
      <c r="N1482" s="155">
        <v>42922</v>
      </c>
      <c r="O1482" s="156">
        <v>42821</v>
      </c>
      <c r="P1482" s="148">
        <v>42853</v>
      </c>
      <c r="Q1482" s="149">
        <v>5</v>
      </c>
      <c r="R1482" s="148">
        <v>42842</v>
      </c>
      <c r="S1482" s="148">
        <v>42853</v>
      </c>
      <c r="T1482" s="73"/>
      <c r="U1482" s="103"/>
      <c r="V1482" s="76"/>
      <c r="W1482" s="76"/>
      <c r="X1482" s="76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 ht="24.6" hidden="1" customHeight="1" x14ac:dyDescent="0.2">
      <c r="A1483" s="322" t="s">
        <v>5203</v>
      </c>
      <c r="B1483" s="323"/>
      <c r="C1483" s="323"/>
      <c r="D1483" s="323"/>
      <c r="E1483" s="323"/>
      <c r="F1483" s="323"/>
      <c r="G1483" s="323"/>
      <c r="H1483" s="323"/>
      <c r="I1483" s="323"/>
      <c r="J1483" s="323"/>
      <c r="K1483" s="323"/>
      <c r="L1483" s="323"/>
      <c r="M1483" s="323"/>
      <c r="N1483" s="323"/>
      <c r="O1483" s="323"/>
      <c r="P1483" s="323"/>
      <c r="Q1483" s="323"/>
      <c r="R1483" s="323"/>
      <c r="S1483" s="323"/>
      <c r="T1483" s="73"/>
      <c r="U1483" s="103"/>
      <c r="V1483" s="76"/>
      <c r="W1483" s="76"/>
      <c r="X1483" s="76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</row>
    <row r="1484" spans="1:256" ht="38.25" hidden="1" x14ac:dyDescent="0.2">
      <c r="A1484" s="60">
        <v>384</v>
      </c>
      <c r="B1484" s="148">
        <v>42801</v>
      </c>
      <c r="C1484" s="149" t="s">
        <v>4444</v>
      </c>
      <c r="D1484" s="149" t="s">
        <v>4515</v>
      </c>
      <c r="E1484" s="150">
        <v>60</v>
      </c>
      <c r="F1484" s="150" t="s">
        <v>4643</v>
      </c>
      <c r="G1484" s="149" t="s">
        <v>4335</v>
      </c>
      <c r="H1484" s="149" t="s">
        <v>4779</v>
      </c>
      <c r="I1484" s="151" t="s">
        <v>5204</v>
      </c>
      <c r="J1484" s="148">
        <v>42804</v>
      </c>
      <c r="K1484" s="152">
        <v>42814</v>
      </c>
      <c r="L1484" s="153">
        <v>60</v>
      </c>
      <c r="M1484" s="154">
        <v>7646.4</v>
      </c>
      <c r="N1484" s="155">
        <v>42936</v>
      </c>
      <c r="O1484" s="156">
        <v>42825</v>
      </c>
      <c r="P1484" s="70" t="s">
        <v>4335</v>
      </c>
      <c r="Q1484" s="78" t="s">
        <v>4335</v>
      </c>
      <c r="R1484" s="70" t="s">
        <v>4335</v>
      </c>
      <c r="S1484" s="70" t="s">
        <v>4335</v>
      </c>
      <c r="T1484" s="129" t="s">
        <v>5205</v>
      </c>
      <c r="U1484" s="103"/>
      <c r="V1484" s="76"/>
      <c r="W1484" s="76"/>
      <c r="X1484" s="76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 hidden="1" x14ac:dyDescent="0.2">
      <c r="A1485" s="60">
        <v>383</v>
      </c>
      <c r="B1485" s="148">
        <v>42803</v>
      </c>
      <c r="C1485" s="149" t="s">
        <v>5206</v>
      </c>
      <c r="D1485" s="149" t="s">
        <v>4497</v>
      </c>
      <c r="E1485" s="150">
        <v>5</v>
      </c>
      <c r="F1485" s="150" t="s">
        <v>4643</v>
      </c>
      <c r="G1485" s="149" t="s">
        <v>4335</v>
      </c>
      <c r="H1485" s="149" t="s">
        <v>4776</v>
      </c>
      <c r="I1485" s="151" t="s">
        <v>5207</v>
      </c>
      <c r="J1485" s="148">
        <v>42815</v>
      </c>
      <c r="K1485" s="152">
        <v>42817</v>
      </c>
      <c r="L1485" s="153">
        <v>5</v>
      </c>
      <c r="M1485" s="154">
        <v>550</v>
      </c>
      <c r="N1485" s="155">
        <v>42939</v>
      </c>
      <c r="O1485" s="156">
        <v>42825</v>
      </c>
      <c r="P1485" s="148">
        <v>42850</v>
      </c>
      <c r="Q1485" s="149">
        <v>5</v>
      </c>
      <c r="R1485" s="148">
        <v>42842</v>
      </c>
      <c r="S1485" s="148">
        <v>42845</v>
      </c>
      <c r="T1485" s="73"/>
      <c r="U1485" s="103"/>
      <c r="V1485" s="76"/>
      <c r="W1485" s="76"/>
      <c r="X1485" s="76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</row>
    <row r="1486" spans="1:256" hidden="1" x14ac:dyDescent="0.2">
      <c r="A1486" s="60">
        <v>386</v>
      </c>
      <c r="B1486" s="148">
        <v>42804</v>
      </c>
      <c r="C1486" s="149" t="s">
        <v>5208</v>
      </c>
      <c r="D1486" s="149" t="s">
        <v>5192</v>
      </c>
      <c r="E1486" s="150">
        <v>30</v>
      </c>
      <c r="F1486" s="150" t="s">
        <v>4643</v>
      </c>
      <c r="G1486" s="149" t="s">
        <v>4335</v>
      </c>
      <c r="H1486" s="149" t="s">
        <v>4779</v>
      </c>
      <c r="I1486" s="151" t="s">
        <v>5209</v>
      </c>
      <c r="J1486" s="148">
        <v>42811</v>
      </c>
      <c r="K1486" s="152">
        <v>42816</v>
      </c>
      <c r="L1486" s="153">
        <v>30</v>
      </c>
      <c r="M1486" s="154">
        <v>3823.2</v>
      </c>
      <c r="N1486" s="155">
        <v>42938</v>
      </c>
      <c r="O1486" s="156">
        <v>42822</v>
      </c>
      <c r="P1486" s="148">
        <v>42836</v>
      </c>
      <c r="Q1486" s="149">
        <v>30</v>
      </c>
      <c r="R1486" s="148">
        <v>42824</v>
      </c>
      <c r="S1486" s="148">
        <v>42831</v>
      </c>
      <c r="T1486" s="73"/>
      <c r="U1486" s="103"/>
      <c r="V1486" s="76"/>
      <c r="W1486" s="76"/>
      <c r="X1486" s="7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</row>
    <row r="1487" spans="1:256" hidden="1" x14ac:dyDescent="0.2">
      <c r="A1487" s="60">
        <v>387</v>
      </c>
      <c r="B1487" s="148">
        <v>42808</v>
      </c>
      <c r="C1487" s="149" t="s">
        <v>5210</v>
      </c>
      <c r="D1487" s="149" t="s">
        <v>5211</v>
      </c>
      <c r="E1487" s="150">
        <v>150</v>
      </c>
      <c r="F1487" s="150" t="s">
        <v>4643</v>
      </c>
      <c r="G1487" s="149" t="s">
        <v>4335</v>
      </c>
      <c r="H1487" s="149" t="s">
        <v>4779</v>
      </c>
      <c r="I1487" s="151" t="s">
        <v>5212</v>
      </c>
      <c r="J1487" s="148">
        <v>42811</v>
      </c>
      <c r="K1487" s="152">
        <v>42815</v>
      </c>
      <c r="L1487" s="153">
        <v>150</v>
      </c>
      <c r="M1487" s="154">
        <v>19116</v>
      </c>
      <c r="N1487" s="155">
        <v>42937</v>
      </c>
      <c r="O1487" s="156">
        <v>42822</v>
      </c>
      <c r="P1487" s="148">
        <v>42836</v>
      </c>
      <c r="Q1487" s="149">
        <v>150</v>
      </c>
      <c r="R1487" s="148">
        <v>42824</v>
      </c>
      <c r="S1487" s="148">
        <v>42830</v>
      </c>
      <c r="T1487" s="73"/>
      <c r="U1487" s="103"/>
      <c r="V1487" s="76"/>
      <c r="W1487" s="76"/>
      <c r="X1487" s="76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</row>
    <row r="1488" spans="1:256" hidden="1" x14ac:dyDescent="0.2">
      <c r="A1488" s="60">
        <v>388</v>
      </c>
      <c r="B1488" s="148">
        <v>42816</v>
      </c>
      <c r="C1488" s="149" t="s">
        <v>5213</v>
      </c>
      <c r="D1488" s="149" t="s">
        <v>5035</v>
      </c>
      <c r="E1488" s="150">
        <v>5</v>
      </c>
      <c r="F1488" s="150" t="s">
        <v>4643</v>
      </c>
      <c r="G1488" s="149" t="s">
        <v>4335</v>
      </c>
      <c r="H1488" s="149" t="s">
        <v>4776</v>
      </c>
      <c r="I1488" s="151" t="s">
        <v>5214</v>
      </c>
      <c r="J1488" s="148">
        <v>42821</v>
      </c>
      <c r="K1488" s="152">
        <v>42824</v>
      </c>
      <c r="L1488" s="153">
        <v>5</v>
      </c>
      <c r="M1488" s="154">
        <v>550</v>
      </c>
      <c r="N1488" s="155">
        <v>43006</v>
      </c>
      <c r="O1488" s="156">
        <v>42846</v>
      </c>
      <c r="P1488" s="148">
        <v>42866</v>
      </c>
      <c r="Q1488" s="149">
        <v>5</v>
      </c>
      <c r="R1488" s="148">
        <v>42849</v>
      </c>
      <c r="S1488" s="148">
        <v>42852</v>
      </c>
      <c r="T1488" s="73"/>
      <c r="U1488" s="103"/>
      <c r="V1488" s="76"/>
      <c r="W1488" s="76"/>
      <c r="X1488" s="76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 hidden="1" x14ac:dyDescent="0.2">
      <c r="A1489" s="60">
        <v>389</v>
      </c>
      <c r="B1489" s="148">
        <v>42824</v>
      </c>
      <c r="C1489" s="149" t="s">
        <v>5215</v>
      </c>
      <c r="D1489" s="149" t="s">
        <v>5035</v>
      </c>
      <c r="E1489" s="150">
        <v>5</v>
      </c>
      <c r="F1489" s="150" t="s">
        <v>4643</v>
      </c>
      <c r="G1489" s="149" t="s">
        <v>4335</v>
      </c>
      <c r="H1489" s="149" t="s">
        <v>4776</v>
      </c>
      <c r="I1489" s="151" t="s">
        <v>5216</v>
      </c>
      <c r="J1489" s="148">
        <v>42825</v>
      </c>
      <c r="K1489" s="152">
        <v>42831</v>
      </c>
      <c r="L1489" s="153">
        <v>5</v>
      </c>
      <c r="M1489" s="154">
        <v>550</v>
      </c>
      <c r="N1489" s="155">
        <v>43013</v>
      </c>
      <c r="O1489" s="156">
        <v>42846</v>
      </c>
      <c r="P1489" s="148">
        <v>42860</v>
      </c>
      <c r="Q1489" s="149">
        <v>5</v>
      </c>
      <c r="R1489" s="148">
        <v>42849</v>
      </c>
      <c r="S1489" s="148">
        <v>42852</v>
      </c>
      <c r="T1489" s="73"/>
      <c r="U1489" s="103"/>
      <c r="V1489" s="76"/>
      <c r="W1489" s="76"/>
      <c r="X1489" s="76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</row>
    <row r="1490" spans="1:256" ht="17.850000000000001" hidden="1" customHeight="1" x14ac:dyDescent="0.2">
      <c r="A1490" s="322" t="s">
        <v>5217</v>
      </c>
      <c r="B1490" s="323"/>
      <c r="C1490" s="323"/>
      <c r="D1490" s="323"/>
      <c r="E1490" s="323"/>
      <c r="F1490" s="323"/>
      <c r="G1490" s="323"/>
      <c r="H1490" s="323"/>
      <c r="I1490" s="323"/>
      <c r="J1490" s="323"/>
      <c r="K1490" s="323"/>
      <c r="L1490" s="323"/>
      <c r="M1490" s="323"/>
      <c r="N1490" s="323"/>
      <c r="O1490" s="323"/>
      <c r="P1490" s="323"/>
      <c r="Q1490" s="323"/>
      <c r="R1490" s="323"/>
      <c r="S1490" s="323"/>
      <c r="T1490" s="73"/>
      <c r="U1490" s="103"/>
      <c r="V1490" s="76"/>
      <c r="W1490" s="76"/>
      <c r="X1490" s="76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</row>
    <row r="1491" spans="1:256" hidden="1" x14ac:dyDescent="0.2">
      <c r="A1491" s="60">
        <v>390</v>
      </c>
      <c r="B1491" s="148">
        <v>42828</v>
      </c>
      <c r="C1491" s="149" t="s">
        <v>5218</v>
      </c>
      <c r="D1491" s="149" t="s">
        <v>5035</v>
      </c>
      <c r="E1491" s="150">
        <v>5</v>
      </c>
      <c r="F1491" s="150" t="s">
        <v>4643</v>
      </c>
      <c r="G1491" s="149" t="s">
        <v>4335</v>
      </c>
      <c r="H1491" s="149" t="s">
        <v>4776</v>
      </c>
      <c r="I1491" s="151" t="s">
        <v>5219</v>
      </c>
      <c r="J1491" s="148">
        <v>42831</v>
      </c>
      <c r="K1491" s="152">
        <v>42835</v>
      </c>
      <c r="L1491" s="153">
        <v>5</v>
      </c>
      <c r="M1491" s="154">
        <v>550</v>
      </c>
      <c r="N1491" s="155">
        <v>43017</v>
      </c>
      <c r="O1491" s="156">
        <v>42851</v>
      </c>
      <c r="P1491" s="148">
        <v>42886</v>
      </c>
      <c r="Q1491" s="149">
        <v>5</v>
      </c>
      <c r="R1491" s="148">
        <v>42851</v>
      </c>
      <c r="S1491" s="148">
        <v>42858</v>
      </c>
      <c r="T1491" s="73"/>
      <c r="U1491" s="103"/>
      <c r="V1491" s="76"/>
      <c r="W1491" s="76"/>
      <c r="X1491" s="76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</row>
    <row r="1492" spans="1:256" hidden="1" x14ac:dyDescent="0.2">
      <c r="A1492" s="60">
        <v>391</v>
      </c>
      <c r="B1492" s="148">
        <v>42835</v>
      </c>
      <c r="C1492" s="149" t="s">
        <v>4923</v>
      </c>
      <c r="D1492" s="149" t="s">
        <v>5220</v>
      </c>
      <c r="E1492" s="150">
        <v>50</v>
      </c>
      <c r="F1492" s="150" t="s">
        <v>4643</v>
      </c>
      <c r="G1492" s="149" t="s">
        <v>4335</v>
      </c>
      <c r="H1492" s="149" t="s">
        <v>4776</v>
      </c>
      <c r="I1492" s="151" t="s">
        <v>5221</v>
      </c>
      <c r="J1492" s="148">
        <v>42836</v>
      </c>
      <c r="K1492" s="152">
        <v>42842</v>
      </c>
      <c r="L1492" s="153">
        <v>50</v>
      </c>
      <c r="M1492" s="154">
        <v>5723</v>
      </c>
      <c r="N1492" s="155">
        <v>42964</v>
      </c>
      <c r="O1492" s="156">
        <v>42919</v>
      </c>
      <c r="P1492" s="148"/>
      <c r="Q1492" s="149"/>
      <c r="R1492" s="148"/>
      <c r="S1492" s="148"/>
      <c r="T1492" s="73"/>
      <c r="U1492" s="103"/>
      <c r="V1492" s="76"/>
      <c r="W1492" s="76"/>
      <c r="X1492" s="76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</row>
    <row r="1493" spans="1:256" hidden="1" x14ac:dyDescent="0.2">
      <c r="A1493" s="60">
        <v>392</v>
      </c>
      <c r="B1493" s="148">
        <v>42836</v>
      </c>
      <c r="C1493" s="149" t="s">
        <v>4925</v>
      </c>
      <c r="D1493" s="149" t="s">
        <v>5222</v>
      </c>
      <c r="E1493" s="150">
        <v>15</v>
      </c>
      <c r="F1493" s="150" t="s">
        <v>4643</v>
      </c>
      <c r="G1493" s="149" t="s">
        <v>4335</v>
      </c>
      <c r="H1493" s="149" t="s">
        <v>4776</v>
      </c>
      <c r="I1493" s="151" t="s">
        <v>5223</v>
      </c>
      <c r="J1493" s="148">
        <v>42838</v>
      </c>
      <c r="K1493" s="152">
        <v>42842</v>
      </c>
      <c r="L1493" s="153">
        <v>15</v>
      </c>
      <c r="M1493" s="154">
        <v>550</v>
      </c>
      <c r="N1493" s="155">
        <v>42964</v>
      </c>
      <c r="O1493" s="156">
        <v>42853</v>
      </c>
      <c r="P1493" s="148">
        <v>42893</v>
      </c>
      <c r="Q1493" s="149">
        <v>15</v>
      </c>
      <c r="R1493" s="148">
        <v>42879</v>
      </c>
      <c r="S1493" s="148">
        <v>42886</v>
      </c>
      <c r="T1493" s="73"/>
      <c r="U1493" s="103"/>
      <c r="V1493" s="76"/>
      <c r="W1493" s="76"/>
      <c r="X1493" s="76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</row>
    <row r="1494" spans="1:256" hidden="1" x14ac:dyDescent="0.2">
      <c r="A1494" s="60">
        <v>393</v>
      </c>
      <c r="B1494" s="148">
        <v>42843</v>
      </c>
      <c r="C1494" s="149" t="s">
        <v>4468</v>
      </c>
      <c r="D1494" s="149" t="s">
        <v>4515</v>
      </c>
      <c r="E1494" s="150">
        <v>5</v>
      </c>
      <c r="F1494" s="150" t="s">
        <v>4643</v>
      </c>
      <c r="G1494" s="149" t="s">
        <v>4335</v>
      </c>
      <c r="H1494" s="149" t="s">
        <v>4779</v>
      </c>
      <c r="I1494" s="151" t="s">
        <v>5224</v>
      </c>
      <c r="J1494" s="148">
        <v>42845</v>
      </c>
      <c r="K1494" s="152">
        <v>42846</v>
      </c>
      <c r="L1494" s="153">
        <v>5</v>
      </c>
      <c r="M1494" s="154">
        <v>550</v>
      </c>
      <c r="N1494" s="155">
        <v>42861</v>
      </c>
      <c r="O1494" s="156">
        <v>42853</v>
      </c>
      <c r="P1494" s="148">
        <v>42860</v>
      </c>
      <c r="Q1494" s="149">
        <v>5</v>
      </c>
      <c r="R1494" s="148">
        <v>42859</v>
      </c>
      <c r="S1494" s="148">
        <v>42860</v>
      </c>
      <c r="T1494" s="73"/>
      <c r="U1494" s="103"/>
      <c r="V1494" s="76"/>
      <c r="W1494" s="76"/>
      <c r="X1494" s="76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</row>
    <row r="1495" spans="1:256" hidden="1" x14ac:dyDescent="0.2">
      <c r="A1495" s="60">
        <v>394</v>
      </c>
      <c r="B1495" s="148">
        <v>42845</v>
      </c>
      <c r="C1495" s="149" t="s">
        <v>4672</v>
      </c>
      <c r="D1495" s="149" t="s">
        <v>5021</v>
      </c>
      <c r="E1495" s="150">
        <v>7</v>
      </c>
      <c r="F1495" s="150" t="s">
        <v>4643</v>
      </c>
      <c r="G1495" s="149" t="s">
        <v>4335</v>
      </c>
      <c r="H1495" s="149" t="s">
        <v>4779</v>
      </c>
      <c r="I1495" s="151" t="s">
        <v>5225</v>
      </c>
      <c r="J1495" s="148">
        <v>42849</v>
      </c>
      <c r="K1495" s="152">
        <v>42851</v>
      </c>
      <c r="L1495" s="153">
        <v>7</v>
      </c>
      <c r="M1495" s="154">
        <v>550</v>
      </c>
      <c r="N1495" s="155">
        <v>42973</v>
      </c>
      <c r="O1495" s="156">
        <v>42886</v>
      </c>
      <c r="P1495" s="148"/>
      <c r="Q1495" s="149"/>
      <c r="R1495" s="148"/>
      <c r="S1495" s="148"/>
      <c r="T1495" s="73"/>
      <c r="U1495" s="103"/>
      <c r="V1495" s="76"/>
      <c r="W1495" s="76"/>
      <c r="X1495" s="76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</row>
    <row r="1496" spans="1:256" hidden="1" x14ac:dyDescent="0.2">
      <c r="A1496" s="60">
        <v>395</v>
      </c>
      <c r="B1496" s="148">
        <v>42846</v>
      </c>
      <c r="C1496" s="149" t="s">
        <v>4478</v>
      </c>
      <c r="D1496" s="149" t="s">
        <v>4515</v>
      </c>
      <c r="E1496" s="150">
        <v>8</v>
      </c>
      <c r="F1496" s="150" t="s">
        <v>4643</v>
      </c>
      <c r="G1496" s="149" t="s">
        <v>4335</v>
      </c>
      <c r="H1496" s="149" t="s">
        <v>4779</v>
      </c>
      <c r="I1496" s="151" t="s">
        <v>5226</v>
      </c>
      <c r="J1496" s="148">
        <v>42849</v>
      </c>
      <c r="K1496" s="152">
        <v>42850</v>
      </c>
      <c r="L1496" s="153">
        <v>8</v>
      </c>
      <c r="M1496" s="154">
        <v>550</v>
      </c>
      <c r="N1496" s="155">
        <v>42865</v>
      </c>
      <c r="O1496" s="156">
        <v>42853</v>
      </c>
      <c r="P1496" s="148">
        <v>42859</v>
      </c>
      <c r="Q1496" s="149">
        <v>8</v>
      </c>
      <c r="R1496" s="148">
        <v>42853</v>
      </c>
      <c r="S1496" s="148">
        <v>42857</v>
      </c>
      <c r="T1496" s="73"/>
      <c r="U1496" s="103"/>
      <c r="V1496" s="76"/>
      <c r="W1496" s="76"/>
      <c r="X1496" s="7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</row>
    <row r="1497" spans="1:256" hidden="1" x14ac:dyDescent="0.2">
      <c r="A1497" s="60">
        <v>396</v>
      </c>
      <c r="B1497" s="148">
        <v>42846</v>
      </c>
      <c r="C1497" s="149" t="s">
        <v>4928</v>
      </c>
      <c r="D1497" s="149" t="s">
        <v>4658</v>
      </c>
      <c r="E1497" s="150">
        <v>70</v>
      </c>
      <c r="F1497" s="150" t="s">
        <v>4643</v>
      </c>
      <c r="G1497" s="149" t="s">
        <v>4335</v>
      </c>
      <c r="H1497" s="149" t="s">
        <v>4779</v>
      </c>
      <c r="I1497" s="151" t="s">
        <v>5227</v>
      </c>
      <c r="J1497" s="148">
        <v>42852</v>
      </c>
      <c r="K1497" s="152">
        <v>42858</v>
      </c>
      <c r="L1497" s="153">
        <v>70</v>
      </c>
      <c r="M1497" s="154">
        <v>8920.7999999999993</v>
      </c>
      <c r="N1497" s="155">
        <v>42980</v>
      </c>
      <c r="O1497" s="156">
        <v>42870</v>
      </c>
      <c r="P1497" s="148" t="s">
        <v>4335</v>
      </c>
      <c r="Q1497" s="149">
        <v>70</v>
      </c>
      <c r="R1497" s="148">
        <v>42872</v>
      </c>
      <c r="S1497" s="148">
        <v>42880</v>
      </c>
      <c r="T1497" s="73"/>
      <c r="U1497" s="103"/>
      <c r="V1497" s="76"/>
      <c r="W1497" s="76"/>
      <c r="X1497" s="76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</row>
    <row r="1498" spans="1:256" hidden="1" x14ac:dyDescent="0.2">
      <c r="A1498" s="60">
        <v>397</v>
      </c>
      <c r="B1498" s="148">
        <v>42851</v>
      </c>
      <c r="C1498" s="149" t="s">
        <v>5228</v>
      </c>
      <c r="D1498" s="149" t="s">
        <v>4802</v>
      </c>
      <c r="E1498" s="150">
        <v>20</v>
      </c>
      <c r="F1498" s="150" t="s">
        <v>4643</v>
      </c>
      <c r="G1498" s="149" t="s">
        <v>4335</v>
      </c>
      <c r="H1498" s="149" t="s">
        <v>4779</v>
      </c>
      <c r="I1498" s="151" t="s">
        <v>5229</v>
      </c>
      <c r="J1498" s="148">
        <v>42853</v>
      </c>
      <c r="K1498" s="152">
        <v>42859</v>
      </c>
      <c r="L1498" s="153">
        <v>20</v>
      </c>
      <c r="M1498" s="154">
        <v>2548.8000000000002</v>
      </c>
      <c r="N1498" s="155">
        <v>42981</v>
      </c>
      <c r="O1498" s="156">
        <v>42885</v>
      </c>
      <c r="P1498" s="148">
        <v>42916</v>
      </c>
      <c r="Q1498" s="149">
        <v>20</v>
      </c>
      <c r="R1498" s="148">
        <v>42895</v>
      </c>
      <c r="S1498" s="148">
        <v>42907</v>
      </c>
      <c r="T1498" s="73"/>
      <c r="U1498" s="103"/>
      <c r="V1498" s="76"/>
      <c r="W1498" s="76"/>
      <c r="X1498" s="76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 ht="24.6" hidden="1" customHeight="1" x14ac:dyDescent="0.2">
      <c r="A1499" s="322" t="s">
        <v>5230</v>
      </c>
      <c r="B1499" s="323"/>
      <c r="C1499" s="323"/>
      <c r="D1499" s="323"/>
      <c r="E1499" s="323"/>
      <c r="F1499" s="323"/>
      <c r="G1499" s="323"/>
      <c r="H1499" s="323"/>
      <c r="I1499" s="323"/>
      <c r="J1499" s="323"/>
      <c r="K1499" s="323"/>
      <c r="L1499" s="323"/>
      <c r="M1499" s="323"/>
      <c r="N1499" s="323"/>
      <c r="O1499" s="323"/>
      <c r="P1499" s="323"/>
      <c r="Q1499" s="323"/>
      <c r="R1499" s="323"/>
      <c r="S1499" s="323"/>
      <c r="T1499" s="73"/>
      <c r="U1499" s="103"/>
      <c r="V1499" s="76"/>
      <c r="W1499" s="76"/>
      <c r="X1499" s="76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</row>
    <row r="1500" spans="1:256" hidden="1" x14ac:dyDescent="0.2">
      <c r="A1500" s="60">
        <f>1+A1498</f>
        <v>398</v>
      </c>
      <c r="B1500" s="148">
        <v>42858</v>
      </c>
      <c r="C1500" s="149" t="s">
        <v>4484</v>
      </c>
      <c r="D1500" s="149" t="s">
        <v>4515</v>
      </c>
      <c r="E1500" s="150">
        <v>5</v>
      </c>
      <c r="F1500" s="150" t="s">
        <v>4643</v>
      </c>
      <c r="G1500" s="149" t="s">
        <v>4335</v>
      </c>
      <c r="H1500" s="149" t="s">
        <v>4779</v>
      </c>
      <c r="I1500" s="151" t="s">
        <v>5231</v>
      </c>
      <c r="J1500" s="148">
        <v>42858</v>
      </c>
      <c r="K1500" s="152">
        <v>42860</v>
      </c>
      <c r="L1500" s="153">
        <v>5</v>
      </c>
      <c r="M1500" s="154">
        <v>637.20000000000005</v>
      </c>
      <c r="N1500" s="155">
        <v>42875</v>
      </c>
      <c r="O1500" s="156">
        <v>42867</v>
      </c>
      <c r="P1500" s="148">
        <v>42879</v>
      </c>
      <c r="Q1500" s="149">
        <v>5</v>
      </c>
      <c r="R1500" s="148">
        <v>42872</v>
      </c>
      <c r="S1500" s="148">
        <v>42873</v>
      </c>
      <c r="T1500" s="73"/>
      <c r="U1500" s="103"/>
      <c r="V1500" s="76"/>
      <c r="W1500" s="76"/>
      <c r="X1500" s="76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</row>
    <row r="1501" spans="1:256" hidden="1" x14ac:dyDescent="0.2">
      <c r="A1501" s="60">
        <f t="shared" ref="A1501:A1517" si="82">1+A1500</f>
        <v>399</v>
      </c>
      <c r="B1501" s="148">
        <v>42858</v>
      </c>
      <c r="C1501" s="149" t="s">
        <v>4937</v>
      </c>
      <c r="D1501" s="149" t="s">
        <v>4656</v>
      </c>
      <c r="E1501" s="158">
        <v>0.30000000000000004</v>
      </c>
      <c r="F1501" s="150" t="s">
        <v>4643</v>
      </c>
      <c r="G1501" s="149" t="s">
        <v>4335</v>
      </c>
      <c r="H1501" s="149" t="s">
        <v>4779</v>
      </c>
      <c r="I1501" s="151" t="s">
        <v>5232</v>
      </c>
      <c r="J1501" s="148">
        <v>42867</v>
      </c>
      <c r="K1501" s="152">
        <v>42899</v>
      </c>
      <c r="L1501" s="159">
        <v>0.30000000000000004</v>
      </c>
      <c r="M1501" s="154">
        <v>38.229999999999997</v>
      </c>
      <c r="N1501" s="155">
        <v>43021</v>
      </c>
      <c r="O1501" s="156">
        <v>42912</v>
      </c>
      <c r="P1501" s="148">
        <v>43453</v>
      </c>
      <c r="Q1501" s="149">
        <v>0.3</v>
      </c>
      <c r="R1501" s="148">
        <v>43453</v>
      </c>
      <c r="S1501" s="148">
        <v>43461</v>
      </c>
      <c r="T1501" s="73"/>
      <c r="U1501" s="103"/>
      <c r="V1501" s="76"/>
      <c r="W1501" s="76"/>
      <c r="X1501" s="76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</row>
    <row r="1502" spans="1:256" hidden="1" x14ac:dyDescent="0.2">
      <c r="A1502" s="60">
        <f t="shared" si="82"/>
        <v>400</v>
      </c>
      <c r="B1502" s="148">
        <v>42858</v>
      </c>
      <c r="C1502" s="149" t="s">
        <v>4487</v>
      </c>
      <c r="D1502" s="149" t="s">
        <v>4454</v>
      </c>
      <c r="E1502" s="158">
        <v>0.30000000000000004</v>
      </c>
      <c r="F1502" s="150" t="s">
        <v>4643</v>
      </c>
      <c r="G1502" s="149" t="s">
        <v>4335</v>
      </c>
      <c r="H1502" s="149" t="s">
        <v>4779</v>
      </c>
      <c r="I1502" s="151" t="s">
        <v>5233</v>
      </c>
      <c r="J1502" s="148">
        <v>42867</v>
      </c>
      <c r="K1502" s="152">
        <v>42899</v>
      </c>
      <c r="L1502" s="159">
        <v>0.30000000000000004</v>
      </c>
      <c r="M1502" s="154">
        <v>38.229999999999997</v>
      </c>
      <c r="N1502" s="155">
        <v>43021</v>
      </c>
      <c r="O1502" s="156">
        <v>42912</v>
      </c>
      <c r="P1502" s="148">
        <v>43453</v>
      </c>
      <c r="Q1502" s="149">
        <v>0.3</v>
      </c>
      <c r="R1502" s="148">
        <v>43453</v>
      </c>
      <c r="S1502" s="148">
        <v>43461</v>
      </c>
      <c r="T1502" s="73"/>
      <c r="U1502" s="103"/>
      <c r="V1502" s="76"/>
      <c r="W1502" s="76"/>
      <c r="X1502" s="76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</row>
    <row r="1503" spans="1:256" hidden="1" x14ac:dyDescent="0.2">
      <c r="A1503" s="60">
        <f t="shared" si="82"/>
        <v>401</v>
      </c>
      <c r="B1503" s="148">
        <v>42858</v>
      </c>
      <c r="C1503" s="149" t="s">
        <v>4490</v>
      </c>
      <c r="D1503" s="149" t="s">
        <v>4522</v>
      </c>
      <c r="E1503" s="158">
        <v>0.30000000000000004</v>
      </c>
      <c r="F1503" s="150" t="s">
        <v>4643</v>
      </c>
      <c r="G1503" s="149" t="s">
        <v>4335</v>
      </c>
      <c r="H1503" s="149" t="s">
        <v>4779</v>
      </c>
      <c r="I1503" s="151" t="s">
        <v>5234</v>
      </c>
      <c r="J1503" s="148">
        <v>42867</v>
      </c>
      <c r="K1503" s="152">
        <v>42899</v>
      </c>
      <c r="L1503" s="159">
        <v>0.30000000000000004</v>
      </c>
      <c r="M1503" s="154">
        <v>38.229999999999997</v>
      </c>
      <c r="N1503" s="155">
        <v>43021</v>
      </c>
      <c r="O1503" s="156">
        <v>42912</v>
      </c>
      <c r="P1503" s="148">
        <v>43433</v>
      </c>
      <c r="Q1503" s="149">
        <v>0.3</v>
      </c>
      <c r="R1503" s="148">
        <v>43433</v>
      </c>
      <c r="S1503" s="148">
        <v>43453</v>
      </c>
      <c r="T1503" s="73"/>
      <c r="U1503" s="103"/>
      <c r="V1503" s="76"/>
      <c r="W1503" s="76"/>
      <c r="X1503" s="76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</row>
    <row r="1504" spans="1:256" hidden="1" x14ac:dyDescent="0.2">
      <c r="A1504" s="60">
        <f t="shared" si="82"/>
        <v>402</v>
      </c>
      <c r="B1504" s="148">
        <v>42858</v>
      </c>
      <c r="C1504" s="149" t="s">
        <v>5235</v>
      </c>
      <c r="D1504" s="149" t="s">
        <v>5236</v>
      </c>
      <c r="E1504" s="158">
        <v>0.30000000000000004</v>
      </c>
      <c r="F1504" s="150" t="s">
        <v>4643</v>
      </c>
      <c r="G1504" s="149" t="s">
        <v>4335</v>
      </c>
      <c r="H1504" s="149" t="s">
        <v>4779</v>
      </c>
      <c r="I1504" s="151" t="s">
        <v>5237</v>
      </c>
      <c r="J1504" s="148">
        <v>42867</v>
      </c>
      <c r="K1504" s="152">
        <v>42899</v>
      </c>
      <c r="L1504" s="159">
        <v>0.30000000000000004</v>
      </c>
      <c r="M1504" s="154">
        <v>38.229999999999997</v>
      </c>
      <c r="N1504" s="155">
        <v>43021</v>
      </c>
      <c r="O1504" s="156">
        <v>42912</v>
      </c>
      <c r="P1504" s="148">
        <v>43433</v>
      </c>
      <c r="Q1504" s="149">
        <v>0.3</v>
      </c>
      <c r="R1504" s="148">
        <v>43433</v>
      </c>
      <c r="S1504" s="148">
        <v>43453</v>
      </c>
      <c r="T1504" s="73"/>
      <c r="U1504" s="103"/>
      <c r="V1504" s="76"/>
      <c r="W1504" s="76"/>
      <c r="X1504" s="76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</row>
    <row r="1505" spans="1:256" ht="25.5" hidden="1" x14ac:dyDescent="0.2">
      <c r="A1505" s="60">
        <f t="shared" si="82"/>
        <v>403</v>
      </c>
      <c r="B1505" s="148">
        <v>42860</v>
      </c>
      <c r="C1505" s="149" t="s">
        <v>4494</v>
      </c>
      <c r="D1505" s="149" t="s">
        <v>5238</v>
      </c>
      <c r="E1505" s="150">
        <v>15</v>
      </c>
      <c r="F1505" s="150" t="s">
        <v>4335</v>
      </c>
      <c r="G1505" s="160">
        <v>42933</v>
      </c>
      <c r="H1505" s="149" t="s">
        <v>4779</v>
      </c>
      <c r="I1505" s="151" t="s">
        <v>5239</v>
      </c>
      <c r="J1505" s="148">
        <v>42860</v>
      </c>
      <c r="K1505" s="152" t="s">
        <v>4335</v>
      </c>
      <c r="L1505" s="161" t="s">
        <v>4335</v>
      </c>
      <c r="M1505" s="161" t="s">
        <v>4335</v>
      </c>
      <c r="N1505" s="161" t="s">
        <v>4335</v>
      </c>
      <c r="O1505" s="152" t="s">
        <v>4335</v>
      </c>
      <c r="P1505" s="161" t="s">
        <v>4335</v>
      </c>
      <c r="Q1505" s="161" t="s">
        <v>4335</v>
      </c>
      <c r="R1505" s="161" t="s">
        <v>4335</v>
      </c>
      <c r="S1505" s="161" t="s">
        <v>4335</v>
      </c>
      <c r="T1505" s="129" t="s">
        <v>5240</v>
      </c>
      <c r="U1505" s="103"/>
      <c r="V1505" s="76"/>
      <c r="W1505" s="76"/>
      <c r="X1505" s="76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</row>
    <row r="1506" spans="1:256" hidden="1" x14ac:dyDescent="0.2">
      <c r="A1506" s="60">
        <f t="shared" si="82"/>
        <v>404</v>
      </c>
      <c r="B1506" s="148">
        <v>42865</v>
      </c>
      <c r="C1506" s="149" t="s">
        <v>4496</v>
      </c>
      <c r="D1506" s="149" t="s">
        <v>4482</v>
      </c>
      <c r="E1506" s="150">
        <v>60</v>
      </c>
      <c r="F1506" s="150" t="s">
        <v>4643</v>
      </c>
      <c r="G1506" s="149" t="s">
        <v>4335</v>
      </c>
      <c r="H1506" s="149" t="s">
        <v>4779</v>
      </c>
      <c r="I1506" s="151" t="s">
        <v>5241</v>
      </c>
      <c r="J1506" s="148">
        <v>42866</v>
      </c>
      <c r="K1506" s="152">
        <v>42871</v>
      </c>
      <c r="L1506" s="153">
        <v>60</v>
      </c>
      <c r="M1506" s="154">
        <v>7646.4</v>
      </c>
      <c r="N1506" s="155">
        <v>42993</v>
      </c>
      <c r="O1506" s="156">
        <v>42886</v>
      </c>
      <c r="P1506" s="148">
        <v>43060</v>
      </c>
      <c r="Q1506" s="149">
        <v>60</v>
      </c>
      <c r="R1506" s="148">
        <v>43060</v>
      </c>
      <c r="S1506" s="148"/>
      <c r="T1506" s="73"/>
      <c r="U1506" s="103"/>
      <c r="V1506" s="76"/>
      <c r="W1506" s="76"/>
      <c r="X1506" s="7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</row>
    <row r="1507" spans="1:256" hidden="1" x14ac:dyDescent="0.2">
      <c r="A1507" s="60">
        <f t="shared" si="82"/>
        <v>405</v>
      </c>
      <c r="B1507" s="148">
        <v>42872</v>
      </c>
      <c r="C1507" s="149" t="s">
        <v>4510</v>
      </c>
      <c r="D1507" s="149" t="s">
        <v>5035</v>
      </c>
      <c r="E1507" s="150">
        <v>5</v>
      </c>
      <c r="F1507" s="150" t="s">
        <v>4643</v>
      </c>
      <c r="G1507" s="149" t="s">
        <v>4335</v>
      </c>
      <c r="H1507" s="149" t="s">
        <v>4776</v>
      </c>
      <c r="I1507" s="151" t="s">
        <v>5242</v>
      </c>
      <c r="J1507" s="148">
        <v>42877</v>
      </c>
      <c r="K1507" s="152">
        <v>42880</v>
      </c>
      <c r="L1507" s="153">
        <v>5</v>
      </c>
      <c r="M1507" s="154">
        <v>550</v>
      </c>
      <c r="N1507" s="155">
        <v>43062</v>
      </c>
      <c r="O1507" s="156">
        <v>42899</v>
      </c>
      <c r="P1507" s="148">
        <v>42951</v>
      </c>
      <c r="Q1507" s="149">
        <v>5</v>
      </c>
      <c r="R1507" s="148">
        <v>42940</v>
      </c>
      <c r="S1507" s="148">
        <v>42944</v>
      </c>
      <c r="T1507" s="73"/>
      <c r="U1507" s="103"/>
      <c r="V1507" s="76"/>
      <c r="W1507" s="76"/>
      <c r="X1507" s="76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</row>
    <row r="1508" spans="1:256" ht="25.5" hidden="1" x14ac:dyDescent="0.2">
      <c r="A1508" s="60">
        <f t="shared" si="82"/>
        <v>406</v>
      </c>
      <c r="B1508" s="148">
        <v>42874</v>
      </c>
      <c r="C1508" s="149" t="s">
        <v>4521</v>
      </c>
      <c r="D1508" s="149" t="s">
        <v>4460</v>
      </c>
      <c r="E1508" s="150">
        <v>15</v>
      </c>
      <c r="F1508" s="150" t="s">
        <v>4335</v>
      </c>
      <c r="G1508" s="160">
        <v>42947</v>
      </c>
      <c r="H1508" s="149" t="s">
        <v>4779</v>
      </c>
      <c r="I1508" s="151" t="s">
        <v>5243</v>
      </c>
      <c r="J1508" s="148">
        <v>42879</v>
      </c>
      <c r="K1508" s="152" t="s">
        <v>4335</v>
      </c>
      <c r="L1508" s="161" t="s">
        <v>4335</v>
      </c>
      <c r="M1508" s="161" t="s">
        <v>4335</v>
      </c>
      <c r="N1508" s="161" t="s">
        <v>4335</v>
      </c>
      <c r="O1508" s="152" t="s">
        <v>4335</v>
      </c>
      <c r="P1508" s="161" t="s">
        <v>4335</v>
      </c>
      <c r="Q1508" s="161" t="s">
        <v>4335</v>
      </c>
      <c r="R1508" s="161" t="s">
        <v>4335</v>
      </c>
      <c r="S1508" s="161" t="s">
        <v>4335</v>
      </c>
      <c r="T1508" s="129" t="s">
        <v>5240</v>
      </c>
      <c r="U1508" s="103"/>
      <c r="V1508" s="76"/>
      <c r="W1508" s="76"/>
      <c r="X1508" s="76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</row>
    <row r="1509" spans="1:256" hidden="1" x14ac:dyDescent="0.2">
      <c r="A1509" s="60">
        <f t="shared" si="82"/>
        <v>407</v>
      </c>
      <c r="B1509" s="148">
        <v>42871</v>
      </c>
      <c r="C1509" s="149" t="s">
        <v>4506</v>
      </c>
      <c r="D1509" s="149" t="s">
        <v>5244</v>
      </c>
      <c r="E1509" s="150">
        <v>5</v>
      </c>
      <c r="F1509" s="150" t="s">
        <v>4643</v>
      </c>
      <c r="G1509" s="149" t="s">
        <v>4335</v>
      </c>
      <c r="H1509" s="149" t="s">
        <v>4776</v>
      </c>
      <c r="I1509" s="151" t="s">
        <v>5245</v>
      </c>
      <c r="J1509" s="148">
        <v>42881</v>
      </c>
      <c r="K1509" s="152">
        <v>42887</v>
      </c>
      <c r="L1509" s="153">
        <v>5</v>
      </c>
      <c r="M1509" s="154">
        <v>550</v>
      </c>
      <c r="N1509" s="155">
        <v>43069</v>
      </c>
      <c r="O1509" s="156">
        <v>43040</v>
      </c>
      <c r="P1509" s="148">
        <v>43077</v>
      </c>
      <c r="Q1509" s="149">
        <v>5</v>
      </c>
      <c r="R1509" s="148">
        <v>43061</v>
      </c>
      <c r="S1509" s="148">
        <v>43068</v>
      </c>
      <c r="T1509" s="73"/>
      <c r="U1509" s="103"/>
      <c r="V1509" s="76"/>
      <c r="W1509" s="76"/>
      <c r="X1509" s="76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</row>
    <row r="1510" spans="1:256" hidden="1" x14ac:dyDescent="0.2">
      <c r="A1510" s="60">
        <f t="shared" si="82"/>
        <v>408</v>
      </c>
      <c r="B1510" s="148">
        <v>42872</v>
      </c>
      <c r="C1510" s="149" t="s">
        <v>4517</v>
      </c>
      <c r="D1510" s="149" t="s">
        <v>4504</v>
      </c>
      <c r="E1510" s="150">
        <v>5</v>
      </c>
      <c r="F1510" s="150" t="s">
        <v>4643</v>
      </c>
      <c r="G1510" s="149" t="s">
        <v>4335</v>
      </c>
      <c r="H1510" s="149" t="s">
        <v>4776</v>
      </c>
      <c r="I1510" s="151" t="s">
        <v>5246</v>
      </c>
      <c r="J1510" s="148">
        <v>42881</v>
      </c>
      <c r="K1510" s="152">
        <v>42887</v>
      </c>
      <c r="L1510" s="153">
        <v>5</v>
      </c>
      <c r="M1510" s="154">
        <v>637.20000000000005</v>
      </c>
      <c r="N1510" s="155">
        <v>43069</v>
      </c>
      <c r="O1510" s="156">
        <v>43010</v>
      </c>
      <c r="P1510" s="148">
        <v>43035</v>
      </c>
      <c r="Q1510" s="149">
        <v>5</v>
      </c>
      <c r="R1510" s="148">
        <v>43014</v>
      </c>
      <c r="S1510" s="148">
        <v>43027</v>
      </c>
      <c r="T1510" s="73"/>
      <c r="U1510" s="103"/>
      <c r="V1510" s="76"/>
      <c r="W1510" s="76"/>
      <c r="X1510" s="76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</row>
    <row r="1511" spans="1:256" ht="38.25" hidden="1" x14ac:dyDescent="0.2">
      <c r="A1511" s="60">
        <f t="shared" si="82"/>
        <v>409</v>
      </c>
      <c r="B1511" s="148">
        <v>42872</v>
      </c>
      <c r="C1511" s="149" t="s">
        <v>4514</v>
      </c>
      <c r="D1511" s="149" t="s">
        <v>5247</v>
      </c>
      <c r="E1511" s="150">
        <v>5</v>
      </c>
      <c r="F1511" s="150" t="s">
        <v>4643</v>
      </c>
      <c r="G1511" s="149" t="s">
        <v>4335</v>
      </c>
      <c r="H1511" s="149" t="s">
        <v>4776</v>
      </c>
      <c r="I1511" s="151" t="s">
        <v>5248</v>
      </c>
      <c r="J1511" s="148">
        <v>42881</v>
      </c>
      <c r="K1511" s="152">
        <v>42887</v>
      </c>
      <c r="L1511" s="153">
        <v>5</v>
      </c>
      <c r="M1511" s="154">
        <v>550</v>
      </c>
      <c r="N1511" s="155">
        <v>43069</v>
      </c>
      <c r="O1511" s="156" t="s">
        <v>4335</v>
      </c>
      <c r="P1511" s="70" t="s">
        <v>4335</v>
      </c>
      <c r="Q1511" s="78" t="s">
        <v>4335</v>
      </c>
      <c r="R1511" s="70" t="s">
        <v>4335</v>
      </c>
      <c r="S1511" s="70" t="s">
        <v>4335</v>
      </c>
      <c r="T1511" s="129" t="s">
        <v>5249</v>
      </c>
      <c r="U1511" s="103"/>
      <c r="V1511" s="76"/>
      <c r="W1511" s="76"/>
      <c r="X1511" s="76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</row>
    <row r="1512" spans="1:256" hidden="1" x14ac:dyDescent="0.2">
      <c r="A1512" s="60">
        <f t="shared" si="82"/>
        <v>410</v>
      </c>
      <c r="B1512" s="148">
        <v>42881</v>
      </c>
      <c r="C1512" s="149" t="s">
        <v>4531</v>
      </c>
      <c r="D1512" s="149" t="s">
        <v>5035</v>
      </c>
      <c r="E1512" s="150">
        <v>5</v>
      </c>
      <c r="F1512" s="150" t="s">
        <v>4643</v>
      </c>
      <c r="G1512" s="149" t="s">
        <v>4335</v>
      </c>
      <c r="H1512" s="149" t="s">
        <v>4776</v>
      </c>
      <c r="I1512" s="151" t="s">
        <v>5250</v>
      </c>
      <c r="J1512" s="148">
        <v>42885</v>
      </c>
      <c r="K1512" s="152">
        <v>42887</v>
      </c>
      <c r="L1512" s="153">
        <v>5</v>
      </c>
      <c r="M1512" s="154">
        <v>550</v>
      </c>
      <c r="N1512" s="155">
        <v>43069</v>
      </c>
      <c r="O1512" s="156">
        <v>42900</v>
      </c>
      <c r="P1512" s="148">
        <v>43000</v>
      </c>
      <c r="Q1512" s="149">
        <v>5</v>
      </c>
      <c r="R1512" s="148">
        <v>42983</v>
      </c>
      <c r="S1512" s="148">
        <v>42991</v>
      </c>
      <c r="T1512" s="73"/>
      <c r="U1512" s="103"/>
      <c r="V1512" s="76"/>
      <c r="W1512" s="76"/>
      <c r="X1512" s="76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</row>
    <row r="1513" spans="1:256" hidden="1" x14ac:dyDescent="0.2">
      <c r="A1513" s="60">
        <f t="shared" si="82"/>
        <v>411</v>
      </c>
      <c r="B1513" s="148">
        <v>42878</v>
      </c>
      <c r="C1513" s="149" t="s">
        <v>4524</v>
      </c>
      <c r="D1513" s="149" t="s">
        <v>5013</v>
      </c>
      <c r="E1513" s="150">
        <v>10</v>
      </c>
      <c r="F1513" s="150" t="s">
        <v>4643</v>
      </c>
      <c r="G1513" s="149" t="s">
        <v>4335</v>
      </c>
      <c r="H1513" s="149" t="s">
        <v>4779</v>
      </c>
      <c r="I1513" s="151" t="s">
        <v>5251</v>
      </c>
      <c r="J1513" s="148">
        <v>42885</v>
      </c>
      <c r="K1513" s="152">
        <v>42887</v>
      </c>
      <c r="L1513" s="153">
        <v>10</v>
      </c>
      <c r="M1513" s="154">
        <v>550</v>
      </c>
      <c r="N1513" s="155">
        <v>43009</v>
      </c>
      <c r="O1513" s="156">
        <v>42901</v>
      </c>
      <c r="P1513" s="148">
        <v>42965</v>
      </c>
      <c r="Q1513" s="149">
        <v>10</v>
      </c>
      <c r="R1513" s="148">
        <v>42949</v>
      </c>
      <c r="S1513" s="148">
        <v>42949</v>
      </c>
      <c r="T1513" s="73"/>
      <c r="U1513" s="103"/>
      <c r="V1513" s="76"/>
      <c r="W1513" s="76"/>
      <c r="X1513" s="76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</row>
    <row r="1514" spans="1:256" ht="38.25" hidden="1" x14ac:dyDescent="0.2">
      <c r="A1514" s="60">
        <f t="shared" si="82"/>
        <v>412</v>
      </c>
      <c r="B1514" s="148">
        <v>42881</v>
      </c>
      <c r="C1514" s="149" t="s">
        <v>4528</v>
      </c>
      <c r="D1514" s="149" t="s">
        <v>4488</v>
      </c>
      <c r="E1514" s="150">
        <v>5</v>
      </c>
      <c r="F1514" s="150" t="s">
        <v>4643</v>
      </c>
      <c r="G1514" s="149" t="s">
        <v>4335</v>
      </c>
      <c r="H1514" s="149" t="s">
        <v>4779</v>
      </c>
      <c r="I1514" s="151" t="s">
        <v>5252</v>
      </c>
      <c r="J1514" s="148">
        <v>42885</v>
      </c>
      <c r="K1514" s="152">
        <v>42891</v>
      </c>
      <c r="L1514" s="153">
        <v>5</v>
      </c>
      <c r="M1514" s="154">
        <v>637.20000000000005</v>
      </c>
      <c r="N1514" s="155">
        <v>42906</v>
      </c>
      <c r="O1514" s="156" t="s">
        <v>4335</v>
      </c>
      <c r="P1514" s="70" t="s">
        <v>4335</v>
      </c>
      <c r="Q1514" s="78" t="s">
        <v>4335</v>
      </c>
      <c r="R1514" s="70" t="s">
        <v>4335</v>
      </c>
      <c r="S1514" s="70" t="s">
        <v>4335</v>
      </c>
      <c r="T1514" s="129" t="s">
        <v>5249</v>
      </c>
      <c r="U1514" s="103"/>
      <c r="V1514" s="76"/>
      <c r="W1514" s="76"/>
      <c r="X1514" s="76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</row>
    <row r="1515" spans="1:256" hidden="1" x14ac:dyDescent="0.2">
      <c r="A1515" s="60">
        <f t="shared" si="82"/>
        <v>413</v>
      </c>
      <c r="B1515" s="148">
        <v>42884</v>
      </c>
      <c r="C1515" s="149" t="s">
        <v>4536</v>
      </c>
      <c r="D1515" s="149" t="s">
        <v>4504</v>
      </c>
      <c r="E1515" s="150">
        <v>5</v>
      </c>
      <c r="F1515" s="150" t="s">
        <v>4643</v>
      </c>
      <c r="G1515" s="149" t="s">
        <v>4335</v>
      </c>
      <c r="H1515" s="149" t="s">
        <v>4776</v>
      </c>
      <c r="I1515" s="151" t="s">
        <v>5253</v>
      </c>
      <c r="J1515" s="148">
        <v>42886</v>
      </c>
      <c r="K1515" s="152">
        <v>42888</v>
      </c>
      <c r="L1515" s="153">
        <v>5</v>
      </c>
      <c r="M1515" s="154">
        <v>550</v>
      </c>
      <c r="N1515" s="155">
        <v>43070</v>
      </c>
      <c r="O1515" s="156">
        <v>43010</v>
      </c>
      <c r="P1515" s="148">
        <v>43035</v>
      </c>
      <c r="Q1515" s="149">
        <v>5</v>
      </c>
      <c r="R1515" s="148">
        <v>43014</v>
      </c>
      <c r="S1515" s="148">
        <v>43026</v>
      </c>
      <c r="T1515" s="73"/>
      <c r="U1515" s="103"/>
      <c r="V1515" s="76"/>
      <c r="W1515" s="76"/>
      <c r="X1515" s="76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</row>
    <row r="1516" spans="1:256" hidden="1" x14ac:dyDescent="0.2">
      <c r="A1516" s="60">
        <f t="shared" si="82"/>
        <v>414</v>
      </c>
      <c r="B1516" s="148">
        <v>42884</v>
      </c>
      <c r="C1516" s="149" t="s">
        <v>5254</v>
      </c>
      <c r="D1516" s="149" t="s">
        <v>4504</v>
      </c>
      <c r="E1516" s="150">
        <v>5</v>
      </c>
      <c r="F1516" s="150" t="s">
        <v>4643</v>
      </c>
      <c r="G1516" s="149" t="s">
        <v>4335</v>
      </c>
      <c r="H1516" s="149" t="s">
        <v>4776</v>
      </c>
      <c r="I1516" s="151" t="s">
        <v>5255</v>
      </c>
      <c r="J1516" s="148">
        <v>42886</v>
      </c>
      <c r="K1516" s="152">
        <v>42891</v>
      </c>
      <c r="L1516" s="153">
        <v>5</v>
      </c>
      <c r="M1516" s="154">
        <v>550</v>
      </c>
      <c r="N1516" s="155">
        <v>43073</v>
      </c>
      <c r="O1516" s="156">
        <v>43010</v>
      </c>
      <c r="P1516" s="148">
        <v>43160</v>
      </c>
      <c r="Q1516" s="149">
        <v>5</v>
      </c>
      <c r="R1516" s="148">
        <v>43038</v>
      </c>
      <c r="S1516" s="148">
        <v>43048</v>
      </c>
      <c r="T1516" s="73"/>
      <c r="U1516" s="103"/>
      <c r="V1516" s="76"/>
      <c r="W1516" s="76"/>
      <c r="X1516" s="7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</row>
    <row r="1517" spans="1:256" hidden="1" x14ac:dyDescent="0.2">
      <c r="A1517" s="60">
        <f t="shared" si="82"/>
        <v>415</v>
      </c>
      <c r="B1517" s="148">
        <v>42884</v>
      </c>
      <c r="C1517" s="149" t="s">
        <v>5256</v>
      </c>
      <c r="D1517" s="149" t="s">
        <v>4476</v>
      </c>
      <c r="E1517" s="150">
        <v>8</v>
      </c>
      <c r="F1517" s="150" t="s">
        <v>4643</v>
      </c>
      <c r="G1517" s="149" t="s">
        <v>4335</v>
      </c>
      <c r="H1517" s="149" t="s">
        <v>4776</v>
      </c>
      <c r="I1517" s="151" t="s">
        <v>5257</v>
      </c>
      <c r="J1517" s="148">
        <v>42893</v>
      </c>
      <c r="K1517" s="152">
        <v>42902</v>
      </c>
      <c r="L1517" s="153">
        <v>8</v>
      </c>
      <c r="M1517" s="154">
        <v>550</v>
      </c>
      <c r="N1517" s="155">
        <v>43024</v>
      </c>
      <c r="O1517" s="156">
        <v>42914</v>
      </c>
      <c r="P1517" s="148">
        <v>42970</v>
      </c>
      <c r="Q1517" s="149">
        <v>8</v>
      </c>
      <c r="R1517" s="148">
        <v>42948</v>
      </c>
      <c r="S1517" s="148">
        <v>42965</v>
      </c>
      <c r="T1517" s="73"/>
      <c r="U1517" s="103"/>
      <c r="V1517" s="76"/>
      <c r="W1517" s="76"/>
      <c r="X1517" s="76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</row>
    <row r="1518" spans="1:256" hidden="1" x14ac:dyDescent="0.2">
      <c r="A1518" s="60">
        <v>416</v>
      </c>
      <c r="B1518" s="148">
        <v>42884</v>
      </c>
      <c r="C1518" s="149" t="s">
        <v>4954</v>
      </c>
      <c r="D1518" s="149" t="s">
        <v>4436</v>
      </c>
      <c r="E1518" s="150">
        <v>5</v>
      </c>
      <c r="F1518" s="150" t="s">
        <v>4643</v>
      </c>
      <c r="G1518" s="149" t="s">
        <v>4335</v>
      </c>
      <c r="H1518" s="149" t="s">
        <v>4776</v>
      </c>
      <c r="I1518" s="151" t="s">
        <v>5258</v>
      </c>
      <c r="J1518" s="148">
        <v>42893</v>
      </c>
      <c r="K1518" s="152">
        <v>42906</v>
      </c>
      <c r="L1518" s="153">
        <v>5</v>
      </c>
      <c r="M1518" s="154">
        <v>550</v>
      </c>
      <c r="N1518" s="155">
        <v>43028</v>
      </c>
      <c r="O1518" s="156">
        <v>42916</v>
      </c>
      <c r="P1518" s="148">
        <v>42951</v>
      </c>
      <c r="Q1518" s="149">
        <v>5</v>
      </c>
      <c r="R1518" s="148">
        <v>42942</v>
      </c>
      <c r="S1518" s="148">
        <v>42949</v>
      </c>
      <c r="T1518" s="73"/>
      <c r="U1518" s="103"/>
      <c r="V1518" s="76"/>
      <c r="W1518" s="76"/>
      <c r="X1518" s="76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</row>
    <row r="1519" spans="1:256" ht="19.350000000000001" hidden="1" customHeight="1" x14ac:dyDescent="0.2">
      <c r="A1519" s="322" t="s">
        <v>5259</v>
      </c>
      <c r="B1519" s="323"/>
      <c r="C1519" s="323"/>
      <c r="D1519" s="323"/>
      <c r="E1519" s="323"/>
      <c r="F1519" s="323"/>
      <c r="G1519" s="323"/>
      <c r="H1519" s="323"/>
      <c r="I1519" s="323"/>
      <c r="J1519" s="323"/>
      <c r="K1519" s="323"/>
      <c r="L1519" s="323"/>
      <c r="M1519" s="323"/>
      <c r="N1519" s="323"/>
      <c r="O1519" s="323"/>
      <c r="P1519" s="323"/>
      <c r="Q1519" s="323"/>
      <c r="R1519" s="323"/>
      <c r="S1519" s="323"/>
      <c r="T1519" s="73"/>
      <c r="U1519" s="103"/>
      <c r="V1519" s="76"/>
      <c r="W1519" s="76"/>
      <c r="X1519" s="76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</row>
    <row r="1520" spans="1:256" ht="25.5" hidden="1" x14ac:dyDescent="0.2">
      <c r="A1520" s="60">
        <v>417</v>
      </c>
      <c r="B1520" s="148">
        <v>42887</v>
      </c>
      <c r="C1520" s="149" t="s">
        <v>4691</v>
      </c>
      <c r="D1520" s="149" t="s">
        <v>5247</v>
      </c>
      <c r="E1520" s="150">
        <v>5</v>
      </c>
      <c r="F1520" s="150" t="s">
        <v>4643</v>
      </c>
      <c r="G1520" s="149" t="s">
        <v>4335</v>
      </c>
      <c r="H1520" s="149" t="s">
        <v>4776</v>
      </c>
      <c r="I1520" s="151" t="s">
        <v>5260</v>
      </c>
      <c r="J1520" s="148">
        <v>42893</v>
      </c>
      <c r="K1520" s="152">
        <v>42901</v>
      </c>
      <c r="L1520" s="153">
        <v>5</v>
      </c>
      <c r="M1520" s="154">
        <v>550</v>
      </c>
      <c r="N1520" s="155">
        <v>43083</v>
      </c>
      <c r="O1520" s="152" t="s">
        <v>4335</v>
      </c>
      <c r="P1520" s="161" t="s">
        <v>4335</v>
      </c>
      <c r="Q1520" s="161" t="s">
        <v>4335</v>
      </c>
      <c r="R1520" s="161" t="s">
        <v>4335</v>
      </c>
      <c r="S1520" s="161" t="s">
        <v>4335</v>
      </c>
      <c r="T1520" s="162" t="s">
        <v>5261</v>
      </c>
      <c r="U1520" s="103"/>
      <c r="V1520" s="76"/>
      <c r="W1520" s="76"/>
      <c r="X1520" s="76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</row>
    <row r="1521" spans="1:256" hidden="1" x14ac:dyDescent="0.2">
      <c r="A1521" s="60">
        <v>418</v>
      </c>
      <c r="B1521" s="148">
        <v>42888</v>
      </c>
      <c r="C1521" s="149" t="s">
        <v>5262</v>
      </c>
      <c r="D1521" s="149" t="s">
        <v>4476</v>
      </c>
      <c r="E1521" s="150">
        <v>8</v>
      </c>
      <c r="F1521" s="150" t="s">
        <v>4643</v>
      </c>
      <c r="G1521" s="149" t="s">
        <v>4335</v>
      </c>
      <c r="H1521" s="149" t="s">
        <v>4776</v>
      </c>
      <c r="I1521" s="151" t="s">
        <v>5263</v>
      </c>
      <c r="J1521" s="148">
        <v>42893</v>
      </c>
      <c r="K1521" s="152">
        <v>42899</v>
      </c>
      <c r="L1521" s="153">
        <v>8</v>
      </c>
      <c r="M1521" s="154">
        <v>550</v>
      </c>
      <c r="N1521" s="155">
        <v>43021</v>
      </c>
      <c r="O1521" s="156">
        <v>42912</v>
      </c>
      <c r="P1521" s="148">
        <v>42986</v>
      </c>
      <c r="Q1521" s="149">
        <v>8</v>
      </c>
      <c r="R1521" s="148">
        <v>42957</v>
      </c>
      <c r="S1521" s="148">
        <v>42971</v>
      </c>
      <c r="T1521" s="73"/>
      <c r="U1521" s="103"/>
      <c r="V1521" s="76"/>
      <c r="W1521" s="76"/>
      <c r="X1521" s="76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</row>
    <row r="1522" spans="1:256" hidden="1" x14ac:dyDescent="0.2">
      <c r="A1522" s="60">
        <v>419</v>
      </c>
      <c r="B1522" s="148">
        <v>42887</v>
      </c>
      <c r="C1522" s="149" t="s">
        <v>4693</v>
      </c>
      <c r="D1522" s="149" t="s">
        <v>5222</v>
      </c>
      <c r="E1522" s="150">
        <v>5</v>
      </c>
      <c r="F1522" s="150" t="s">
        <v>4643</v>
      </c>
      <c r="G1522" s="149" t="s">
        <v>4335</v>
      </c>
      <c r="H1522" s="149" t="s">
        <v>4776</v>
      </c>
      <c r="I1522" s="151" t="s">
        <v>5264</v>
      </c>
      <c r="J1522" s="148">
        <v>42895</v>
      </c>
      <c r="K1522" s="152">
        <v>42900</v>
      </c>
      <c r="L1522" s="153">
        <v>3</v>
      </c>
      <c r="M1522" s="154">
        <v>550</v>
      </c>
      <c r="N1522" s="155">
        <v>43022</v>
      </c>
      <c r="O1522" s="156">
        <v>42912</v>
      </c>
      <c r="P1522" s="148">
        <v>43025</v>
      </c>
      <c r="Q1522" s="149">
        <v>5</v>
      </c>
      <c r="R1522" s="148">
        <v>42993</v>
      </c>
      <c r="S1522" s="148">
        <v>43000</v>
      </c>
      <c r="T1522" s="73"/>
      <c r="U1522" s="103"/>
      <c r="V1522" s="76"/>
      <c r="W1522" s="76"/>
      <c r="X1522" s="76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</row>
    <row r="1523" spans="1:256" hidden="1" x14ac:dyDescent="0.2">
      <c r="A1523" s="60">
        <v>420</v>
      </c>
      <c r="B1523" s="148">
        <v>42892</v>
      </c>
      <c r="C1523" s="149" t="s">
        <v>4701</v>
      </c>
      <c r="D1523" s="149" t="s">
        <v>4497</v>
      </c>
      <c r="E1523" s="150">
        <v>5</v>
      </c>
      <c r="F1523" s="150" t="s">
        <v>4643</v>
      </c>
      <c r="G1523" s="149" t="s">
        <v>4335</v>
      </c>
      <c r="H1523" s="149" t="s">
        <v>4776</v>
      </c>
      <c r="I1523" s="151" t="s">
        <v>5265</v>
      </c>
      <c r="J1523" s="148">
        <v>42895</v>
      </c>
      <c r="K1523" s="152">
        <v>42902</v>
      </c>
      <c r="L1523" s="153">
        <v>5</v>
      </c>
      <c r="M1523" s="154">
        <v>550</v>
      </c>
      <c r="N1523" s="155">
        <v>43024</v>
      </c>
      <c r="O1523" s="156">
        <v>42913</v>
      </c>
      <c r="P1523" s="148">
        <v>42963</v>
      </c>
      <c r="Q1523" s="149">
        <v>5</v>
      </c>
      <c r="R1523" s="148">
        <v>42949</v>
      </c>
      <c r="S1523" s="148">
        <v>42956</v>
      </c>
      <c r="T1523" s="73"/>
      <c r="U1523" s="103"/>
      <c r="V1523" s="76"/>
      <c r="W1523" s="76"/>
      <c r="X1523" s="76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</row>
    <row r="1524" spans="1:256" hidden="1" x14ac:dyDescent="0.2">
      <c r="A1524" s="60">
        <v>421</v>
      </c>
      <c r="B1524" s="148">
        <v>42888</v>
      </c>
      <c r="C1524" s="149" t="s">
        <v>4697</v>
      </c>
      <c r="D1524" s="149" t="s">
        <v>4552</v>
      </c>
      <c r="E1524" s="150">
        <v>10</v>
      </c>
      <c r="F1524" s="150" t="s">
        <v>4643</v>
      </c>
      <c r="G1524" s="149" t="s">
        <v>4335</v>
      </c>
      <c r="H1524" s="149" t="s">
        <v>4776</v>
      </c>
      <c r="I1524" s="151" t="s">
        <v>5266</v>
      </c>
      <c r="J1524" s="148">
        <v>42902</v>
      </c>
      <c r="K1524" s="152">
        <v>42902</v>
      </c>
      <c r="L1524" s="153">
        <v>10</v>
      </c>
      <c r="M1524" s="154">
        <v>550</v>
      </c>
      <c r="N1524" s="155">
        <v>43024</v>
      </c>
      <c r="O1524" s="156">
        <v>42913</v>
      </c>
      <c r="P1524" s="148">
        <v>43032</v>
      </c>
      <c r="Q1524" s="149">
        <v>10</v>
      </c>
      <c r="R1524" s="148">
        <v>43012</v>
      </c>
      <c r="S1524" s="148">
        <v>43025</v>
      </c>
      <c r="T1524" s="73"/>
      <c r="U1524" s="103"/>
      <c r="V1524" s="76"/>
      <c r="W1524" s="76"/>
      <c r="X1524" s="76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</row>
    <row r="1525" spans="1:256" hidden="1" x14ac:dyDescent="0.2">
      <c r="A1525" s="60">
        <v>422</v>
      </c>
      <c r="B1525" s="148">
        <v>42893</v>
      </c>
      <c r="C1525" s="149" t="s">
        <v>4703</v>
      </c>
      <c r="D1525" s="149" t="s">
        <v>5035</v>
      </c>
      <c r="E1525" s="150">
        <v>5</v>
      </c>
      <c r="F1525" s="150" t="s">
        <v>4643</v>
      </c>
      <c r="G1525" s="149" t="s">
        <v>4335</v>
      </c>
      <c r="H1525" s="149" t="s">
        <v>4776</v>
      </c>
      <c r="I1525" s="151" t="s">
        <v>5267</v>
      </c>
      <c r="J1525" s="148">
        <v>42902</v>
      </c>
      <c r="K1525" s="152">
        <v>42907</v>
      </c>
      <c r="L1525" s="153">
        <v>5</v>
      </c>
      <c r="M1525" s="154">
        <v>550</v>
      </c>
      <c r="N1525" s="155">
        <v>43089</v>
      </c>
      <c r="O1525" s="156">
        <v>42916</v>
      </c>
      <c r="P1525" s="148">
        <v>42986</v>
      </c>
      <c r="Q1525" s="149">
        <v>5</v>
      </c>
      <c r="R1525" s="148">
        <v>42958</v>
      </c>
      <c r="S1525" s="148">
        <v>42979</v>
      </c>
      <c r="T1525" s="73"/>
      <c r="U1525" s="103"/>
      <c r="V1525" s="76"/>
      <c r="W1525" s="76"/>
      <c r="X1525" s="76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</row>
    <row r="1526" spans="1:256" hidden="1" x14ac:dyDescent="0.2">
      <c r="A1526" s="60">
        <v>423</v>
      </c>
      <c r="B1526" s="148">
        <v>42899</v>
      </c>
      <c r="C1526" s="149" t="s">
        <v>5268</v>
      </c>
      <c r="D1526" s="149" t="s">
        <v>4504</v>
      </c>
      <c r="E1526" s="150">
        <v>5</v>
      </c>
      <c r="F1526" s="150" t="s">
        <v>4643</v>
      </c>
      <c r="G1526" s="149" t="s">
        <v>4335</v>
      </c>
      <c r="H1526" s="149" t="s">
        <v>4776</v>
      </c>
      <c r="I1526" s="151" t="s">
        <v>5269</v>
      </c>
      <c r="J1526" s="148">
        <v>42912</v>
      </c>
      <c r="K1526" s="152">
        <v>42913</v>
      </c>
      <c r="L1526" s="153">
        <v>5</v>
      </c>
      <c r="M1526" s="154">
        <v>550</v>
      </c>
      <c r="N1526" s="155">
        <v>43095</v>
      </c>
      <c r="O1526" s="156">
        <v>43010</v>
      </c>
      <c r="P1526" s="148">
        <v>43031</v>
      </c>
      <c r="Q1526" s="149">
        <v>5</v>
      </c>
      <c r="R1526" s="148">
        <v>43014</v>
      </c>
      <c r="S1526" s="148">
        <v>43026</v>
      </c>
      <c r="T1526" s="73"/>
      <c r="U1526" s="103"/>
      <c r="V1526" s="76"/>
      <c r="W1526" s="76"/>
      <c r="X1526" s="7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</row>
    <row r="1527" spans="1:256" s="12" customFormat="1" hidden="1" x14ac:dyDescent="0.2">
      <c r="A1527" s="109">
        <v>424</v>
      </c>
      <c r="B1527" s="156">
        <v>42900</v>
      </c>
      <c r="C1527" s="151" t="s">
        <v>5270</v>
      </c>
      <c r="D1527" s="151" t="s">
        <v>5035</v>
      </c>
      <c r="E1527" s="163">
        <v>5</v>
      </c>
      <c r="F1527" s="163" t="s">
        <v>4643</v>
      </c>
      <c r="G1527" s="151" t="s">
        <v>4335</v>
      </c>
      <c r="H1527" s="151" t="s">
        <v>4776</v>
      </c>
      <c r="I1527" s="151" t="s">
        <v>5271</v>
      </c>
      <c r="J1527" s="156">
        <v>42912</v>
      </c>
      <c r="K1527" s="152">
        <v>42913</v>
      </c>
      <c r="L1527" s="164">
        <v>5</v>
      </c>
      <c r="M1527" s="165">
        <v>550</v>
      </c>
      <c r="N1527" s="166">
        <v>43460</v>
      </c>
      <c r="O1527" s="156">
        <v>42947</v>
      </c>
      <c r="P1527" s="156">
        <v>43250</v>
      </c>
      <c r="Q1527" s="151">
        <v>5</v>
      </c>
      <c r="R1527" s="156">
        <v>43236</v>
      </c>
      <c r="S1527" s="156">
        <v>43243</v>
      </c>
      <c r="T1527" s="133"/>
      <c r="U1527" s="119"/>
      <c r="V1527" s="120"/>
      <c r="W1527" s="120"/>
      <c r="X1527" s="120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121"/>
      <c r="BL1527" s="121"/>
      <c r="BM1527" s="121"/>
      <c r="BN1527" s="121"/>
      <c r="BO1527" s="121"/>
      <c r="BP1527" s="121"/>
      <c r="BQ1527" s="121"/>
      <c r="BR1527" s="121"/>
      <c r="BS1527" s="121"/>
      <c r="BT1527" s="121"/>
      <c r="BU1527" s="121"/>
      <c r="BV1527" s="121"/>
      <c r="BW1527" s="121"/>
      <c r="BX1527" s="121"/>
      <c r="BY1527" s="121"/>
      <c r="BZ1527" s="121"/>
      <c r="CA1527" s="121"/>
      <c r="CB1527" s="121"/>
      <c r="CC1527" s="121"/>
      <c r="CD1527" s="121"/>
      <c r="CE1527" s="121"/>
      <c r="CF1527" s="121"/>
      <c r="CG1527" s="121"/>
      <c r="CH1527" s="121"/>
      <c r="CI1527" s="121"/>
      <c r="CJ1527" s="121"/>
      <c r="CK1527" s="121"/>
      <c r="CL1527" s="121"/>
      <c r="CM1527" s="121"/>
      <c r="CN1527" s="121"/>
      <c r="CO1527" s="121"/>
      <c r="CP1527" s="121"/>
      <c r="CQ1527" s="121"/>
      <c r="CR1527" s="121"/>
      <c r="CS1527" s="121"/>
      <c r="CT1527" s="121"/>
      <c r="CU1527" s="121"/>
      <c r="CV1527" s="121"/>
      <c r="CW1527" s="121"/>
      <c r="CX1527" s="121"/>
      <c r="CY1527" s="121"/>
      <c r="CZ1527" s="121"/>
      <c r="DA1527" s="121"/>
      <c r="DB1527" s="121"/>
      <c r="DC1527" s="121"/>
      <c r="DD1527" s="121"/>
      <c r="DE1527" s="121"/>
      <c r="DF1527" s="121"/>
      <c r="DG1527" s="121"/>
      <c r="DH1527" s="121"/>
      <c r="DI1527" s="121"/>
      <c r="DJ1527" s="121"/>
      <c r="DK1527" s="121"/>
      <c r="DL1527" s="121"/>
      <c r="DM1527" s="121"/>
      <c r="DN1527" s="121"/>
      <c r="DO1527" s="121"/>
      <c r="DP1527" s="121"/>
      <c r="DQ1527" s="121"/>
      <c r="DR1527" s="121"/>
      <c r="DS1527" s="121"/>
      <c r="DT1527" s="121"/>
      <c r="DU1527" s="121"/>
      <c r="DV1527" s="121"/>
      <c r="DW1527" s="121"/>
      <c r="DX1527" s="121"/>
      <c r="DY1527" s="121"/>
      <c r="DZ1527" s="121"/>
      <c r="EA1527" s="121"/>
      <c r="EB1527" s="121"/>
      <c r="EC1527" s="121"/>
      <c r="ED1527" s="121"/>
      <c r="EE1527" s="121"/>
      <c r="EF1527" s="121"/>
      <c r="EG1527" s="121"/>
      <c r="EH1527" s="121"/>
      <c r="EI1527" s="121"/>
      <c r="EJ1527" s="121"/>
      <c r="EK1527" s="121"/>
      <c r="EL1527" s="121"/>
      <c r="EM1527" s="121"/>
      <c r="EN1527" s="121"/>
      <c r="EO1527" s="121"/>
      <c r="EP1527" s="121"/>
      <c r="EQ1527" s="121"/>
      <c r="ER1527" s="121"/>
      <c r="ES1527" s="121"/>
      <c r="ET1527" s="121"/>
      <c r="EU1527" s="121"/>
      <c r="EV1527" s="121"/>
      <c r="EW1527" s="121"/>
      <c r="EX1527" s="121"/>
      <c r="EY1527" s="121"/>
      <c r="EZ1527" s="121"/>
      <c r="FA1527" s="121"/>
      <c r="FB1527" s="121"/>
      <c r="FC1527" s="121"/>
      <c r="FD1527" s="121"/>
      <c r="FE1527" s="121"/>
      <c r="FF1527" s="121"/>
      <c r="FG1527" s="121"/>
      <c r="FH1527" s="121"/>
      <c r="FI1527" s="121"/>
      <c r="FJ1527" s="121"/>
      <c r="FK1527" s="121"/>
      <c r="FL1527" s="121"/>
      <c r="FM1527" s="121"/>
      <c r="FN1527" s="121"/>
      <c r="FO1527" s="121"/>
      <c r="FP1527" s="121"/>
      <c r="FQ1527" s="121"/>
      <c r="FR1527" s="121"/>
      <c r="FS1527" s="121"/>
      <c r="FT1527" s="121"/>
      <c r="FU1527" s="121"/>
      <c r="FV1527" s="121"/>
      <c r="FW1527" s="121"/>
      <c r="FX1527" s="121"/>
      <c r="FY1527" s="121"/>
      <c r="FZ1527" s="121"/>
      <c r="GA1527" s="121"/>
      <c r="GB1527" s="121"/>
      <c r="GC1527" s="121"/>
      <c r="GD1527" s="121"/>
      <c r="GE1527" s="121"/>
      <c r="GF1527" s="121"/>
      <c r="GG1527" s="121"/>
      <c r="GH1527" s="121"/>
      <c r="GI1527" s="121"/>
      <c r="GJ1527" s="121"/>
      <c r="GK1527" s="121"/>
      <c r="GL1527" s="121"/>
      <c r="GM1527" s="121"/>
      <c r="GN1527" s="121"/>
      <c r="GO1527" s="121"/>
      <c r="GP1527" s="121"/>
      <c r="GQ1527" s="121"/>
      <c r="GR1527" s="121"/>
      <c r="GS1527" s="121"/>
      <c r="GT1527" s="121"/>
      <c r="GU1527" s="121"/>
      <c r="GV1527" s="121"/>
      <c r="GW1527" s="121"/>
      <c r="GX1527" s="121"/>
      <c r="GY1527" s="121"/>
      <c r="GZ1527" s="121"/>
      <c r="HA1527" s="121"/>
      <c r="HB1527" s="121"/>
      <c r="HC1527" s="121"/>
      <c r="HD1527" s="121"/>
      <c r="HE1527" s="121"/>
      <c r="HF1527" s="121"/>
      <c r="HG1527" s="121"/>
      <c r="HH1527" s="121"/>
      <c r="HI1527" s="121"/>
      <c r="HJ1527" s="121"/>
      <c r="HK1527" s="121"/>
      <c r="HL1527" s="121"/>
      <c r="HM1527" s="121"/>
      <c r="HN1527" s="121"/>
      <c r="HO1527" s="121"/>
      <c r="HP1527" s="121"/>
      <c r="HQ1527" s="121"/>
      <c r="HR1527" s="121"/>
      <c r="HS1527" s="121"/>
      <c r="HT1527" s="121"/>
      <c r="HU1527" s="121"/>
      <c r="HV1527" s="121"/>
      <c r="HW1527" s="121"/>
      <c r="HX1527" s="121"/>
      <c r="HY1527" s="121"/>
      <c r="HZ1527" s="121"/>
      <c r="IA1527" s="121"/>
      <c r="IB1527" s="121"/>
      <c r="IC1527" s="121"/>
      <c r="ID1527" s="121"/>
      <c r="IE1527" s="121"/>
      <c r="IF1527" s="121"/>
      <c r="IG1527" s="121"/>
      <c r="IH1527" s="121"/>
      <c r="II1527" s="121"/>
      <c r="IJ1527" s="121"/>
      <c r="IK1527" s="121"/>
      <c r="IL1527" s="121"/>
      <c r="IM1527" s="121"/>
      <c r="IN1527" s="121"/>
      <c r="IO1527" s="121"/>
      <c r="IP1527" s="121"/>
      <c r="IQ1527" s="121"/>
      <c r="IR1527" s="121"/>
      <c r="IS1527" s="121"/>
      <c r="IT1527" s="121"/>
      <c r="IU1527" s="121"/>
      <c r="IV1527" s="121"/>
    </row>
    <row r="1528" spans="1:256" hidden="1" x14ac:dyDescent="0.2">
      <c r="A1528" s="60">
        <v>425</v>
      </c>
      <c r="B1528" s="148">
        <v>42900</v>
      </c>
      <c r="C1528" s="149" t="s">
        <v>4543</v>
      </c>
      <c r="D1528" s="149" t="s">
        <v>5272</v>
      </c>
      <c r="E1528" s="158">
        <v>19.5</v>
      </c>
      <c r="F1528" s="150" t="s">
        <v>4643</v>
      </c>
      <c r="G1528" s="149" t="s">
        <v>4335</v>
      </c>
      <c r="H1528" s="149" t="s">
        <v>4779</v>
      </c>
      <c r="I1528" s="151" t="s">
        <v>5273</v>
      </c>
      <c r="J1528" s="148">
        <v>42912</v>
      </c>
      <c r="K1528" s="152">
        <v>42915</v>
      </c>
      <c r="L1528" s="159">
        <v>19.5</v>
      </c>
      <c r="M1528" s="154">
        <v>2485.08</v>
      </c>
      <c r="N1528" s="155">
        <v>43037</v>
      </c>
      <c r="O1528" s="156">
        <v>42934</v>
      </c>
      <c r="P1528" s="148">
        <v>43039</v>
      </c>
      <c r="Q1528" s="149">
        <v>25</v>
      </c>
      <c r="R1528" s="148">
        <v>43033</v>
      </c>
      <c r="S1528" s="148">
        <v>43039</v>
      </c>
      <c r="T1528" s="73"/>
      <c r="U1528" s="103"/>
      <c r="V1528" s="76"/>
      <c r="W1528" s="76"/>
      <c r="X1528" s="76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</row>
    <row r="1529" spans="1:256" hidden="1" x14ac:dyDescent="0.2">
      <c r="A1529" s="60">
        <v>426</v>
      </c>
      <c r="B1529" s="148">
        <v>42902</v>
      </c>
      <c r="C1529" s="149" t="s">
        <v>4547</v>
      </c>
      <c r="D1529" s="149" t="s">
        <v>4539</v>
      </c>
      <c r="E1529" s="150">
        <v>20</v>
      </c>
      <c r="F1529" s="150" t="s">
        <v>4643</v>
      </c>
      <c r="G1529" s="149" t="s">
        <v>4335</v>
      </c>
      <c r="H1529" s="149" t="s">
        <v>4779</v>
      </c>
      <c r="I1529" s="151" t="s">
        <v>5274</v>
      </c>
      <c r="J1529" s="148">
        <v>42912</v>
      </c>
      <c r="K1529" s="152">
        <v>42916</v>
      </c>
      <c r="L1529" s="153">
        <v>20</v>
      </c>
      <c r="M1529" s="154">
        <v>2548.8000000000002</v>
      </c>
      <c r="N1529" s="155">
        <v>43038</v>
      </c>
      <c r="O1529" s="156">
        <v>42922</v>
      </c>
      <c r="P1529" s="148">
        <v>43402</v>
      </c>
      <c r="Q1529" s="149">
        <v>20</v>
      </c>
      <c r="R1529" s="148">
        <v>43321</v>
      </c>
      <c r="S1529" s="148">
        <v>43329</v>
      </c>
      <c r="T1529" s="73"/>
      <c r="U1529" s="103"/>
      <c r="V1529" s="76"/>
      <c r="W1529" s="76"/>
      <c r="X1529" s="76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</row>
    <row r="1530" spans="1:256" hidden="1" x14ac:dyDescent="0.2">
      <c r="A1530" s="60">
        <v>427</v>
      </c>
      <c r="B1530" s="148">
        <v>42902</v>
      </c>
      <c r="C1530" s="149" t="s">
        <v>4706</v>
      </c>
      <c r="D1530" s="149" t="s">
        <v>4539</v>
      </c>
      <c r="E1530" s="150">
        <v>20</v>
      </c>
      <c r="F1530" s="150" t="s">
        <v>4643</v>
      </c>
      <c r="G1530" s="149" t="s">
        <v>4335</v>
      </c>
      <c r="H1530" s="149" t="s">
        <v>4779</v>
      </c>
      <c r="I1530" s="151" t="s">
        <v>5275</v>
      </c>
      <c r="J1530" s="148">
        <v>42912</v>
      </c>
      <c r="K1530" s="152">
        <v>42916</v>
      </c>
      <c r="L1530" s="153">
        <v>20</v>
      </c>
      <c r="M1530" s="154">
        <v>2548.8000000000002</v>
      </c>
      <c r="N1530" s="155">
        <v>43038</v>
      </c>
      <c r="O1530" s="156">
        <v>42922</v>
      </c>
      <c r="P1530" s="148">
        <v>43111</v>
      </c>
      <c r="Q1530" s="149">
        <v>20</v>
      </c>
      <c r="R1530" s="148">
        <v>43060</v>
      </c>
      <c r="S1530" s="148">
        <v>43073</v>
      </c>
      <c r="T1530" s="73"/>
      <c r="U1530" s="103"/>
      <c r="V1530" s="76"/>
      <c r="W1530" s="76"/>
      <c r="X1530" s="76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 hidden="1" x14ac:dyDescent="0.2">
      <c r="A1531" s="60">
        <v>428</v>
      </c>
      <c r="B1531" s="148">
        <v>42902</v>
      </c>
      <c r="C1531" s="149" t="s">
        <v>4545</v>
      </c>
      <c r="D1531" s="149" t="s">
        <v>4504</v>
      </c>
      <c r="E1531" s="150">
        <v>5</v>
      </c>
      <c r="F1531" s="150" t="s">
        <v>4643</v>
      </c>
      <c r="G1531" s="149" t="s">
        <v>4335</v>
      </c>
      <c r="H1531" s="149" t="s">
        <v>4776</v>
      </c>
      <c r="I1531" s="151" t="s">
        <v>5276</v>
      </c>
      <c r="J1531" s="148">
        <v>42912</v>
      </c>
      <c r="K1531" s="152">
        <v>42916</v>
      </c>
      <c r="L1531" s="153">
        <v>5</v>
      </c>
      <c r="M1531" s="154">
        <v>550</v>
      </c>
      <c r="N1531" s="155">
        <v>43098</v>
      </c>
      <c r="O1531" s="156">
        <v>43010</v>
      </c>
      <c r="P1531" s="148">
        <v>43042</v>
      </c>
      <c r="Q1531" s="149">
        <v>5</v>
      </c>
      <c r="R1531" s="148">
        <v>43025</v>
      </c>
      <c r="S1531" s="148">
        <v>43033</v>
      </c>
      <c r="T1531" s="73"/>
      <c r="U1531" s="103"/>
      <c r="V1531" s="76"/>
      <c r="W1531" s="76"/>
      <c r="X1531" s="76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 hidden="1" x14ac:dyDescent="0.2">
      <c r="A1532" s="60">
        <v>429</v>
      </c>
      <c r="B1532" s="148">
        <v>42901</v>
      </c>
      <c r="C1532" s="149" t="s">
        <v>4962</v>
      </c>
      <c r="D1532" s="149" t="s">
        <v>4504</v>
      </c>
      <c r="E1532" s="150">
        <v>5</v>
      </c>
      <c r="F1532" s="150" t="s">
        <v>4643</v>
      </c>
      <c r="G1532" s="149" t="s">
        <v>4335</v>
      </c>
      <c r="H1532" s="149" t="s">
        <v>4776</v>
      </c>
      <c r="I1532" s="151" t="s">
        <v>5277</v>
      </c>
      <c r="J1532" s="148">
        <v>42912</v>
      </c>
      <c r="K1532" s="152">
        <v>42916</v>
      </c>
      <c r="L1532" s="153">
        <v>5</v>
      </c>
      <c r="M1532" s="154">
        <v>550</v>
      </c>
      <c r="N1532" s="155">
        <v>43098</v>
      </c>
      <c r="O1532" s="156">
        <v>43010</v>
      </c>
      <c r="P1532" s="148">
        <v>43031</v>
      </c>
      <c r="Q1532" s="149">
        <v>5</v>
      </c>
      <c r="R1532" s="148">
        <v>43014</v>
      </c>
      <c r="S1532" s="148">
        <v>43025</v>
      </c>
      <c r="T1532" s="73"/>
      <c r="U1532" s="103"/>
      <c r="V1532" s="76"/>
      <c r="W1532" s="76"/>
      <c r="X1532" s="76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</row>
    <row r="1533" spans="1:256" hidden="1" x14ac:dyDescent="0.2">
      <c r="A1533" s="60">
        <v>430</v>
      </c>
      <c r="B1533" s="148">
        <v>42907</v>
      </c>
      <c r="C1533" s="149" t="s">
        <v>5278</v>
      </c>
      <c r="D1533" s="149" t="s">
        <v>4436</v>
      </c>
      <c r="E1533" s="150">
        <v>10</v>
      </c>
      <c r="F1533" s="150" t="s">
        <v>4643</v>
      </c>
      <c r="G1533" s="149" t="s">
        <v>4335</v>
      </c>
      <c r="H1533" s="149" t="s">
        <v>4776</v>
      </c>
      <c r="I1533" s="151" t="s">
        <v>5279</v>
      </c>
      <c r="J1533" s="148">
        <v>42916</v>
      </c>
      <c r="K1533" s="152">
        <v>42921</v>
      </c>
      <c r="L1533" s="153">
        <v>10</v>
      </c>
      <c r="M1533" s="154">
        <v>550</v>
      </c>
      <c r="N1533" s="155">
        <v>43043</v>
      </c>
      <c r="O1533" s="156">
        <v>42936</v>
      </c>
      <c r="P1533" s="148">
        <v>42998</v>
      </c>
      <c r="Q1533" s="149">
        <v>10</v>
      </c>
      <c r="R1533" s="148">
        <v>42982</v>
      </c>
      <c r="S1533" s="148">
        <v>42985</v>
      </c>
      <c r="T1533" s="73"/>
      <c r="U1533" s="103"/>
      <c r="V1533" s="76"/>
      <c r="W1533" s="76"/>
      <c r="X1533" s="76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</row>
    <row r="1534" spans="1:256" hidden="1" x14ac:dyDescent="0.2">
      <c r="A1534" s="60">
        <v>431</v>
      </c>
      <c r="B1534" s="148">
        <v>42909</v>
      </c>
      <c r="C1534" s="149" t="s">
        <v>5280</v>
      </c>
      <c r="D1534" s="149" t="s">
        <v>5281</v>
      </c>
      <c r="E1534" s="150">
        <v>15</v>
      </c>
      <c r="F1534" s="150" t="s">
        <v>4643</v>
      </c>
      <c r="G1534" s="149" t="s">
        <v>4335</v>
      </c>
      <c r="H1534" s="149" t="s">
        <v>4779</v>
      </c>
      <c r="I1534" s="151" t="s">
        <v>5282</v>
      </c>
      <c r="J1534" s="148">
        <v>42916</v>
      </c>
      <c r="K1534" s="152">
        <v>42919</v>
      </c>
      <c r="L1534" s="153">
        <v>15</v>
      </c>
      <c r="M1534" s="154">
        <v>550</v>
      </c>
      <c r="N1534" s="155">
        <v>42934</v>
      </c>
      <c r="O1534" s="156">
        <v>42921</v>
      </c>
      <c r="P1534" s="148">
        <v>42936</v>
      </c>
      <c r="Q1534" s="149">
        <v>15</v>
      </c>
      <c r="R1534" s="161">
        <v>42936</v>
      </c>
      <c r="S1534" s="161">
        <v>42936</v>
      </c>
      <c r="T1534" s="73"/>
      <c r="U1534" s="103"/>
      <c r="V1534" s="76"/>
      <c r="W1534" s="76"/>
      <c r="X1534" s="76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</row>
    <row r="1535" spans="1:256" hidden="1" x14ac:dyDescent="0.2">
      <c r="A1535" s="60">
        <v>432</v>
      </c>
      <c r="B1535" s="148">
        <v>42909</v>
      </c>
      <c r="C1535" s="149" t="s">
        <v>5283</v>
      </c>
      <c r="D1535" s="149" t="s">
        <v>5131</v>
      </c>
      <c r="E1535" s="150">
        <v>10</v>
      </c>
      <c r="F1535" s="150" t="s">
        <v>4643</v>
      </c>
      <c r="G1535" s="149" t="s">
        <v>4335</v>
      </c>
      <c r="H1535" s="149" t="s">
        <v>4779</v>
      </c>
      <c r="I1535" s="151" t="s">
        <v>5284</v>
      </c>
      <c r="J1535" s="148">
        <v>42916</v>
      </c>
      <c r="K1535" s="152">
        <v>42922</v>
      </c>
      <c r="L1535" s="153">
        <v>10</v>
      </c>
      <c r="M1535" s="154">
        <v>550</v>
      </c>
      <c r="N1535" s="155">
        <v>43044</v>
      </c>
      <c r="O1535" s="156">
        <v>42929</v>
      </c>
      <c r="P1535" s="148"/>
      <c r="Q1535" s="149"/>
      <c r="R1535" s="148"/>
      <c r="S1535" s="148"/>
      <c r="T1535" s="73"/>
      <c r="U1535" s="103"/>
      <c r="V1535" s="76"/>
      <c r="W1535" s="76"/>
      <c r="X1535" s="76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 hidden="1" x14ac:dyDescent="0.2">
      <c r="A1536" s="60">
        <v>433</v>
      </c>
      <c r="B1536" s="148">
        <v>42912</v>
      </c>
      <c r="C1536" s="149" t="s">
        <v>4554</v>
      </c>
      <c r="D1536" s="149" t="s">
        <v>4504</v>
      </c>
      <c r="E1536" s="150">
        <v>5</v>
      </c>
      <c r="F1536" s="150" t="s">
        <v>4643</v>
      </c>
      <c r="G1536" s="149" t="s">
        <v>4335</v>
      </c>
      <c r="H1536" s="149" t="s">
        <v>4776</v>
      </c>
      <c r="I1536" s="151" t="s">
        <v>5285</v>
      </c>
      <c r="J1536" s="148">
        <v>42916</v>
      </c>
      <c r="K1536" s="152">
        <v>42922</v>
      </c>
      <c r="L1536" s="153">
        <v>5</v>
      </c>
      <c r="M1536" s="154">
        <v>550</v>
      </c>
      <c r="N1536" s="155">
        <v>43104</v>
      </c>
      <c r="O1536" s="156">
        <v>43010</v>
      </c>
      <c r="P1536" s="148">
        <v>43077</v>
      </c>
      <c r="Q1536" s="149">
        <v>5</v>
      </c>
      <c r="R1536" s="148">
        <v>43056</v>
      </c>
      <c r="S1536" s="148">
        <v>43068</v>
      </c>
      <c r="T1536" s="73"/>
      <c r="U1536" s="103"/>
      <c r="V1536" s="76"/>
      <c r="W1536" s="76"/>
      <c r="X1536" s="7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</row>
    <row r="1537" spans="1:256" hidden="1" x14ac:dyDescent="0.2">
      <c r="A1537" s="60">
        <v>434</v>
      </c>
      <c r="B1537" s="148">
        <v>42914</v>
      </c>
      <c r="C1537" s="149" t="s">
        <v>5286</v>
      </c>
      <c r="D1537" s="149" t="s">
        <v>4436</v>
      </c>
      <c r="E1537" s="150">
        <v>5</v>
      </c>
      <c r="F1537" s="150" t="s">
        <v>4643</v>
      </c>
      <c r="G1537" s="149" t="s">
        <v>4335</v>
      </c>
      <c r="H1537" s="149" t="s">
        <v>4776</v>
      </c>
      <c r="I1537" s="151" t="s">
        <v>5287</v>
      </c>
      <c r="J1537" s="148">
        <v>42916</v>
      </c>
      <c r="K1537" s="152">
        <v>42922</v>
      </c>
      <c r="L1537" s="153">
        <v>5</v>
      </c>
      <c r="M1537" s="154">
        <v>550</v>
      </c>
      <c r="N1537" s="155">
        <v>43044</v>
      </c>
      <c r="O1537" s="156">
        <v>42936</v>
      </c>
      <c r="P1537" s="148">
        <v>42963</v>
      </c>
      <c r="Q1537" s="149">
        <v>5</v>
      </c>
      <c r="R1537" s="148">
        <v>42951</v>
      </c>
      <c r="S1537" s="148">
        <v>42958</v>
      </c>
      <c r="T1537" s="73"/>
      <c r="U1537" s="103"/>
      <c r="V1537" s="76"/>
      <c r="W1537" s="76"/>
      <c r="X1537" s="76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</row>
    <row r="1538" spans="1:256" ht="19.350000000000001" hidden="1" customHeight="1" x14ac:dyDescent="0.2">
      <c r="A1538" s="322" t="s">
        <v>5288</v>
      </c>
      <c r="B1538" s="323"/>
      <c r="C1538" s="323"/>
      <c r="D1538" s="323"/>
      <c r="E1538" s="323"/>
      <c r="F1538" s="323"/>
      <c r="G1538" s="323"/>
      <c r="H1538" s="323"/>
      <c r="I1538" s="323"/>
      <c r="J1538" s="323"/>
      <c r="K1538" s="323"/>
      <c r="L1538" s="323"/>
      <c r="M1538" s="323"/>
      <c r="N1538" s="323"/>
      <c r="O1538" s="323"/>
      <c r="P1538" s="323"/>
      <c r="Q1538" s="323"/>
      <c r="R1538" s="323"/>
      <c r="S1538" s="323"/>
      <c r="T1538" s="73"/>
      <c r="U1538" s="103"/>
      <c r="V1538" s="76"/>
      <c r="W1538" s="76"/>
      <c r="X1538" s="76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</row>
    <row r="1539" spans="1:256" hidden="1" x14ac:dyDescent="0.2">
      <c r="A1539" s="60">
        <v>435</v>
      </c>
      <c r="B1539" s="148">
        <v>42919</v>
      </c>
      <c r="C1539" s="149" t="s">
        <v>4557</v>
      </c>
      <c r="D1539" s="149" t="s">
        <v>4436</v>
      </c>
      <c r="E1539" s="150">
        <v>5</v>
      </c>
      <c r="F1539" s="150" t="s">
        <v>4643</v>
      </c>
      <c r="G1539" s="149" t="s">
        <v>4335</v>
      </c>
      <c r="H1539" s="149" t="s">
        <v>4776</v>
      </c>
      <c r="I1539" s="151" t="s">
        <v>5289</v>
      </c>
      <c r="J1539" s="148">
        <v>42923</v>
      </c>
      <c r="K1539" s="152">
        <v>42927</v>
      </c>
      <c r="L1539" s="153">
        <v>5</v>
      </c>
      <c r="M1539" s="154">
        <v>550</v>
      </c>
      <c r="N1539" s="155">
        <v>43049</v>
      </c>
      <c r="O1539" s="156">
        <v>42936</v>
      </c>
      <c r="P1539" s="148">
        <v>42951</v>
      </c>
      <c r="Q1539" s="149">
        <v>5</v>
      </c>
      <c r="R1539" s="148">
        <v>42940</v>
      </c>
      <c r="S1539" s="148">
        <v>42947</v>
      </c>
      <c r="T1539" s="73"/>
      <c r="U1539" s="103"/>
      <c r="V1539" s="76"/>
      <c r="W1539" s="76"/>
      <c r="X1539" s="76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</row>
    <row r="1540" spans="1:256" hidden="1" x14ac:dyDescent="0.2">
      <c r="A1540" s="60">
        <f t="shared" ref="A1540:A1555" si="83">1+A1539</f>
        <v>436</v>
      </c>
      <c r="B1540" s="148">
        <v>42919</v>
      </c>
      <c r="C1540" s="149" t="s">
        <v>5290</v>
      </c>
      <c r="D1540" s="149" t="s">
        <v>4421</v>
      </c>
      <c r="E1540" s="150">
        <v>10</v>
      </c>
      <c r="F1540" s="150" t="s">
        <v>4643</v>
      </c>
      <c r="G1540" s="149" t="s">
        <v>4335</v>
      </c>
      <c r="H1540" s="149" t="s">
        <v>4776</v>
      </c>
      <c r="I1540" s="151" t="s">
        <v>5291</v>
      </c>
      <c r="J1540" s="148">
        <v>42923</v>
      </c>
      <c r="K1540" s="152">
        <v>42928</v>
      </c>
      <c r="L1540" s="153">
        <v>10</v>
      </c>
      <c r="M1540" s="154">
        <v>1274.4000000000001</v>
      </c>
      <c r="N1540" s="155">
        <v>43050</v>
      </c>
      <c r="O1540" s="156">
        <v>42937</v>
      </c>
      <c r="P1540" s="148">
        <v>42940</v>
      </c>
      <c r="Q1540" s="149">
        <v>10</v>
      </c>
      <c r="R1540" s="148">
        <v>42940</v>
      </c>
      <c r="S1540" s="148">
        <v>43019</v>
      </c>
      <c r="T1540" s="73"/>
      <c r="U1540" s="103"/>
      <c r="V1540" s="76"/>
      <c r="W1540" s="76"/>
      <c r="X1540" s="76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</row>
    <row r="1541" spans="1:256" hidden="1" x14ac:dyDescent="0.2">
      <c r="A1541" s="60">
        <f t="shared" si="83"/>
        <v>437</v>
      </c>
      <c r="B1541" s="148">
        <v>42919</v>
      </c>
      <c r="C1541" s="149" t="s">
        <v>4710</v>
      </c>
      <c r="D1541" s="149" t="s">
        <v>4436</v>
      </c>
      <c r="E1541" s="150">
        <v>5</v>
      </c>
      <c r="F1541" s="150" t="s">
        <v>4643</v>
      </c>
      <c r="G1541" s="149" t="s">
        <v>4335</v>
      </c>
      <c r="H1541" s="149" t="s">
        <v>4776</v>
      </c>
      <c r="I1541" s="151" t="s">
        <v>5292</v>
      </c>
      <c r="J1541" s="148">
        <v>42923</v>
      </c>
      <c r="K1541" s="152">
        <v>42927</v>
      </c>
      <c r="L1541" s="153">
        <v>5</v>
      </c>
      <c r="M1541" s="154">
        <v>550</v>
      </c>
      <c r="N1541" s="155">
        <v>43049</v>
      </c>
      <c r="O1541" s="156">
        <v>42936</v>
      </c>
      <c r="P1541" s="148">
        <v>42951</v>
      </c>
      <c r="Q1541" s="149">
        <v>5</v>
      </c>
      <c r="R1541" s="148">
        <v>42940</v>
      </c>
      <c r="S1541" s="148">
        <v>42947</v>
      </c>
      <c r="T1541" s="73"/>
      <c r="U1541" s="103"/>
      <c r="V1541" s="76"/>
      <c r="W1541" s="76"/>
      <c r="X1541" s="76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</row>
    <row r="1542" spans="1:256" hidden="1" x14ac:dyDescent="0.2">
      <c r="A1542" s="60">
        <f t="shared" si="83"/>
        <v>438</v>
      </c>
      <c r="B1542" s="148">
        <v>42920</v>
      </c>
      <c r="C1542" s="149" t="s">
        <v>4559</v>
      </c>
      <c r="D1542" s="149" t="s">
        <v>4698</v>
      </c>
      <c r="E1542" s="150">
        <v>15</v>
      </c>
      <c r="F1542" s="150" t="s">
        <v>4643</v>
      </c>
      <c r="G1542" s="149" t="s">
        <v>4335</v>
      </c>
      <c r="H1542" s="149" t="s">
        <v>4776</v>
      </c>
      <c r="I1542" s="151" t="s">
        <v>5293</v>
      </c>
      <c r="J1542" s="148">
        <v>42923</v>
      </c>
      <c r="K1542" s="152">
        <v>42929</v>
      </c>
      <c r="L1542" s="153">
        <v>15</v>
      </c>
      <c r="M1542" s="154">
        <v>550</v>
      </c>
      <c r="N1542" s="155">
        <v>43051</v>
      </c>
      <c r="O1542" s="156">
        <v>42962</v>
      </c>
      <c r="P1542" s="148">
        <v>42998</v>
      </c>
      <c r="Q1542" s="149">
        <v>15</v>
      </c>
      <c r="R1542" s="148">
        <v>42969</v>
      </c>
      <c r="S1542" s="148">
        <v>42991</v>
      </c>
      <c r="T1542" s="73"/>
      <c r="U1542" s="103"/>
      <c r="V1542" s="76"/>
      <c r="W1542" s="76"/>
      <c r="X1542" s="76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</row>
    <row r="1543" spans="1:256" ht="28.9" hidden="1" customHeight="1" x14ac:dyDescent="0.2">
      <c r="A1543" s="60">
        <f t="shared" si="83"/>
        <v>439</v>
      </c>
      <c r="B1543" s="148">
        <v>42921</v>
      </c>
      <c r="C1543" s="149" t="s">
        <v>4567</v>
      </c>
      <c r="D1543" s="62" t="s">
        <v>5294</v>
      </c>
      <c r="E1543" s="158">
        <v>0.5</v>
      </c>
      <c r="F1543" s="150" t="s">
        <v>4643</v>
      </c>
      <c r="G1543" s="149" t="s">
        <v>4335</v>
      </c>
      <c r="H1543" s="149" t="s">
        <v>4779</v>
      </c>
      <c r="I1543" s="151" t="s">
        <v>5295</v>
      </c>
      <c r="J1543" s="148">
        <v>42923</v>
      </c>
      <c r="K1543" s="152">
        <v>42928</v>
      </c>
      <c r="L1543" s="159">
        <v>0.5</v>
      </c>
      <c r="M1543" s="154">
        <v>550</v>
      </c>
      <c r="N1543" s="155">
        <v>43050</v>
      </c>
      <c r="O1543" s="156">
        <v>42949</v>
      </c>
      <c r="P1543" s="148">
        <v>42998</v>
      </c>
      <c r="Q1543" s="149">
        <v>0.5</v>
      </c>
      <c r="R1543" s="148">
        <v>42950</v>
      </c>
      <c r="S1543" s="148">
        <v>42998</v>
      </c>
      <c r="T1543" s="73"/>
      <c r="U1543" s="103"/>
      <c r="V1543" s="76"/>
      <c r="W1543" s="76"/>
      <c r="X1543" s="76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</row>
    <row r="1544" spans="1:256" hidden="1" x14ac:dyDescent="0.2">
      <c r="A1544" s="60">
        <f t="shared" si="83"/>
        <v>440</v>
      </c>
      <c r="B1544" s="148">
        <v>42922</v>
      </c>
      <c r="C1544" s="149" t="s">
        <v>4571</v>
      </c>
      <c r="D1544" s="149" t="s">
        <v>4436</v>
      </c>
      <c r="E1544" s="150">
        <v>5</v>
      </c>
      <c r="F1544" s="150" t="s">
        <v>4643</v>
      </c>
      <c r="G1544" s="149" t="s">
        <v>4335</v>
      </c>
      <c r="H1544" s="149" t="s">
        <v>4776</v>
      </c>
      <c r="I1544" s="151" t="s">
        <v>5296</v>
      </c>
      <c r="J1544" s="148">
        <v>42928</v>
      </c>
      <c r="K1544" s="152">
        <v>42930</v>
      </c>
      <c r="L1544" s="153">
        <v>5</v>
      </c>
      <c r="M1544" s="154">
        <v>550</v>
      </c>
      <c r="N1544" s="155">
        <v>43052</v>
      </c>
      <c r="O1544" s="156">
        <v>42936</v>
      </c>
      <c r="P1544" s="148">
        <v>42951</v>
      </c>
      <c r="Q1544" s="149">
        <v>5</v>
      </c>
      <c r="R1544" s="148">
        <v>42940</v>
      </c>
      <c r="S1544" s="148">
        <v>42947</v>
      </c>
      <c r="T1544" s="73"/>
      <c r="U1544" s="103"/>
      <c r="V1544" s="76"/>
      <c r="W1544" s="76"/>
      <c r="X1544" s="76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</row>
    <row r="1545" spans="1:256" hidden="1" x14ac:dyDescent="0.2">
      <c r="A1545" s="60">
        <f t="shared" si="83"/>
        <v>441</v>
      </c>
      <c r="B1545" s="148">
        <v>42922</v>
      </c>
      <c r="C1545" s="149" t="s">
        <v>4569</v>
      </c>
      <c r="D1545" s="149" t="s">
        <v>4421</v>
      </c>
      <c r="E1545" s="150">
        <v>5</v>
      </c>
      <c r="F1545" s="150" t="s">
        <v>4643</v>
      </c>
      <c r="G1545" s="149" t="s">
        <v>4335</v>
      </c>
      <c r="H1545" s="149" t="s">
        <v>4776</v>
      </c>
      <c r="I1545" s="151" t="s">
        <v>5297</v>
      </c>
      <c r="J1545" s="148">
        <v>42930</v>
      </c>
      <c r="K1545" s="152">
        <v>42934</v>
      </c>
      <c r="L1545" s="153">
        <v>5</v>
      </c>
      <c r="M1545" s="154">
        <v>550</v>
      </c>
      <c r="N1545" s="155">
        <v>43056</v>
      </c>
      <c r="O1545" s="156">
        <v>42979</v>
      </c>
      <c r="P1545" s="148">
        <v>42997</v>
      </c>
      <c r="Q1545" s="149">
        <v>5</v>
      </c>
      <c r="R1545" s="148">
        <v>43354</v>
      </c>
      <c r="S1545" s="148">
        <v>42996</v>
      </c>
      <c r="T1545" s="73"/>
      <c r="U1545" s="103"/>
      <c r="V1545" s="76"/>
      <c r="W1545" s="76"/>
      <c r="X1545" s="76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</row>
    <row r="1546" spans="1:256" hidden="1" x14ac:dyDescent="0.2">
      <c r="A1546" s="60">
        <f t="shared" si="83"/>
        <v>442</v>
      </c>
      <c r="B1546" s="148">
        <v>42928</v>
      </c>
      <c r="C1546" s="149" t="s">
        <v>4573</v>
      </c>
      <c r="D1546" s="62" t="s">
        <v>4476</v>
      </c>
      <c r="E1546" s="150">
        <v>5</v>
      </c>
      <c r="F1546" s="150" t="s">
        <v>4643</v>
      </c>
      <c r="G1546" s="149" t="s">
        <v>4335</v>
      </c>
      <c r="H1546" s="149" t="s">
        <v>4776</v>
      </c>
      <c r="I1546" s="151" t="s">
        <v>5298</v>
      </c>
      <c r="J1546" s="148">
        <v>42933</v>
      </c>
      <c r="K1546" s="152">
        <v>42937</v>
      </c>
      <c r="L1546" s="153">
        <v>5</v>
      </c>
      <c r="M1546" s="154">
        <v>550</v>
      </c>
      <c r="N1546" s="155">
        <v>43059</v>
      </c>
      <c r="O1546" s="156">
        <v>42948</v>
      </c>
      <c r="P1546" s="148">
        <v>42986</v>
      </c>
      <c r="Q1546" s="149">
        <v>5</v>
      </c>
      <c r="R1546" s="148">
        <v>42957</v>
      </c>
      <c r="S1546" s="148">
        <v>42972</v>
      </c>
      <c r="T1546" s="73"/>
      <c r="U1546" s="103"/>
      <c r="V1546" s="76"/>
      <c r="W1546" s="76"/>
      <c r="X1546" s="7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</row>
    <row r="1547" spans="1:256" hidden="1" x14ac:dyDescent="0.2">
      <c r="A1547" s="60">
        <f t="shared" si="83"/>
        <v>443</v>
      </c>
      <c r="B1547" s="148">
        <v>42928</v>
      </c>
      <c r="C1547" s="149" t="s">
        <v>5299</v>
      </c>
      <c r="D1547" s="62" t="s">
        <v>4552</v>
      </c>
      <c r="E1547" s="150">
        <v>40</v>
      </c>
      <c r="F1547" s="150" t="s">
        <v>4643</v>
      </c>
      <c r="G1547" s="149" t="s">
        <v>4335</v>
      </c>
      <c r="H1547" s="149" t="s">
        <v>4776</v>
      </c>
      <c r="I1547" s="151" t="s">
        <v>5300</v>
      </c>
      <c r="J1547" s="148">
        <v>42935</v>
      </c>
      <c r="K1547" s="152">
        <v>42936</v>
      </c>
      <c r="L1547" s="153">
        <v>40</v>
      </c>
      <c r="M1547" s="154">
        <v>4578.3999999999996</v>
      </c>
      <c r="N1547" s="155">
        <v>43058</v>
      </c>
      <c r="O1547" s="156">
        <v>43003</v>
      </c>
      <c r="P1547" s="148"/>
      <c r="Q1547" s="149"/>
      <c r="R1547" s="148"/>
      <c r="S1547" s="148"/>
      <c r="T1547" s="73"/>
      <c r="U1547" s="103"/>
      <c r="V1547" s="76"/>
      <c r="W1547" s="76"/>
      <c r="X1547" s="76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</row>
    <row r="1548" spans="1:256" hidden="1" x14ac:dyDescent="0.2">
      <c r="A1548" s="60">
        <f t="shared" si="83"/>
        <v>444</v>
      </c>
      <c r="B1548" s="148">
        <v>42930</v>
      </c>
      <c r="C1548" s="149" t="s">
        <v>5301</v>
      </c>
      <c r="D1548" s="62" t="s">
        <v>4476</v>
      </c>
      <c r="E1548" s="150">
        <v>5</v>
      </c>
      <c r="F1548" s="150" t="s">
        <v>4643</v>
      </c>
      <c r="G1548" s="149" t="s">
        <v>4335</v>
      </c>
      <c r="H1548" s="149" t="s">
        <v>4776</v>
      </c>
      <c r="I1548" s="151" t="s">
        <v>5302</v>
      </c>
      <c r="J1548" s="148">
        <v>42935</v>
      </c>
      <c r="K1548" s="152">
        <v>42937</v>
      </c>
      <c r="L1548" s="153">
        <v>5</v>
      </c>
      <c r="M1548" s="154">
        <v>550</v>
      </c>
      <c r="N1548" s="155">
        <v>43059</v>
      </c>
      <c r="O1548" s="156">
        <v>42989</v>
      </c>
      <c r="P1548" s="148">
        <v>43027</v>
      </c>
      <c r="Q1548" s="149">
        <v>5</v>
      </c>
      <c r="R1548" s="148">
        <v>43003</v>
      </c>
      <c r="S1548" s="148">
        <v>43014</v>
      </c>
      <c r="T1548" s="73"/>
      <c r="U1548" s="103"/>
      <c r="V1548" s="76"/>
      <c r="W1548" s="76"/>
      <c r="X1548" s="76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</row>
    <row r="1549" spans="1:256" hidden="1" x14ac:dyDescent="0.2">
      <c r="A1549" s="60">
        <f t="shared" si="83"/>
        <v>445</v>
      </c>
      <c r="B1549" s="148">
        <v>42934</v>
      </c>
      <c r="C1549" s="149" t="s">
        <v>4579</v>
      </c>
      <c r="D1549" s="62" t="s">
        <v>5035</v>
      </c>
      <c r="E1549" s="150">
        <v>5</v>
      </c>
      <c r="F1549" s="150" t="s">
        <v>4643</v>
      </c>
      <c r="G1549" s="149" t="s">
        <v>4335</v>
      </c>
      <c r="H1549" s="149" t="s">
        <v>4776</v>
      </c>
      <c r="I1549" s="151" t="s">
        <v>5303</v>
      </c>
      <c r="J1549" s="148">
        <v>42936</v>
      </c>
      <c r="K1549" s="152">
        <v>42937</v>
      </c>
      <c r="L1549" s="153">
        <v>5</v>
      </c>
      <c r="M1549" s="154">
        <v>550</v>
      </c>
      <c r="N1549" s="155">
        <v>43118</v>
      </c>
      <c r="O1549" s="156">
        <v>42949</v>
      </c>
      <c r="P1549" s="148">
        <v>42993</v>
      </c>
      <c r="Q1549" s="149">
        <v>5</v>
      </c>
      <c r="R1549" s="148">
        <v>42954</v>
      </c>
      <c r="S1549" s="148">
        <v>42957</v>
      </c>
      <c r="T1549" s="73"/>
      <c r="U1549" s="103"/>
      <c r="V1549" s="76"/>
      <c r="W1549" s="76"/>
      <c r="X1549" s="76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</row>
    <row r="1550" spans="1:256" hidden="1" x14ac:dyDescent="0.2">
      <c r="A1550" s="60">
        <f t="shared" si="83"/>
        <v>446</v>
      </c>
      <c r="B1550" s="148">
        <v>42934</v>
      </c>
      <c r="C1550" s="149" t="s">
        <v>4581</v>
      </c>
      <c r="D1550" s="62" t="s">
        <v>4504</v>
      </c>
      <c r="E1550" s="150">
        <v>6</v>
      </c>
      <c r="F1550" s="150" t="s">
        <v>4643</v>
      </c>
      <c r="G1550" s="149" t="s">
        <v>4335</v>
      </c>
      <c r="H1550" s="149" t="s">
        <v>4776</v>
      </c>
      <c r="I1550" s="151" t="s">
        <v>5304</v>
      </c>
      <c r="J1550" s="148">
        <v>42936</v>
      </c>
      <c r="K1550" s="152">
        <v>42941</v>
      </c>
      <c r="L1550" s="153">
        <v>6</v>
      </c>
      <c r="M1550" s="154">
        <v>550</v>
      </c>
      <c r="N1550" s="155">
        <v>43123</v>
      </c>
      <c r="O1550" s="156">
        <v>43010</v>
      </c>
      <c r="P1550" s="148">
        <v>43077</v>
      </c>
      <c r="Q1550" s="149">
        <v>6</v>
      </c>
      <c r="R1550" s="148">
        <v>43046</v>
      </c>
      <c r="S1550" s="148">
        <v>43069</v>
      </c>
      <c r="T1550" s="73"/>
      <c r="U1550" s="103"/>
      <c r="V1550" s="76"/>
      <c r="W1550" s="76"/>
      <c r="X1550" s="76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</row>
    <row r="1551" spans="1:256" hidden="1" x14ac:dyDescent="0.2">
      <c r="A1551" s="60">
        <f t="shared" si="83"/>
        <v>447</v>
      </c>
      <c r="B1551" s="148">
        <v>42933</v>
      </c>
      <c r="C1551" s="149" t="s">
        <v>5305</v>
      </c>
      <c r="D1551" s="62" t="s">
        <v>4574</v>
      </c>
      <c r="E1551" s="150">
        <v>5</v>
      </c>
      <c r="F1551" s="150" t="s">
        <v>4643</v>
      </c>
      <c r="G1551" s="149" t="s">
        <v>4335</v>
      </c>
      <c r="H1551" s="149" t="s">
        <v>4776</v>
      </c>
      <c r="I1551" s="151" t="s">
        <v>5306</v>
      </c>
      <c r="J1551" s="148">
        <v>42936</v>
      </c>
      <c r="K1551" s="152">
        <v>42941</v>
      </c>
      <c r="L1551" s="153">
        <v>5</v>
      </c>
      <c r="M1551" s="154">
        <v>550</v>
      </c>
      <c r="N1551" s="155">
        <v>43063</v>
      </c>
      <c r="O1551" s="156">
        <v>42948</v>
      </c>
      <c r="P1551" s="148">
        <v>42964</v>
      </c>
      <c r="Q1551" s="149">
        <v>5</v>
      </c>
      <c r="R1551" s="148">
        <v>42950</v>
      </c>
      <c r="S1551" s="148">
        <v>42958</v>
      </c>
      <c r="T1551" s="73"/>
      <c r="U1551" s="103"/>
      <c r="V1551" s="76"/>
      <c r="W1551" s="76"/>
      <c r="X1551" s="76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</row>
    <row r="1552" spans="1:256" s="12" customFormat="1" hidden="1" x14ac:dyDescent="0.2">
      <c r="A1552" s="109">
        <f t="shared" si="83"/>
        <v>448</v>
      </c>
      <c r="B1552" s="156">
        <v>42936</v>
      </c>
      <c r="C1552" s="151" t="s">
        <v>4726</v>
      </c>
      <c r="D1552" s="110" t="s">
        <v>5307</v>
      </c>
      <c r="E1552" s="163">
        <v>10</v>
      </c>
      <c r="F1552" s="163" t="s">
        <v>4643</v>
      </c>
      <c r="G1552" s="151" t="s">
        <v>4335</v>
      </c>
      <c r="H1552" s="151" t="s">
        <v>4776</v>
      </c>
      <c r="I1552" s="151" t="s">
        <v>5308</v>
      </c>
      <c r="J1552" s="156">
        <v>42941</v>
      </c>
      <c r="K1552" s="152">
        <v>42947</v>
      </c>
      <c r="L1552" s="164">
        <v>10</v>
      </c>
      <c r="M1552" s="165">
        <v>550</v>
      </c>
      <c r="N1552" s="166">
        <v>43069</v>
      </c>
      <c r="O1552" s="156">
        <v>43010</v>
      </c>
      <c r="P1552" s="156">
        <v>43327</v>
      </c>
      <c r="Q1552" s="151">
        <v>10</v>
      </c>
      <c r="R1552" s="156">
        <v>43307</v>
      </c>
      <c r="S1552" s="156">
        <v>43322</v>
      </c>
      <c r="T1552" s="133"/>
      <c r="U1552" s="119"/>
      <c r="V1552" s="120"/>
      <c r="W1552" s="120"/>
      <c r="X1552" s="120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121"/>
      <c r="BL1552" s="121"/>
      <c r="BM1552" s="121"/>
      <c r="BN1552" s="121"/>
      <c r="BO1552" s="121"/>
      <c r="BP1552" s="121"/>
      <c r="BQ1552" s="121"/>
      <c r="BR1552" s="121"/>
      <c r="BS1552" s="121"/>
      <c r="BT1552" s="121"/>
      <c r="BU1552" s="121"/>
      <c r="BV1552" s="121"/>
      <c r="BW1552" s="121"/>
      <c r="BX1552" s="121"/>
      <c r="BY1552" s="121"/>
      <c r="BZ1552" s="121"/>
      <c r="CA1552" s="121"/>
      <c r="CB1552" s="121"/>
      <c r="CC1552" s="121"/>
      <c r="CD1552" s="121"/>
      <c r="CE1552" s="121"/>
      <c r="CF1552" s="121"/>
      <c r="CG1552" s="121"/>
      <c r="CH1552" s="121"/>
      <c r="CI1552" s="121"/>
      <c r="CJ1552" s="121"/>
      <c r="CK1552" s="121"/>
      <c r="CL1552" s="121"/>
      <c r="CM1552" s="121"/>
      <c r="CN1552" s="121"/>
      <c r="CO1552" s="121"/>
      <c r="CP1552" s="121"/>
      <c r="CQ1552" s="121"/>
      <c r="CR1552" s="121"/>
      <c r="CS1552" s="121"/>
      <c r="CT1552" s="121"/>
      <c r="CU1552" s="121"/>
      <c r="CV1552" s="121"/>
      <c r="CW1552" s="121"/>
      <c r="CX1552" s="121"/>
      <c r="CY1552" s="121"/>
      <c r="CZ1552" s="121"/>
      <c r="DA1552" s="121"/>
      <c r="DB1552" s="121"/>
      <c r="DC1552" s="121"/>
      <c r="DD1552" s="121"/>
      <c r="DE1552" s="121"/>
      <c r="DF1552" s="121"/>
      <c r="DG1552" s="121"/>
      <c r="DH1552" s="121"/>
      <c r="DI1552" s="121"/>
      <c r="DJ1552" s="121"/>
      <c r="DK1552" s="121"/>
      <c r="DL1552" s="121"/>
      <c r="DM1552" s="121"/>
      <c r="DN1552" s="121"/>
      <c r="DO1552" s="121"/>
      <c r="DP1552" s="121"/>
      <c r="DQ1552" s="121"/>
      <c r="DR1552" s="121"/>
      <c r="DS1552" s="121"/>
      <c r="DT1552" s="121"/>
      <c r="DU1552" s="121"/>
      <c r="DV1552" s="121"/>
      <c r="DW1552" s="121"/>
      <c r="DX1552" s="121"/>
      <c r="DY1552" s="121"/>
      <c r="DZ1552" s="121"/>
      <c r="EA1552" s="121"/>
      <c r="EB1552" s="121"/>
      <c r="EC1552" s="121"/>
      <c r="ED1552" s="121"/>
      <c r="EE1552" s="121"/>
      <c r="EF1552" s="121"/>
      <c r="EG1552" s="121"/>
      <c r="EH1552" s="121"/>
      <c r="EI1552" s="121"/>
      <c r="EJ1552" s="121"/>
      <c r="EK1552" s="121"/>
      <c r="EL1552" s="121"/>
      <c r="EM1552" s="121"/>
      <c r="EN1552" s="121"/>
      <c r="EO1552" s="121"/>
      <c r="EP1552" s="121"/>
      <c r="EQ1552" s="121"/>
      <c r="ER1552" s="121"/>
      <c r="ES1552" s="121"/>
      <c r="ET1552" s="121"/>
      <c r="EU1552" s="121"/>
      <c r="EV1552" s="121"/>
      <c r="EW1552" s="121"/>
      <c r="EX1552" s="121"/>
      <c r="EY1552" s="121"/>
      <c r="EZ1552" s="121"/>
      <c r="FA1552" s="121"/>
      <c r="FB1552" s="121"/>
      <c r="FC1552" s="121"/>
      <c r="FD1552" s="121"/>
      <c r="FE1552" s="121"/>
      <c r="FF1552" s="121"/>
      <c r="FG1552" s="121"/>
      <c r="FH1552" s="121"/>
      <c r="FI1552" s="121"/>
      <c r="FJ1552" s="121"/>
      <c r="FK1552" s="121"/>
      <c r="FL1552" s="121"/>
      <c r="FM1552" s="121"/>
      <c r="FN1552" s="121"/>
      <c r="FO1552" s="121"/>
      <c r="FP1552" s="121"/>
      <c r="FQ1552" s="121"/>
      <c r="FR1552" s="121"/>
      <c r="FS1552" s="121"/>
      <c r="FT1552" s="121"/>
      <c r="FU1552" s="121"/>
      <c r="FV1552" s="121"/>
      <c r="FW1552" s="121"/>
      <c r="FX1552" s="121"/>
      <c r="FY1552" s="121"/>
      <c r="FZ1552" s="121"/>
      <c r="GA1552" s="121"/>
      <c r="GB1552" s="121"/>
      <c r="GC1552" s="121"/>
      <c r="GD1552" s="121"/>
      <c r="GE1552" s="121"/>
      <c r="GF1552" s="121"/>
      <c r="GG1552" s="121"/>
      <c r="GH1552" s="121"/>
      <c r="GI1552" s="121"/>
      <c r="GJ1552" s="121"/>
      <c r="GK1552" s="121"/>
      <c r="GL1552" s="121"/>
      <c r="GM1552" s="121"/>
      <c r="GN1552" s="121"/>
      <c r="GO1552" s="121"/>
      <c r="GP1552" s="121"/>
      <c r="GQ1552" s="121"/>
      <c r="GR1552" s="121"/>
      <c r="GS1552" s="121"/>
      <c r="GT1552" s="121"/>
      <c r="GU1552" s="121"/>
      <c r="GV1552" s="121"/>
      <c r="GW1552" s="121"/>
      <c r="GX1552" s="121"/>
      <c r="GY1552" s="121"/>
      <c r="GZ1552" s="121"/>
      <c r="HA1552" s="121"/>
      <c r="HB1552" s="121"/>
      <c r="HC1552" s="121"/>
      <c r="HD1552" s="121"/>
      <c r="HE1552" s="121"/>
      <c r="HF1552" s="121"/>
      <c r="HG1552" s="121"/>
      <c r="HH1552" s="121"/>
      <c r="HI1552" s="121"/>
      <c r="HJ1552" s="121"/>
      <c r="HK1552" s="121"/>
      <c r="HL1552" s="121"/>
      <c r="HM1552" s="121"/>
      <c r="HN1552" s="121"/>
      <c r="HO1552" s="121"/>
      <c r="HP1552" s="121"/>
      <c r="HQ1552" s="121"/>
      <c r="HR1552" s="121"/>
      <c r="HS1552" s="121"/>
      <c r="HT1552" s="121"/>
      <c r="HU1552" s="121"/>
      <c r="HV1552" s="121"/>
      <c r="HW1552" s="121"/>
      <c r="HX1552" s="121"/>
      <c r="HY1552" s="121"/>
      <c r="HZ1552" s="121"/>
      <c r="IA1552" s="121"/>
      <c r="IB1552" s="121"/>
      <c r="IC1552" s="121"/>
      <c r="ID1552" s="121"/>
      <c r="IE1552" s="121"/>
      <c r="IF1552" s="121"/>
      <c r="IG1552" s="121"/>
      <c r="IH1552" s="121"/>
      <c r="II1552" s="121"/>
      <c r="IJ1552" s="121"/>
      <c r="IK1552" s="121"/>
      <c r="IL1552" s="121"/>
      <c r="IM1552" s="121"/>
      <c r="IN1552" s="121"/>
      <c r="IO1552" s="121"/>
      <c r="IP1552" s="121"/>
      <c r="IQ1552" s="121"/>
      <c r="IR1552" s="121"/>
      <c r="IS1552" s="121"/>
      <c r="IT1552" s="121"/>
      <c r="IU1552" s="121"/>
      <c r="IV1552" s="121"/>
    </row>
    <row r="1553" spans="1:256" hidden="1" x14ac:dyDescent="0.2">
      <c r="A1553" s="60">
        <f t="shared" si="83"/>
        <v>449</v>
      </c>
      <c r="B1553" s="148">
        <v>42941</v>
      </c>
      <c r="C1553" s="149" t="s">
        <v>5309</v>
      </c>
      <c r="D1553" s="62" t="s">
        <v>4436</v>
      </c>
      <c r="E1553" s="150">
        <v>5</v>
      </c>
      <c r="F1553" s="150" t="s">
        <v>4643</v>
      </c>
      <c r="G1553" s="149" t="s">
        <v>4335</v>
      </c>
      <c r="H1553" s="149" t="s">
        <v>4776</v>
      </c>
      <c r="I1553" s="151" t="s">
        <v>5310</v>
      </c>
      <c r="J1553" s="148">
        <v>42917</v>
      </c>
      <c r="K1553" s="152">
        <v>42950</v>
      </c>
      <c r="L1553" s="153">
        <v>5</v>
      </c>
      <c r="M1553" s="154">
        <v>550</v>
      </c>
      <c r="N1553" s="155">
        <v>43071</v>
      </c>
      <c r="O1553" s="156">
        <v>42956</v>
      </c>
      <c r="P1553" s="148">
        <v>42998</v>
      </c>
      <c r="Q1553" s="149">
        <v>5</v>
      </c>
      <c r="R1553" s="148">
        <v>42965</v>
      </c>
      <c r="S1553" s="148">
        <v>42985</v>
      </c>
      <c r="T1553" s="73"/>
      <c r="U1553" s="103"/>
      <c r="V1553" s="76"/>
      <c r="W1553" s="76"/>
      <c r="X1553" s="76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</row>
    <row r="1554" spans="1:256" hidden="1" x14ac:dyDescent="0.2">
      <c r="A1554" s="60">
        <f t="shared" si="83"/>
        <v>450</v>
      </c>
      <c r="B1554" s="148">
        <v>42944</v>
      </c>
      <c r="C1554" s="167" t="s">
        <v>5311</v>
      </c>
      <c r="D1554" s="62" t="s">
        <v>4515</v>
      </c>
      <c r="E1554" s="150">
        <v>25</v>
      </c>
      <c r="F1554" s="150" t="s">
        <v>4643</v>
      </c>
      <c r="G1554" s="149" t="s">
        <v>4335</v>
      </c>
      <c r="H1554" s="149" t="s">
        <v>4779</v>
      </c>
      <c r="I1554" s="151" t="s">
        <v>5312</v>
      </c>
      <c r="J1554" s="148">
        <v>42948</v>
      </c>
      <c r="K1554" s="152">
        <v>42950</v>
      </c>
      <c r="L1554" s="153">
        <v>25</v>
      </c>
      <c r="M1554" s="154">
        <v>3186</v>
      </c>
      <c r="N1554" s="155">
        <v>43071</v>
      </c>
      <c r="O1554" s="156">
        <v>42958</v>
      </c>
      <c r="P1554" s="148">
        <v>43361</v>
      </c>
      <c r="Q1554" s="149">
        <v>25</v>
      </c>
      <c r="R1554" s="148">
        <v>43336</v>
      </c>
      <c r="S1554" s="148">
        <v>43347</v>
      </c>
      <c r="T1554" s="73"/>
      <c r="U1554" s="103"/>
      <c r="V1554" s="76"/>
      <c r="W1554" s="76"/>
      <c r="X1554" s="76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</row>
    <row r="1555" spans="1:256" hidden="1" x14ac:dyDescent="0.2">
      <c r="A1555" s="60">
        <f t="shared" si="83"/>
        <v>451</v>
      </c>
      <c r="B1555" s="148">
        <v>42944</v>
      </c>
      <c r="C1555" s="167" t="s">
        <v>5313</v>
      </c>
      <c r="D1555" s="62" t="s">
        <v>5035</v>
      </c>
      <c r="E1555" s="150">
        <v>5</v>
      </c>
      <c r="F1555" s="150" t="s">
        <v>4643</v>
      </c>
      <c r="G1555" s="149" t="s">
        <v>4335</v>
      </c>
      <c r="H1555" s="149" t="s">
        <v>4776</v>
      </c>
      <c r="I1555" s="151" t="s">
        <v>5314</v>
      </c>
      <c r="J1555" s="148">
        <v>42949</v>
      </c>
      <c r="K1555" s="152">
        <v>42951</v>
      </c>
      <c r="L1555" s="153">
        <v>5</v>
      </c>
      <c r="M1555" s="154">
        <v>550</v>
      </c>
      <c r="N1555" s="155">
        <v>43072</v>
      </c>
      <c r="O1555" s="166">
        <v>42961</v>
      </c>
      <c r="P1555" s="148">
        <v>43020</v>
      </c>
      <c r="Q1555" s="149">
        <v>5</v>
      </c>
      <c r="R1555" s="148">
        <v>43006</v>
      </c>
      <c r="S1555" s="148">
        <v>43017</v>
      </c>
      <c r="T1555" s="73"/>
      <c r="U1555" s="103"/>
      <c r="V1555" s="76"/>
      <c r="W1555" s="76"/>
      <c r="X1555" s="76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</row>
    <row r="1556" spans="1:256" ht="21.4" hidden="1" customHeight="1" x14ac:dyDescent="0.2">
      <c r="A1556" s="322" t="s">
        <v>5315</v>
      </c>
      <c r="B1556" s="323"/>
      <c r="C1556" s="323"/>
      <c r="D1556" s="323"/>
      <c r="E1556" s="323"/>
      <c r="F1556" s="323"/>
      <c r="G1556" s="323"/>
      <c r="H1556" s="323"/>
      <c r="I1556" s="323"/>
      <c r="J1556" s="323"/>
      <c r="K1556" s="323"/>
      <c r="L1556" s="323"/>
      <c r="M1556" s="323"/>
      <c r="N1556" s="323"/>
      <c r="O1556" s="323"/>
      <c r="P1556" s="323"/>
      <c r="Q1556" s="323"/>
      <c r="R1556" s="323"/>
      <c r="S1556" s="323"/>
      <c r="T1556" s="73"/>
      <c r="U1556" s="103"/>
      <c r="V1556" s="76"/>
      <c r="W1556" s="76"/>
      <c r="X1556" s="7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</row>
    <row r="1557" spans="1:256" ht="38.25" hidden="1" x14ac:dyDescent="0.2">
      <c r="A1557" s="60">
        <f>1+A1555</f>
        <v>452</v>
      </c>
      <c r="B1557" s="148">
        <v>42949</v>
      </c>
      <c r="C1557" s="167" t="s">
        <v>5316</v>
      </c>
      <c r="D1557" s="62" t="s">
        <v>5192</v>
      </c>
      <c r="E1557" s="150">
        <v>15</v>
      </c>
      <c r="F1557" s="150" t="s">
        <v>4335</v>
      </c>
      <c r="G1557" s="148">
        <v>43017</v>
      </c>
      <c r="H1557" s="149" t="s">
        <v>4776</v>
      </c>
      <c r="I1557" s="151" t="s">
        <v>5317</v>
      </c>
      <c r="J1557" s="148">
        <v>42949</v>
      </c>
      <c r="K1557" s="152" t="s">
        <v>4335</v>
      </c>
      <c r="L1557" s="161" t="s">
        <v>4335</v>
      </c>
      <c r="M1557" s="161" t="s">
        <v>4335</v>
      </c>
      <c r="N1557" s="161" t="s">
        <v>4335</v>
      </c>
      <c r="O1557" s="152" t="s">
        <v>4335</v>
      </c>
      <c r="P1557" s="161" t="s">
        <v>4335</v>
      </c>
      <c r="Q1557" s="161" t="s">
        <v>4335</v>
      </c>
      <c r="R1557" s="161" t="s">
        <v>4335</v>
      </c>
      <c r="S1557" s="148" t="s">
        <v>4335</v>
      </c>
      <c r="T1557" s="162" t="s">
        <v>5318</v>
      </c>
      <c r="U1557" s="103"/>
      <c r="V1557" s="76"/>
      <c r="W1557" s="76"/>
      <c r="X1557" s="76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</row>
    <row r="1558" spans="1:256" ht="25.5" hidden="1" x14ac:dyDescent="0.2">
      <c r="A1558" s="60">
        <f t="shared" ref="A1558:A1571" si="84">1+A1557</f>
        <v>453</v>
      </c>
      <c r="B1558" s="148">
        <v>42948</v>
      </c>
      <c r="C1558" s="167" t="s">
        <v>5319</v>
      </c>
      <c r="D1558" s="62" t="s">
        <v>5320</v>
      </c>
      <c r="E1558" s="158">
        <v>1.2</v>
      </c>
      <c r="F1558" s="150" t="s">
        <v>4643</v>
      </c>
      <c r="G1558" s="149" t="s">
        <v>4335</v>
      </c>
      <c r="H1558" s="149" t="s">
        <v>4779</v>
      </c>
      <c r="I1558" s="151" t="s">
        <v>5321</v>
      </c>
      <c r="J1558" s="148">
        <v>42954</v>
      </c>
      <c r="K1558" s="152" t="s">
        <v>4335</v>
      </c>
      <c r="L1558" s="161" t="s">
        <v>4335</v>
      </c>
      <c r="M1558" s="161" t="s">
        <v>4335</v>
      </c>
      <c r="N1558" s="161" t="s">
        <v>4335</v>
      </c>
      <c r="O1558" s="152" t="s">
        <v>4335</v>
      </c>
      <c r="P1558" s="161" t="s">
        <v>4335</v>
      </c>
      <c r="Q1558" s="161" t="s">
        <v>4335</v>
      </c>
      <c r="R1558" s="161" t="s">
        <v>4335</v>
      </c>
      <c r="S1558" s="148" t="s">
        <v>4335</v>
      </c>
      <c r="T1558" s="162" t="s">
        <v>75</v>
      </c>
      <c r="U1558" s="103"/>
      <c r="V1558" s="76"/>
      <c r="W1558" s="76"/>
      <c r="X1558" s="76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</row>
    <row r="1559" spans="1:256" hidden="1" x14ac:dyDescent="0.2">
      <c r="A1559" s="60">
        <f t="shared" si="84"/>
        <v>454</v>
      </c>
      <c r="B1559" s="148">
        <v>42954</v>
      </c>
      <c r="C1559" s="167" t="s">
        <v>4604</v>
      </c>
      <c r="D1559" s="62" t="s">
        <v>4436</v>
      </c>
      <c r="E1559" s="150">
        <v>5</v>
      </c>
      <c r="F1559" s="150" t="s">
        <v>4643</v>
      </c>
      <c r="G1559" s="149" t="s">
        <v>4335</v>
      </c>
      <c r="H1559" s="149" t="s">
        <v>4776</v>
      </c>
      <c r="I1559" s="151" t="s">
        <v>5322</v>
      </c>
      <c r="J1559" s="148">
        <v>42957</v>
      </c>
      <c r="K1559" s="152">
        <v>42977</v>
      </c>
      <c r="L1559" s="153">
        <v>5</v>
      </c>
      <c r="M1559" s="154">
        <v>550</v>
      </c>
      <c r="N1559" s="155">
        <v>43098</v>
      </c>
      <c r="O1559" s="156">
        <v>43013</v>
      </c>
      <c r="P1559" s="148"/>
      <c r="Q1559" s="149"/>
      <c r="R1559" s="148"/>
      <c r="S1559" s="148"/>
      <c r="T1559" s="73"/>
      <c r="U1559" s="103"/>
      <c r="V1559" s="76"/>
      <c r="W1559" s="76"/>
      <c r="X1559" s="76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</row>
    <row r="1560" spans="1:256" hidden="1" x14ac:dyDescent="0.2">
      <c r="A1560" s="60">
        <f t="shared" si="84"/>
        <v>455</v>
      </c>
      <c r="B1560" s="148">
        <v>42958</v>
      </c>
      <c r="C1560" s="167" t="s">
        <v>5323</v>
      </c>
      <c r="D1560" s="62" t="s">
        <v>5192</v>
      </c>
      <c r="E1560" s="150">
        <v>30</v>
      </c>
      <c r="F1560" s="150" t="s">
        <v>4643</v>
      </c>
      <c r="G1560" s="149" t="s">
        <v>4335</v>
      </c>
      <c r="H1560" s="149" t="s">
        <v>4779</v>
      </c>
      <c r="I1560" s="151" t="s">
        <v>5324</v>
      </c>
      <c r="J1560" s="148">
        <v>42963</v>
      </c>
      <c r="K1560" s="152">
        <v>42993</v>
      </c>
      <c r="L1560" s="153">
        <v>30</v>
      </c>
      <c r="M1560" s="154">
        <v>3823.2</v>
      </c>
      <c r="N1560" s="155">
        <v>43115</v>
      </c>
      <c r="O1560" s="156">
        <v>43003</v>
      </c>
      <c r="P1560" s="148">
        <v>43070</v>
      </c>
      <c r="Q1560" s="149">
        <v>30</v>
      </c>
      <c r="R1560" s="148">
        <v>43041</v>
      </c>
      <c r="S1560" s="148">
        <v>43059</v>
      </c>
      <c r="T1560" s="73"/>
      <c r="U1560" s="103"/>
      <c r="V1560" s="76"/>
      <c r="W1560" s="76"/>
      <c r="X1560" s="76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 hidden="1" x14ac:dyDescent="0.2">
      <c r="A1561" s="60">
        <f t="shared" si="84"/>
        <v>456</v>
      </c>
      <c r="B1561" s="148">
        <v>42956</v>
      </c>
      <c r="C1561" s="167" t="s">
        <v>5325</v>
      </c>
      <c r="D1561" s="62" t="s">
        <v>4678</v>
      </c>
      <c r="E1561" s="158">
        <v>0.30000000000000004</v>
      </c>
      <c r="F1561" s="150" t="s">
        <v>4643</v>
      </c>
      <c r="G1561" s="149" t="s">
        <v>4335</v>
      </c>
      <c r="H1561" s="149" t="s">
        <v>4779</v>
      </c>
      <c r="I1561" s="151" t="s">
        <v>5326</v>
      </c>
      <c r="J1561" s="148">
        <v>42965</v>
      </c>
      <c r="K1561" s="152">
        <v>42989</v>
      </c>
      <c r="L1561" s="153">
        <v>0.30000000000000004</v>
      </c>
      <c r="M1561" s="154">
        <v>38.229999999999997</v>
      </c>
      <c r="N1561" s="155">
        <v>43110</v>
      </c>
      <c r="O1561" s="156">
        <v>42979</v>
      </c>
      <c r="P1561" s="148">
        <v>43056</v>
      </c>
      <c r="Q1561" s="149">
        <v>0.3</v>
      </c>
      <c r="R1561" s="148">
        <v>43056</v>
      </c>
      <c r="S1561" s="148"/>
      <c r="T1561" s="73"/>
      <c r="U1561" s="103"/>
      <c r="V1561" s="76"/>
      <c r="W1561" s="76"/>
      <c r="X1561" s="76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</row>
    <row r="1562" spans="1:256" hidden="1" x14ac:dyDescent="0.2">
      <c r="A1562" s="60">
        <f t="shared" si="84"/>
        <v>457</v>
      </c>
      <c r="B1562" s="148">
        <v>42963</v>
      </c>
      <c r="C1562" s="167" t="s">
        <v>4609</v>
      </c>
      <c r="D1562" s="62" t="s">
        <v>4504</v>
      </c>
      <c r="E1562" s="150">
        <v>8</v>
      </c>
      <c r="F1562" s="150" t="s">
        <v>4643</v>
      </c>
      <c r="G1562" s="149" t="s">
        <v>4335</v>
      </c>
      <c r="H1562" s="149" t="s">
        <v>4776</v>
      </c>
      <c r="I1562" s="151" t="s">
        <v>5327</v>
      </c>
      <c r="J1562" s="148">
        <v>42965</v>
      </c>
      <c r="K1562" s="152">
        <v>42975</v>
      </c>
      <c r="L1562" s="153">
        <v>8</v>
      </c>
      <c r="M1562" s="154">
        <v>550</v>
      </c>
      <c r="N1562" s="155">
        <v>43158</v>
      </c>
      <c r="O1562" s="156">
        <v>43010</v>
      </c>
      <c r="P1562" s="148">
        <v>43047</v>
      </c>
      <c r="Q1562" s="149">
        <v>8</v>
      </c>
      <c r="R1562" s="148">
        <v>43014</v>
      </c>
      <c r="S1562" s="148">
        <v>43025</v>
      </c>
      <c r="T1562" s="73"/>
      <c r="U1562" s="103"/>
      <c r="V1562" s="76"/>
      <c r="W1562" s="76"/>
      <c r="X1562" s="76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</row>
    <row r="1563" spans="1:256" hidden="1" x14ac:dyDescent="0.2">
      <c r="A1563" s="60">
        <f t="shared" si="84"/>
        <v>458</v>
      </c>
      <c r="B1563" s="148">
        <v>42969</v>
      </c>
      <c r="C1563" s="167" t="s">
        <v>4742</v>
      </c>
      <c r="D1563" s="62" t="s">
        <v>4504</v>
      </c>
      <c r="E1563" s="150">
        <v>8</v>
      </c>
      <c r="F1563" s="150" t="s">
        <v>4643</v>
      </c>
      <c r="G1563" s="149" t="s">
        <v>4335</v>
      </c>
      <c r="H1563" s="149" t="s">
        <v>4776</v>
      </c>
      <c r="I1563" s="151" t="s">
        <v>5328</v>
      </c>
      <c r="J1563" s="148">
        <v>42975</v>
      </c>
      <c r="K1563" s="152">
        <v>42976</v>
      </c>
      <c r="L1563" s="153">
        <v>8</v>
      </c>
      <c r="M1563" s="154">
        <v>550</v>
      </c>
      <c r="N1563" s="155">
        <v>43159</v>
      </c>
      <c r="O1563" s="156">
        <v>43010</v>
      </c>
      <c r="P1563" s="148">
        <v>43032</v>
      </c>
      <c r="Q1563" s="149">
        <v>8</v>
      </c>
      <c r="R1563" s="148">
        <v>43014</v>
      </c>
      <c r="S1563" s="148">
        <v>43028</v>
      </c>
      <c r="T1563" s="73"/>
      <c r="U1563" s="103"/>
      <c r="V1563" s="76"/>
      <c r="W1563" s="76"/>
      <c r="X1563" s="76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</row>
    <row r="1564" spans="1:256" hidden="1" x14ac:dyDescent="0.2">
      <c r="A1564" s="60">
        <f t="shared" si="84"/>
        <v>459</v>
      </c>
      <c r="B1564" s="148">
        <v>42969</v>
      </c>
      <c r="C1564" s="167" t="s">
        <v>4997</v>
      </c>
      <c r="D1564" s="62" t="s">
        <v>4504</v>
      </c>
      <c r="E1564" s="150">
        <v>8</v>
      </c>
      <c r="F1564" s="150" t="s">
        <v>4643</v>
      </c>
      <c r="G1564" s="149" t="s">
        <v>4335</v>
      </c>
      <c r="H1564" s="149" t="s">
        <v>4776</v>
      </c>
      <c r="I1564" s="151" t="s">
        <v>5329</v>
      </c>
      <c r="J1564" s="148">
        <v>42975</v>
      </c>
      <c r="K1564" s="152">
        <v>42976</v>
      </c>
      <c r="L1564" s="153">
        <v>8</v>
      </c>
      <c r="M1564" s="154">
        <v>550</v>
      </c>
      <c r="N1564" s="155">
        <v>43159</v>
      </c>
      <c r="O1564" s="156">
        <v>43010</v>
      </c>
      <c r="P1564" s="148">
        <v>43035</v>
      </c>
      <c r="Q1564" s="149">
        <v>8</v>
      </c>
      <c r="R1564" s="148">
        <v>43014</v>
      </c>
      <c r="S1564" s="148">
        <v>43027</v>
      </c>
      <c r="T1564" s="73"/>
      <c r="U1564" s="103"/>
      <c r="V1564" s="76"/>
      <c r="W1564" s="76"/>
      <c r="X1564" s="76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 ht="38.25" hidden="1" x14ac:dyDescent="0.2">
      <c r="A1565" s="60">
        <f t="shared" si="84"/>
        <v>460</v>
      </c>
      <c r="B1565" s="148">
        <v>42969</v>
      </c>
      <c r="C1565" s="149" t="s">
        <v>5330</v>
      </c>
      <c r="D1565" s="62" t="s">
        <v>4504</v>
      </c>
      <c r="E1565" s="150">
        <v>8</v>
      </c>
      <c r="F1565" s="150" t="s">
        <v>4335</v>
      </c>
      <c r="G1565" s="148">
        <v>43040</v>
      </c>
      <c r="H1565" s="149" t="s">
        <v>4776</v>
      </c>
      <c r="I1565" s="151" t="s">
        <v>5331</v>
      </c>
      <c r="J1565" s="148">
        <v>42975</v>
      </c>
      <c r="K1565" s="152" t="s">
        <v>4335</v>
      </c>
      <c r="L1565" s="161" t="s">
        <v>4335</v>
      </c>
      <c r="M1565" s="161" t="s">
        <v>4335</v>
      </c>
      <c r="N1565" s="161" t="s">
        <v>4335</v>
      </c>
      <c r="O1565" s="152" t="s">
        <v>4335</v>
      </c>
      <c r="P1565" s="161" t="s">
        <v>4335</v>
      </c>
      <c r="Q1565" s="161" t="s">
        <v>4335</v>
      </c>
      <c r="R1565" s="161" t="s">
        <v>4335</v>
      </c>
      <c r="S1565" s="161" t="s">
        <v>4335</v>
      </c>
      <c r="T1565" s="162" t="s">
        <v>5332</v>
      </c>
      <c r="U1565" s="103"/>
      <c r="V1565" s="76"/>
      <c r="W1565" s="76"/>
      <c r="X1565" s="76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</row>
    <row r="1566" spans="1:256" hidden="1" x14ac:dyDescent="0.2">
      <c r="A1566" s="60">
        <f t="shared" si="84"/>
        <v>461</v>
      </c>
      <c r="B1566" s="148">
        <v>42970</v>
      </c>
      <c r="C1566" s="149" t="s">
        <v>4990</v>
      </c>
      <c r="D1566" s="62" t="s">
        <v>4504</v>
      </c>
      <c r="E1566" s="150">
        <v>8</v>
      </c>
      <c r="F1566" s="150" t="s">
        <v>4643</v>
      </c>
      <c r="G1566" s="149" t="s">
        <v>4335</v>
      </c>
      <c r="H1566" s="149" t="s">
        <v>4776</v>
      </c>
      <c r="I1566" s="151" t="s">
        <v>5333</v>
      </c>
      <c r="J1566" s="148">
        <v>42975</v>
      </c>
      <c r="K1566" s="152">
        <v>42978</v>
      </c>
      <c r="L1566" s="153">
        <v>8</v>
      </c>
      <c r="M1566" s="154">
        <v>550</v>
      </c>
      <c r="N1566" s="155">
        <v>43159</v>
      </c>
      <c r="O1566" s="156">
        <v>43010</v>
      </c>
      <c r="P1566" s="148">
        <v>43038</v>
      </c>
      <c r="Q1566" s="149">
        <v>8</v>
      </c>
      <c r="R1566" s="148">
        <v>43025</v>
      </c>
      <c r="S1566" s="148">
        <v>43034</v>
      </c>
      <c r="T1566" s="73"/>
      <c r="U1566" s="103"/>
      <c r="V1566" s="76"/>
      <c r="W1566" s="76"/>
      <c r="X1566" s="7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hidden="1" x14ac:dyDescent="0.2">
      <c r="A1567" s="60">
        <f t="shared" si="84"/>
        <v>462</v>
      </c>
      <c r="B1567" s="148">
        <v>42976</v>
      </c>
      <c r="C1567" s="149" t="s">
        <v>5334</v>
      </c>
      <c r="D1567" s="62" t="s">
        <v>4504</v>
      </c>
      <c r="E1567" s="150">
        <v>8</v>
      </c>
      <c r="F1567" s="150" t="s">
        <v>4643</v>
      </c>
      <c r="G1567" s="149" t="s">
        <v>4335</v>
      </c>
      <c r="H1567" s="149" t="s">
        <v>4776</v>
      </c>
      <c r="I1567" s="151" t="s">
        <v>5335</v>
      </c>
      <c r="J1567" s="148">
        <v>42978</v>
      </c>
      <c r="K1567" s="152">
        <v>42983</v>
      </c>
      <c r="L1567" s="153">
        <v>8</v>
      </c>
      <c r="M1567" s="154">
        <v>550</v>
      </c>
      <c r="N1567" s="155">
        <v>43104</v>
      </c>
      <c r="O1567" s="156">
        <v>43010</v>
      </c>
      <c r="P1567" s="148">
        <v>43032</v>
      </c>
      <c r="Q1567" s="149">
        <v>8</v>
      </c>
      <c r="R1567" s="148">
        <v>43014</v>
      </c>
      <c r="S1567" s="148">
        <v>43024</v>
      </c>
      <c r="T1567" s="73"/>
      <c r="U1567" s="103"/>
      <c r="V1567" s="76"/>
      <c r="W1567" s="76"/>
      <c r="X1567" s="76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 hidden="1" x14ac:dyDescent="0.2">
      <c r="A1568" s="60">
        <f t="shared" si="84"/>
        <v>463</v>
      </c>
      <c r="B1568" s="148">
        <v>42971</v>
      </c>
      <c r="C1568" s="149" t="s">
        <v>5336</v>
      </c>
      <c r="D1568" s="62" t="s">
        <v>5198</v>
      </c>
      <c r="E1568" s="150">
        <v>5</v>
      </c>
      <c r="F1568" s="150" t="s">
        <v>4643</v>
      </c>
      <c r="G1568" s="149" t="s">
        <v>4335</v>
      </c>
      <c r="H1568" s="149" t="s">
        <v>4776</v>
      </c>
      <c r="I1568" s="151" t="s">
        <v>5337</v>
      </c>
      <c r="J1568" s="148">
        <v>42978</v>
      </c>
      <c r="K1568" s="152">
        <v>42985</v>
      </c>
      <c r="L1568" s="153">
        <v>5</v>
      </c>
      <c r="M1568" s="154">
        <v>550</v>
      </c>
      <c r="N1568" s="155">
        <v>43106</v>
      </c>
      <c r="O1568" s="156">
        <v>43007</v>
      </c>
      <c r="P1568" s="148">
        <v>43078</v>
      </c>
      <c r="Q1568" s="149">
        <v>5</v>
      </c>
      <c r="R1568" s="148">
        <v>43056</v>
      </c>
      <c r="S1568" s="148">
        <v>43068</v>
      </c>
      <c r="T1568" s="73"/>
      <c r="U1568" s="103"/>
      <c r="V1568" s="76"/>
      <c r="W1568" s="76"/>
      <c r="X1568" s="76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hidden="1" x14ac:dyDescent="0.2">
      <c r="A1569" s="60">
        <f t="shared" si="84"/>
        <v>464</v>
      </c>
      <c r="B1569" s="148">
        <v>42976</v>
      </c>
      <c r="C1569" s="149" t="s">
        <v>4999</v>
      </c>
      <c r="D1569" s="62" t="s">
        <v>4504</v>
      </c>
      <c r="E1569" s="150">
        <v>8</v>
      </c>
      <c r="F1569" s="150" t="s">
        <v>4643</v>
      </c>
      <c r="G1569" s="149" t="s">
        <v>4335</v>
      </c>
      <c r="H1569" s="149" t="s">
        <v>4776</v>
      </c>
      <c r="I1569" s="151" t="s">
        <v>5338</v>
      </c>
      <c r="J1569" s="148">
        <v>42978</v>
      </c>
      <c r="K1569" s="152">
        <v>42982</v>
      </c>
      <c r="L1569" s="153">
        <v>8</v>
      </c>
      <c r="M1569" s="154">
        <v>550</v>
      </c>
      <c r="N1569" s="155">
        <v>43162</v>
      </c>
      <c r="O1569" s="156">
        <v>43010</v>
      </c>
      <c r="P1569" s="148">
        <v>43054</v>
      </c>
      <c r="Q1569" s="149">
        <v>8</v>
      </c>
      <c r="R1569" s="148">
        <v>43014</v>
      </c>
      <c r="S1569" s="148">
        <v>43031</v>
      </c>
      <c r="T1569" s="73"/>
      <c r="U1569" s="103"/>
      <c r="V1569" s="76"/>
      <c r="W1569" s="76"/>
      <c r="X1569" s="76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</row>
    <row r="1570" spans="1:256" hidden="1" x14ac:dyDescent="0.2">
      <c r="A1570" s="60">
        <f t="shared" si="84"/>
        <v>465</v>
      </c>
      <c r="B1570" s="148">
        <v>42972</v>
      </c>
      <c r="C1570" s="149" t="s">
        <v>5339</v>
      </c>
      <c r="D1570" s="62" t="s">
        <v>5168</v>
      </c>
      <c r="E1570" s="157">
        <v>5</v>
      </c>
      <c r="F1570" s="150" t="s">
        <v>4643</v>
      </c>
      <c r="G1570" s="149" t="s">
        <v>4335</v>
      </c>
      <c r="H1570" s="149" t="s">
        <v>4776</v>
      </c>
      <c r="I1570" s="151" t="s">
        <v>5340</v>
      </c>
      <c r="J1570" s="148">
        <v>42978</v>
      </c>
      <c r="K1570" s="152">
        <v>42983</v>
      </c>
      <c r="L1570" s="157">
        <v>5</v>
      </c>
      <c r="M1570" s="154">
        <v>550</v>
      </c>
      <c r="N1570" s="155">
        <v>43104</v>
      </c>
      <c r="O1570" s="156">
        <v>43010</v>
      </c>
      <c r="P1570" s="148">
        <v>43053</v>
      </c>
      <c r="Q1570" s="149">
        <v>5</v>
      </c>
      <c r="R1570" s="148">
        <v>43014</v>
      </c>
      <c r="S1570" s="148">
        <v>43039</v>
      </c>
      <c r="T1570" s="73"/>
      <c r="U1570" s="103"/>
      <c r="V1570" s="76"/>
      <c r="W1570" s="76"/>
      <c r="X1570" s="76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 ht="25.5" hidden="1" x14ac:dyDescent="0.2">
      <c r="A1571" s="60">
        <f t="shared" si="84"/>
        <v>466</v>
      </c>
      <c r="B1571" s="148">
        <v>42976</v>
      </c>
      <c r="C1571" s="149" t="s">
        <v>5341</v>
      </c>
      <c r="D1571" s="62" t="s">
        <v>5342</v>
      </c>
      <c r="E1571" s="157">
        <v>23</v>
      </c>
      <c r="F1571" s="150" t="s">
        <v>4643</v>
      </c>
      <c r="G1571" s="149" t="s">
        <v>4335</v>
      </c>
      <c r="H1571" s="149" t="s">
        <v>4779</v>
      </c>
      <c r="I1571" s="151" t="s">
        <v>5343</v>
      </c>
      <c r="J1571" s="148">
        <v>42982</v>
      </c>
      <c r="K1571" s="152">
        <v>43069</v>
      </c>
      <c r="L1571" s="157">
        <v>23</v>
      </c>
      <c r="M1571" s="154">
        <v>2931.12</v>
      </c>
      <c r="N1571" s="155">
        <v>43189</v>
      </c>
      <c r="O1571" s="156">
        <v>43094</v>
      </c>
      <c r="P1571" s="148">
        <v>43412</v>
      </c>
      <c r="Q1571" s="149">
        <v>23</v>
      </c>
      <c r="R1571" s="148">
        <v>43403</v>
      </c>
      <c r="S1571" s="148">
        <v>43405</v>
      </c>
      <c r="T1571" s="73"/>
      <c r="U1571" s="103"/>
      <c r="V1571" s="76"/>
      <c r="W1571" s="76"/>
      <c r="X1571" s="76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</row>
    <row r="1572" spans="1:256" ht="22.35" hidden="1" customHeight="1" x14ac:dyDescent="0.2">
      <c r="A1572" s="322" t="s">
        <v>5344</v>
      </c>
      <c r="B1572" s="323"/>
      <c r="C1572" s="323"/>
      <c r="D1572" s="323"/>
      <c r="E1572" s="323"/>
      <c r="F1572" s="323"/>
      <c r="G1572" s="323"/>
      <c r="H1572" s="323"/>
      <c r="I1572" s="323"/>
      <c r="J1572" s="323"/>
      <c r="K1572" s="323"/>
      <c r="L1572" s="323"/>
      <c r="M1572" s="323"/>
      <c r="N1572" s="323"/>
      <c r="O1572" s="323"/>
      <c r="P1572" s="323"/>
      <c r="Q1572" s="323"/>
      <c r="R1572" s="323"/>
      <c r="S1572" s="323"/>
      <c r="T1572" s="73"/>
      <c r="U1572" s="103"/>
      <c r="V1572" s="76"/>
      <c r="W1572" s="76"/>
      <c r="X1572" s="76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</row>
    <row r="1573" spans="1:256" s="12" customFormat="1" hidden="1" x14ac:dyDescent="0.2">
      <c r="A1573" s="109">
        <f>1+A1571</f>
        <v>467</v>
      </c>
      <c r="B1573" s="156">
        <v>42979</v>
      </c>
      <c r="C1573" s="151" t="s">
        <v>5345</v>
      </c>
      <c r="D1573" s="110" t="s">
        <v>4552</v>
      </c>
      <c r="E1573" s="168">
        <v>15</v>
      </c>
      <c r="F1573" s="163" t="s">
        <v>4643</v>
      </c>
      <c r="G1573" s="151" t="s">
        <v>4335</v>
      </c>
      <c r="H1573" s="151" t="s">
        <v>4776</v>
      </c>
      <c r="I1573" s="151" t="s">
        <v>5346</v>
      </c>
      <c r="J1573" s="156">
        <v>42983</v>
      </c>
      <c r="K1573" s="152">
        <v>42984</v>
      </c>
      <c r="L1573" s="168">
        <v>15</v>
      </c>
      <c r="M1573" s="165">
        <v>550</v>
      </c>
      <c r="N1573" s="166">
        <v>43105</v>
      </c>
      <c r="O1573" s="156">
        <v>43007</v>
      </c>
      <c r="P1573" s="156">
        <v>43307</v>
      </c>
      <c r="Q1573" s="151">
        <v>15</v>
      </c>
      <c r="R1573" s="156">
        <v>43280</v>
      </c>
      <c r="S1573" s="156">
        <v>43305</v>
      </c>
      <c r="T1573" s="133"/>
      <c r="U1573" s="119"/>
      <c r="V1573" s="120"/>
      <c r="W1573" s="120"/>
      <c r="X1573" s="120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121"/>
      <c r="BL1573" s="121"/>
      <c r="BM1573" s="121"/>
      <c r="BN1573" s="121"/>
      <c r="BO1573" s="121"/>
      <c r="BP1573" s="121"/>
      <c r="BQ1573" s="121"/>
      <c r="BR1573" s="121"/>
      <c r="BS1573" s="121"/>
      <c r="BT1573" s="121"/>
      <c r="BU1573" s="121"/>
      <c r="BV1573" s="121"/>
      <c r="BW1573" s="121"/>
      <c r="BX1573" s="121"/>
      <c r="BY1573" s="121"/>
      <c r="BZ1573" s="121"/>
      <c r="CA1573" s="121"/>
      <c r="CB1573" s="121"/>
      <c r="CC1573" s="121"/>
      <c r="CD1573" s="121"/>
      <c r="CE1573" s="121"/>
      <c r="CF1573" s="121"/>
      <c r="CG1573" s="121"/>
      <c r="CH1573" s="121"/>
      <c r="CI1573" s="121"/>
      <c r="CJ1573" s="121"/>
      <c r="CK1573" s="121"/>
      <c r="CL1573" s="121"/>
      <c r="CM1573" s="121"/>
      <c r="CN1573" s="121"/>
      <c r="CO1573" s="121"/>
      <c r="CP1573" s="121"/>
      <c r="CQ1573" s="121"/>
      <c r="CR1573" s="121"/>
      <c r="CS1573" s="121"/>
      <c r="CT1573" s="121"/>
      <c r="CU1573" s="121"/>
      <c r="CV1573" s="121"/>
      <c r="CW1573" s="121"/>
      <c r="CX1573" s="121"/>
      <c r="CY1573" s="121"/>
      <c r="CZ1573" s="121"/>
      <c r="DA1573" s="121"/>
      <c r="DB1573" s="121"/>
      <c r="DC1573" s="121"/>
      <c r="DD1573" s="121"/>
      <c r="DE1573" s="121"/>
      <c r="DF1573" s="121"/>
      <c r="DG1573" s="121"/>
      <c r="DH1573" s="121"/>
      <c r="DI1573" s="121"/>
      <c r="DJ1573" s="121"/>
      <c r="DK1573" s="121"/>
      <c r="DL1573" s="121"/>
      <c r="DM1573" s="121"/>
      <c r="DN1573" s="121"/>
      <c r="DO1573" s="121"/>
      <c r="DP1573" s="121"/>
      <c r="DQ1573" s="121"/>
      <c r="DR1573" s="121"/>
      <c r="DS1573" s="121"/>
      <c r="DT1573" s="121"/>
      <c r="DU1573" s="121"/>
      <c r="DV1573" s="121"/>
      <c r="DW1573" s="121"/>
      <c r="DX1573" s="121"/>
      <c r="DY1573" s="121"/>
      <c r="DZ1573" s="121"/>
      <c r="EA1573" s="121"/>
      <c r="EB1573" s="121"/>
      <c r="EC1573" s="121"/>
      <c r="ED1573" s="121"/>
      <c r="EE1573" s="121"/>
      <c r="EF1573" s="121"/>
      <c r="EG1573" s="121"/>
      <c r="EH1573" s="121"/>
      <c r="EI1573" s="121"/>
      <c r="EJ1573" s="121"/>
      <c r="EK1573" s="121"/>
      <c r="EL1573" s="121"/>
      <c r="EM1573" s="121"/>
      <c r="EN1573" s="121"/>
      <c r="EO1573" s="121"/>
      <c r="EP1573" s="121"/>
      <c r="EQ1573" s="121"/>
      <c r="ER1573" s="121"/>
      <c r="ES1573" s="121"/>
      <c r="ET1573" s="121"/>
      <c r="EU1573" s="121"/>
      <c r="EV1573" s="121"/>
      <c r="EW1573" s="121"/>
      <c r="EX1573" s="121"/>
      <c r="EY1573" s="121"/>
      <c r="EZ1573" s="121"/>
      <c r="FA1573" s="121"/>
      <c r="FB1573" s="121"/>
      <c r="FC1573" s="121"/>
      <c r="FD1573" s="121"/>
      <c r="FE1573" s="121"/>
      <c r="FF1573" s="121"/>
      <c r="FG1573" s="121"/>
      <c r="FH1573" s="121"/>
      <c r="FI1573" s="121"/>
      <c r="FJ1573" s="121"/>
      <c r="FK1573" s="121"/>
      <c r="FL1573" s="121"/>
      <c r="FM1573" s="121"/>
      <c r="FN1573" s="121"/>
      <c r="FO1573" s="121"/>
      <c r="FP1573" s="121"/>
      <c r="FQ1573" s="121"/>
      <c r="FR1573" s="121"/>
      <c r="FS1573" s="121"/>
      <c r="FT1573" s="121"/>
      <c r="FU1573" s="121"/>
      <c r="FV1573" s="121"/>
      <c r="FW1573" s="121"/>
      <c r="FX1573" s="121"/>
      <c r="FY1573" s="121"/>
      <c r="FZ1573" s="121"/>
      <c r="GA1573" s="121"/>
      <c r="GB1573" s="121"/>
      <c r="GC1573" s="121"/>
      <c r="GD1573" s="121"/>
      <c r="GE1573" s="121"/>
      <c r="GF1573" s="121"/>
      <c r="GG1573" s="121"/>
      <c r="GH1573" s="121"/>
      <c r="GI1573" s="121"/>
      <c r="GJ1573" s="121"/>
      <c r="GK1573" s="121"/>
      <c r="GL1573" s="121"/>
      <c r="GM1573" s="121"/>
      <c r="GN1573" s="121"/>
      <c r="GO1573" s="121"/>
      <c r="GP1573" s="121"/>
      <c r="GQ1573" s="121"/>
      <c r="GR1573" s="121"/>
      <c r="GS1573" s="121"/>
      <c r="GT1573" s="121"/>
      <c r="GU1573" s="121"/>
      <c r="GV1573" s="121"/>
      <c r="GW1573" s="121"/>
      <c r="GX1573" s="121"/>
      <c r="GY1573" s="121"/>
      <c r="GZ1573" s="121"/>
      <c r="HA1573" s="121"/>
      <c r="HB1573" s="121"/>
      <c r="HC1573" s="121"/>
      <c r="HD1573" s="121"/>
      <c r="HE1573" s="121"/>
      <c r="HF1573" s="121"/>
      <c r="HG1573" s="121"/>
      <c r="HH1573" s="121"/>
      <c r="HI1573" s="121"/>
      <c r="HJ1573" s="121"/>
      <c r="HK1573" s="121"/>
      <c r="HL1573" s="121"/>
      <c r="HM1573" s="121"/>
      <c r="HN1573" s="121"/>
      <c r="HO1573" s="121"/>
      <c r="HP1573" s="121"/>
      <c r="HQ1573" s="121"/>
      <c r="HR1573" s="121"/>
      <c r="HS1573" s="121"/>
      <c r="HT1573" s="121"/>
      <c r="HU1573" s="121"/>
      <c r="HV1573" s="121"/>
      <c r="HW1573" s="121"/>
      <c r="HX1573" s="121"/>
      <c r="HY1573" s="121"/>
      <c r="HZ1573" s="121"/>
      <c r="IA1573" s="121"/>
      <c r="IB1573" s="121"/>
      <c r="IC1573" s="121"/>
      <c r="ID1573" s="121"/>
      <c r="IE1573" s="121"/>
      <c r="IF1573" s="121"/>
      <c r="IG1573" s="121"/>
      <c r="IH1573" s="121"/>
      <c r="II1573" s="121"/>
      <c r="IJ1573" s="121"/>
      <c r="IK1573" s="121"/>
      <c r="IL1573" s="121"/>
      <c r="IM1573" s="121"/>
      <c r="IN1573" s="121"/>
      <c r="IO1573" s="121"/>
      <c r="IP1573" s="121"/>
      <c r="IQ1573" s="121"/>
      <c r="IR1573" s="121"/>
      <c r="IS1573" s="121"/>
      <c r="IT1573" s="121"/>
      <c r="IU1573" s="121"/>
      <c r="IV1573" s="121"/>
    </row>
    <row r="1574" spans="1:256" hidden="1" x14ac:dyDescent="0.2">
      <c r="A1574" s="60">
        <f t="shared" ref="A1574:A1582" si="85">1+A1573</f>
        <v>468</v>
      </c>
      <c r="B1574" s="148">
        <v>42985</v>
      </c>
      <c r="C1574" s="149" t="s">
        <v>5347</v>
      </c>
      <c r="D1574" s="62" t="s">
        <v>4504</v>
      </c>
      <c r="E1574" s="157">
        <v>5</v>
      </c>
      <c r="F1574" s="150" t="s">
        <v>4643</v>
      </c>
      <c r="G1574" s="149" t="s">
        <v>4335</v>
      </c>
      <c r="H1574" s="149" t="s">
        <v>4776</v>
      </c>
      <c r="I1574" s="151" t="s">
        <v>5348</v>
      </c>
      <c r="J1574" s="148">
        <v>42986</v>
      </c>
      <c r="K1574" s="152">
        <v>42998</v>
      </c>
      <c r="L1574" s="157">
        <v>5</v>
      </c>
      <c r="M1574" s="154">
        <v>550</v>
      </c>
      <c r="N1574" s="155">
        <v>43178</v>
      </c>
      <c r="O1574" s="156">
        <v>43010</v>
      </c>
      <c r="P1574" s="148">
        <v>43035</v>
      </c>
      <c r="Q1574" s="149">
        <v>5</v>
      </c>
      <c r="R1574" s="148">
        <v>43014</v>
      </c>
      <c r="S1574" s="148">
        <v>43025</v>
      </c>
      <c r="T1574" s="73"/>
      <c r="U1574" s="103"/>
      <c r="V1574" s="76"/>
      <c r="W1574" s="76"/>
      <c r="X1574" s="76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</row>
    <row r="1575" spans="1:256" hidden="1" x14ac:dyDescent="0.2">
      <c r="A1575" s="60">
        <f t="shared" si="85"/>
        <v>469</v>
      </c>
      <c r="B1575" s="148">
        <v>42982</v>
      </c>
      <c r="C1575" s="149" t="s">
        <v>4615</v>
      </c>
      <c r="D1575" s="62" t="s">
        <v>4574</v>
      </c>
      <c r="E1575" s="157">
        <v>5</v>
      </c>
      <c r="F1575" s="150" t="s">
        <v>4643</v>
      </c>
      <c r="G1575" s="149" t="s">
        <v>4335</v>
      </c>
      <c r="H1575" s="149" t="s">
        <v>4776</v>
      </c>
      <c r="I1575" s="151" t="s">
        <v>5349</v>
      </c>
      <c r="J1575" s="148">
        <v>42984</v>
      </c>
      <c r="K1575" s="152">
        <v>42986</v>
      </c>
      <c r="L1575" s="157">
        <v>5</v>
      </c>
      <c r="M1575" s="154">
        <v>550</v>
      </c>
      <c r="N1575" s="155">
        <v>43107</v>
      </c>
      <c r="O1575" s="156">
        <v>43010</v>
      </c>
      <c r="P1575" s="148">
        <v>43028</v>
      </c>
      <c r="Q1575" s="149">
        <v>5</v>
      </c>
      <c r="R1575" s="148">
        <v>43014</v>
      </c>
      <c r="S1575" s="148">
        <v>43025</v>
      </c>
      <c r="T1575" s="73"/>
      <c r="U1575" s="103"/>
      <c r="V1575" s="76"/>
      <c r="W1575" s="76"/>
      <c r="X1575" s="76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</row>
    <row r="1576" spans="1:256" hidden="1" x14ac:dyDescent="0.2">
      <c r="A1576" s="60">
        <f t="shared" si="85"/>
        <v>470</v>
      </c>
      <c r="B1576" s="148">
        <v>42990</v>
      </c>
      <c r="C1576" s="149" t="s">
        <v>5350</v>
      </c>
      <c r="D1576" s="62" t="s">
        <v>4552</v>
      </c>
      <c r="E1576" s="157">
        <v>10</v>
      </c>
      <c r="F1576" s="150" t="s">
        <v>4643</v>
      </c>
      <c r="G1576" s="149" t="s">
        <v>4335</v>
      </c>
      <c r="H1576" s="149" t="s">
        <v>4776</v>
      </c>
      <c r="I1576" s="151" t="s">
        <v>5351</v>
      </c>
      <c r="J1576" s="148">
        <v>42996</v>
      </c>
      <c r="K1576" s="152">
        <v>43014</v>
      </c>
      <c r="L1576" s="157">
        <v>10</v>
      </c>
      <c r="M1576" s="154">
        <v>550</v>
      </c>
      <c r="N1576" s="155">
        <v>43136</v>
      </c>
      <c r="O1576" s="156">
        <v>43024</v>
      </c>
      <c r="P1576" s="148">
        <v>43047</v>
      </c>
      <c r="Q1576" s="149">
        <v>10</v>
      </c>
      <c r="R1576" s="148">
        <v>43025</v>
      </c>
      <c r="S1576" s="148">
        <v>43034</v>
      </c>
      <c r="T1576" s="73"/>
      <c r="U1576" s="103"/>
      <c r="V1576" s="76"/>
      <c r="W1576" s="76"/>
      <c r="X1576" s="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</row>
    <row r="1577" spans="1:256" ht="38.25" hidden="1" x14ac:dyDescent="0.2">
      <c r="A1577" s="60">
        <f t="shared" si="85"/>
        <v>471</v>
      </c>
      <c r="B1577" s="148">
        <v>42986</v>
      </c>
      <c r="C1577" s="149" t="s">
        <v>5352</v>
      </c>
      <c r="D1577" s="62" t="s">
        <v>4515</v>
      </c>
      <c r="E1577" s="157">
        <v>8</v>
      </c>
      <c r="F1577" s="150" t="s">
        <v>4335</v>
      </c>
      <c r="G1577" s="148">
        <v>43059</v>
      </c>
      <c r="H1577" s="149" t="s">
        <v>4779</v>
      </c>
      <c r="I1577" s="151" t="s">
        <v>5353</v>
      </c>
      <c r="J1577" s="148">
        <v>42992</v>
      </c>
      <c r="K1577" s="152" t="s">
        <v>4335</v>
      </c>
      <c r="L1577" s="161" t="s">
        <v>4335</v>
      </c>
      <c r="M1577" s="161" t="s">
        <v>4335</v>
      </c>
      <c r="N1577" s="161" t="s">
        <v>4335</v>
      </c>
      <c r="O1577" s="152" t="s">
        <v>4335</v>
      </c>
      <c r="P1577" s="161" t="s">
        <v>4335</v>
      </c>
      <c r="Q1577" s="161" t="s">
        <v>4335</v>
      </c>
      <c r="R1577" s="161" t="s">
        <v>4335</v>
      </c>
      <c r="S1577" s="161" t="s">
        <v>4335</v>
      </c>
      <c r="T1577" s="162" t="s">
        <v>5354</v>
      </c>
      <c r="U1577" s="103"/>
      <c r="V1577" s="76"/>
      <c r="W1577" s="76"/>
      <c r="X1577" s="76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</row>
    <row r="1578" spans="1:256" hidden="1" x14ac:dyDescent="0.2">
      <c r="A1578" s="60">
        <f t="shared" si="85"/>
        <v>472</v>
      </c>
      <c r="B1578" s="148">
        <v>42991</v>
      </c>
      <c r="C1578" s="149" t="s">
        <v>4748</v>
      </c>
      <c r="D1578" s="62" t="s">
        <v>4685</v>
      </c>
      <c r="E1578" s="157">
        <v>5</v>
      </c>
      <c r="F1578" s="150" t="s">
        <v>4643</v>
      </c>
      <c r="G1578" s="149" t="s">
        <v>4335</v>
      </c>
      <c r="H1578" s="149" t="s">
        <v>4776</v>
      </c>
      <c r="I1578" s="151" t="s">
        <v>5355</v>
      </c>
      <c r="J1578" s="148">
        <v>43003</v>
      </c>
      <c r="K1578" s="152">
        <v>43005</v>
      </c>
      <c r="L1578" s="157">
        <v>5</v>
      </c>
      <c r="M1578" s="154">
        <v>550</v>
      </c>
      <c r="N1578" s="155">
        <v>43126</v>
      </c>
      <c r="O1578" s="156">
        <v>43020</v>
      </c>
      <c r="P1578" s="148">
        <v>43035</v>
      </c>
      <c r="Q1578" s="149">
        <v>5</v>
      </c>
      <c r="R1578" s="148">
        <v>43025</v>
      </c>
      <c r="S1578" s="148">
        <v>43033</v>
      </c>
      <c r="T1578" s="73"/>
      <c r="U1578" s="103"/>
      <c r="V1578" s="76"/>
      <c r="W1578" s="76"/>
      <c r="X1578" s="76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</row>
    <row r="1579" spans="1:256" hidden="1" x14ac:dyDescent="0.2">
      <c r="A1579" s="60">
        <f t="shared" si="85"/>
        <v>473</v>
      </c>
      <c r="B1579" s="148">
        <v>42993</v>
      </c>
      <c r="C1579" s="149" t="s">
        <v>5356</v>
      </c>
      <c r="D1579" s="62" t="s">
        <v>4445</v>
      </c>
      <c r="E1579" s="157">
        <v>30</v>
      </c>
      <c r="F1579" s="150" t="s">
        <v>4643</v>
      </c>
      <c r="G1579" s="149" t="s">
        <v>4335</v>
      </c>
      <c r="H1579" s="149" t="s">
        <v>4779</v>
      </c>
      <c r="I1579" s="151" t="s">
        <v>5357</v>
      </c>
      <c r="J1579" s="148">
        <v>43000</v>
      </c>
      <c r="K1579" s="152">
        <v>43012</v>
      </c>
      <c r="L1579" s="157">
        <v>30</v>
      </c>
      <c r="M1579" s="154">
        <v>3823.2</v>
      </c>
      <c r="N1579" s="155">
        <v>43134</v>
      </c>
      <c r="O1579" s="156">
        <v>43038</v>
      </c>
      <c r="P1579" s="148">
        <v>43046</v>
      </c>
      <c r="Q1579" s="149">
        <v>30</v>
      </c>
      <c r="R1579" s="148">
        <v>43046</v>
      </c>
      <c r="S1579" s="148">
        <v>43054</v>
      </c>
      <c r="T1579" s="73"/>
      <c r="U1579" s="103"/>
      <c r="V1579" s="76"/>
      <c r="W1579" s="76"/>
      <c r="X1579" s="76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</row>
    <row r="1580" spans="1:256" hidden="1" x14ac:dyDescent="0.2">
      <c r="A1580" s="60">
        <f t="shared" si="85"/>
        <v>474</v>
      </c>
      <c r="B1580" s="148">
        <v>42998</v>
      </c>
      <c r="C1580" s="149" t="s">
        <v>4618</v>
      </c>
      <c r="D1580" s="62" t="s">
        <v>4488</v>
      </c>
      <c r="E1580" s="157">
        <v>20</v>
      </c>
      <c r="F1580" s="150" t="s">
        <v>4643</v>
      </c>
      <c r="G1580" s="149" t="s">
        <v>4335</v>
      </c>
      <c r="H1580" s="149" t="s">
        <v>4779</v>
      </c>
      <c r="I1580" s="151" t="s">
        <v>5358</v>
      </c>
      <c r="J1580" s="148">
        <v>43003</v>
      </c>
      <c r="K1580" s="152">
        <v>43005</v>
      </c>
      <c r="L1580" s="157">
        <v>20</v>
      </c>
      <c r="M1580" s="154">
        <v>2548.8000000000002</v>
      </c>
      <c r="N1580" s="155">
        <v>43126</v>
      </c>
      <c r="O1580" s="156">
        <v>43006</v>
      </c>
      <c r="P1580" s="148">
        <v>43010</v>
      </c>
      <c r="Q1580" s="149">
        <v>20</v>
      </c>
      <c r="R1580" s="148">
        <v>43006</v>
      </c>
      <c r="S1580" s="148">
        <v>43006</v>
      </c>
      <c r="T1580" s="73"/>
      <c r="U1580" s="103"/>
      <c r="V1580" s="76"/>
      <c r="W1580" s="76"/>
      <c r="X1580" s="76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</row>
    <row r="1581" spans="1:256" ht="25.5" hidden="1" x14ac:dyDescent="0.2">
      <c r="A1581" s="60">
        <f t="shared" si="85"/>
        <v>475</v>
      </c>
      <c r="B1581" s="148">
        <v>42998</v>
      </c>
      <c r="C1581" s="149" t="s">
        <v>4751</v>
      </c>
      <c r="D1581" s="62" t="s">
        <v>5359</v>
      </c>
      <c r="E1581" s="157">
        <v>32</v>
      </c>
      <c r="F1581" s="150" t="s">
        <v>4643</v>
      </c>
      <c r="G1581" s="149" t="s">
        <v>4335</v>
      </c>
      <c r="H1581" s="149" t="s">
        <v>4776</v>
      </c>
      <c r="I1581" s="151" t="s">
        <v>5360</v>
      </c>
      <c r="J1581" s="148">
        <v>43004</v>
      </c>
      <c r="K1581" s="152">
        <v>43006</v>
      </c>
      <c r="L1581" s="157">
        <v>32</v>
      </c>
      <c r="M1581" s="154">
        <v>4078.08</v>
      </c>
      <c r="N1581" s="155">
        <v>43006</v>
      </c>
      <c r="O1581" s="152" t="s">
        <v>4335</v>
      </c>
      <c r="P1581" s="161" t="s">
        <v>4335</v>
      </c>
      <c r="Q1581" s="161" t="s">
        <v>4335</v>
      </c>
      <c r="R1581" s="161" t="s">
        <v>4335</v>
      </c>
      <c r="S1581" s="148" t="s">
        <v>4335</v>
      </c>
      <c r="T1581" s="162" t="s">
        <v>75</v>
      </c>
      <c r="U1581" s="103"/>
      <c r="V1581" s="76"/>
      <c r="W1581" s="76"/>
      <c r="X1581" s="76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hidden="1" x14ac:dyDescent="0.2">
      <c r="A1582" s="60">
        <f t="shared" si="85"/>
        <v>476</v>
      </c>
      <c r="B1582" s="148">
        <v>43004</v>
      </c>
      <c r="C1582" s="149" t="s">
        <v>5361</v>
      </c>
      <c r="D1582" s="62" t="s">
        <v>4436</v>
      </c>
      <c r="E1582" s="157">
        <v>8</v>
      </c>
      <c r="F1582" s="150" t="s">
        <v>4643</v>
      </c>
      <c r="G1582" s="149" t="s">
        <v>4335</v>
      </c>
      <c r="H1582" s="149" t="s">
        <v>4776</v>
      </c>
      <c r="I1582" s="151" t="s">
        <v>5362</v>
      </c>
      <c r="J1582" s="148">
        <v>42915</v>
      </c>
      <c r="K1582" s="152">
        <v>43013</v>
      </c>
      <c r="L1582" s="157">
        <v>8</v>
      </c>
      <c r="M1582" s="154">
        <v>764.64</v>
      </c>
      <c r="N1582" s="155">
        <v>43135</v>
      </c>
      <c r="O1582" s="156">
        <v>43024</v>
      </c>
      <c r="P1582" s="148">
        <v>43055</v>
      </c>
      <c r="Q1582" s="149">
        <v>8</v>
      </c>
      <c r="R1582" s="148">
        <v>43041</v>
      </c>
      <c r="S1582" s="148">
        <v>43055</v>
      </c>
      <c r="T1582" s="73"/>
      <c r="U1582" s="103"/>
      <c r="V1582" s="76"/>
      <c r="W1582" s="76"/>
      <c r="X1582" s="76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</row>
    <row r="1583" spans="1:256" ht="22.35" hidden="1" customHeight="1" x14ac:dyDescent="0.2">
      <c r="A1583" s="322" t="s">
        <v>5363</v>
      </c>
      <c r="B1583" s="323"/>
      <c r="C1583" s="323"/>
      <c r="D1583" s="323"/>
      <c r="E1583" s="323"/>
      <c r="F1583" s="323"/>
      <c r="G1583" s="323"/>
      <c r="H1583" s="323"/>
      <c r="I1583" s="323"/>
      <c r="J1583" s="323"/>
      <c r="K1583" s="323"/>
      <c r="L1583" s="323"/>
      <c r="M1583" s="323"/>
      <c r="N1583" s="323"/>
      <c r="O1583" s="323"/>
      <c r="P1583" s="323"/>
      <c r="Q1583" s="323"/>
      <c r="R1583" s="323"/>
      <c r="S1583" s="323"/>
      <c r="T1583" s="73"/>
      <c r="U1583" s="103"/>
      <c r="V1583" s="76"/>
      <c r="W1583" s="76"/>
      <c r="X1583" s="76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</row>
    <row r="1584" spans="1:256" hidden="1" x14ac:dyDescent="0.2">
      <c r="A1584" s="169">
        <f>1+A1582</f>
        <v>477</v>
      </c>
      <c r="B1584" s="148">
        <v>43012</v>
      </c>
      <c r="C1584" s="149" t="s">
        <v>4766</v>
      </c>
      <c r="D1584" s="170" t="s">
        <v>4421</v>
      </c>
      <c r="E1584" s="157">
        <v>6</v>
      </c>
      <c r="F1584" s="150" t="s">
        <v>4643</v>
      </c>
      <c r="G1584" s="149" t="s">
        <v>4335</v>
      </c>
      <c r="H1584" s="149" t="s">
        <v>4776</v>
      </c>
      <c r="I1584" s="151" t="s">
        <v>5364</v>
      </c>
      <c r="J1584" s="148">
        <v>43017</v>
      </c>
      <c r="K1584" s="152">
        <v>43019</v>
      </c>
      <c r="L1584" s="157">
        <v>6</v>
      </c>
      <c r="M1584" s="154">
        <v>550</v>
      </c>
      <c r="N1584" s="155">
        <v>43141</v>
      </c>
      <c r="O1584" s="156">
        <v>43026</v>
      </c>
      <c r="P1584" s="148">
        <v>43116</v>
      </c>
      <c r="Q1584" s="149">
        <v>6</v>
      </c>
      <c r="R1584" s="148">
        <v>43116</v>
      </c>
      <c r="S1584" s="148">
        <v>43133</v>
      </c>
      <c r="T1584" s="73"/>
      <c r="U1584" s="103"/>
      <c r="V1584" s="76"/>
      <c r="W1584" s="76"/>
      <c r="X1584" s="76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</row>
    <row r="1585" spans="1:256" hidden="1" x14ac:dyDescent="0.2">
      <c r="A1585" s="171">
        <f t="shared" ref="A1585:A1595" si="86">1+A1584</f>
        <v>478</v>
      </c>
      <c r="B1585" s="172">
        <v>43017</v>
      </c>
      <c r="C1585" s="173" t="s">
        <v>5365</v>
      </c>
      <c r="D1585" s="174" t="s">
        <v>4504</v>
      </c>
      <c r="E1585" s="175">
        <v>8</v>
      </c>
      <c r="F1585" s="176" t="s">
        <v>4643</v>
      </c>
      <c r="G1585" s="173" t="s">
        <v>4335</v>
      </c>
      <c r="H1585" s="173" t="s">
        <v>4776</v>
      </c>
      <c r="I1585" s="177" t="s">
        <v>5366</v>
      </c>
      <c r="J1585" s="172">
        <v>43019</v>
      </c>
      <c r="K1585" s="178">
        <v>43021</v>
      </c>
      <c r="L1585" s="175">
        <v>8</v>
      </c>
      <c r="M1585" s="179">
        <v>550</v>
      </c>
      <c r="N1585" s="180">
        <v>43202</v>
      </c>
      <c r="O1585" s="181">
        <v>40476</v>
      </c>
      <c r="P1585" s="172">
        <v>43077</v>
      </c>
      <c r="Q1585" s="173">
        <v>8</v>
      </c>
      <c r="R1585" s="172">
        <v>43046</v>
      </c>
      <c r="S1585" s="172">
        <v>43070</v>
      </c>
      <c r="T1585" s="182"/>
      <c r="U1585" s="103"/>
      <c r="V1585" s="76"/>
      <c r="W1585" s="76"/>
      <c r="X1585" s="76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s="12" customFormat="1" hidden="1" x14ac:dyDescent="0.2">
      <c r="A1586" s="183">
        <f t="shared" si="86"/>
        <v>479</v>
      </c>
      <c r="B1586" s="181">
        <v>43020</v>
      </c>
      <c r="C1586" s="177" t="s">
        <v>4783</v>
      </c>
      <c r="D1586" s="184" t="s">
        <v>4504</v>
      </c>
      <c r="E1586" s="185">
        <v>5</v>
      </c>
      <c r="F1586" s="186" t="s">
        <v>4643</v>
      </c>
      <c r="G1586" s="177" t="s">
        <v>4335</v>
      </c>
      <c r="H1586" s="177" t="s">
        <v>4776</v>
      </c>
      <c r="I1586" s="177" t="s">
        <v>5367</v>
      </c>
      <c r="J1586" s="181">
        <v>43025</v>
      </c>
      <c r="K1586" s="178">
        <v>43028</v>
      </c>
      <c r="L1586" s="185">
        <v>5</v>
      </c>
      <c r="M1586" s="187">
        <v>550</v>
      </c>
      <c r="N1586" s="188">
        <v>43209</v>
      </c>
      <c r="O1586" s="181">
        <v>43039</v>
      </c>
      <c r="P1586" s="181">
        <v>43293</v>
      </c>
      <c r="Q1586" s="177">
        <v>5</v>
      </c>
      <c r="R1586" s="181">
        <v>43236</v>
      </c>
      <c r="S1586" s="181">
        <v>43244</v>
      </c>
      <c r="T1586" s="189"/>
      <c r="U1586" s="119"/>
      <c r="V1586" s="120"/>
      <c r="W1586" s="120"/>
      <c r="X1586" s="120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121"/>
      <c r="BL1586" s="121"/>
      <c r="BM1586" s="121"/>
      <c r="BN1586" s="121"/>
      <c r="BO1586" s="121"/>
      <c r="BP1586" s="121"/>
      <c r="BQ1586" s="121"/>
      <c r="BR1586" s="121"/>
      <c r="BS1586" s="121"/>
      <c r="BT1586" s="121"/>
      <c r="BU1586" s="121"/>
      <c r="BV1586" s="121"/>
      <c r="BW1586" s="121"/>
      <c r="BX1586" s="121"/>
      <c r="BY1586" s="121"/>
      <c r="BZ1586" s="121"/>
      <c r="CA1586" s="121"/>
      <c r="CB1586" s="121"/>
      <c r="CC1586" s="121"/>
      <c r="CD1586" s="121"/>
      <c r="CE1586" s="121"/>
      <c r="CF1586" s="121"/>
      <c r="CG1586" s="121"/>
      <c r="CH1586" s="121"/>
      <c r="CI1586" s="121"/>
      <c r="CJ1586" s="121"/>
      <c r="CK1586" s="121"/>
      <c r="CL1586" s="121"/>
      <c r="CM1586" s="121"/>
      <c r="CN1586" s="121"/>
      <c r="CO1586" s="121"/>
      <c r="CP1586" s="121"/>
      <c r="CQ1586" s="121"/>
      <c r="CR1586" s="121"/>
      <c r="CS1586" s="121"/>
      <c r="CT1586" s="121"/>
      <c r="CU1586" s="121"/>
      <c r="CV1586" s="121"/>
      <c r="CW1586" s="121"/>
      <c r="CX1586" s="121"/>
      <c r="CY1586" s="121"/>
      <c r="CZ1586" s="121"/>
      <c r="DA1586" s="121"/>
      <c r="DB1586" s="121"/>
      <c r="DC1586" s="121"/>
      <c r="DD1586" s="121"/>
      <c r="DE1586" s="121"/>
      <c r="DF1586" s="121"/>
      <c r="DG1586" s="121"/>
      <c r="DH1586" s="121"/>
      <c r="DI1586" s="121"/>
      <c r="DJ1586" s="121"/>
      <c r="DK1586" s="121"/>
      <c r="DL1586" s="121"/>
      <c r="DM1586" s="121"/>
      <c r="DN1586" s="121"/>
      <c r="DO1586" s="121"/>
      <c r="DP1586" s="121"/>
      <c r="DQ1586" s="121"/>
      <c r="DR1586" s="121"/>
      <c r="DS1586" s="121"/>
      <c r="DT1586" s="121"/>
      <c r="DU1586" s="121"/>
      <c r="DV1586" s="121"/>
      <c r="DW1586" s="121"/>
      <c r="DX1586" s="121"/>
      <c r="DY1586" s="121"/>
      <c r="DZ1586" s="121"/>
      <c r="EA1586" s="121"/>
      <c r="EB1586" s="121"/>
      <c r="EC1586" s="121"/>
      <c r="ED1586" s="121"/>
      <c r="EE1586" s="121"/>
      <c r="EF1586" s="121"/>
      <c r="EG1586" s="121"/>
      <c r="EH1586" s="121"/>
      <c r="EI1586" s="121"/>
      <c r="EJ1586" s="121"/>
      <c r="EK1586" s="121"/>
      <c r="EL1586" s="121"/>
      <c r="EM1586" s="121"/>
      <c r="EN1586" s="121"/>
      <c r="EO1586" s="121"/>
      <c r="EP1586" s="121"/>
      <c r="EQ1586" s="121"/>
      <c r="ER1586" s="121"/>
      <c r="ES1586" s="121"/>
      <c r="ET1586" s="121"/>
      <c r="EU1586" s="121"/>
      <c r="EV1586" s="121"/>
      <c r="EW1586" s="121"/>
      <c r="EX1586" s="121"/>
      <c r="EY1586" s="121"/>
      <c r="EZ1586" s="121"/>
      <c r="FA1586" s="121"/>
      <c r="FB1586" s="121"/>
      <c r="FC1586" s="121"/>
      <c r="FD1586" s="121"/>
      <c r="FE1586" s="121"/>
      <c r="FF1586" s="121"/>
      <c r="FG1586" s="121"/>
      <c r="FH1586" s="121"/>
      <c r="FI1586" s="121"/>
      <c r="FJ1586" s="121"/>
      <c r="FK1586" s="121"/>
      <c r="FL1586" s="121"/>
      <c r="FM1586" s="121"/>
      <c r="FN1586" s="121"/>
      <c r="FO1586" s="121"/>
      <c r="FP1586" s="121"/>
      <c r="FQ1586" s="121"/>
      <c r="FR1586" s="121"/>
      <c r="FS1586" s="121"/>
      <c r="FT1586" s="121"/>
      <c r="FU1586" s="121"/>
      <c r="FV1586" s="121"/>
      <c r="FW1586" s="121"/>
      <c r="FX1586" s="121"/>
      <c r="FY1586" s="121"/>
      <c r="FZ1586" s="121"/>
      <c r="GA1586" s="121"/>
      <c r="GB1586" s="121"/>
      <c r="GC1586" s="121"/>
      <c r="GD1586" s="121"/>
      <c r="GE1586" s="121"/>
      <c r="GF1586" s="121"/>
      <c r="GG1586" s="121"/>
      <c r="GH1586" s="121"/>
      <c r="GI1586" s="121"/>
      <c r="GJ1586" s="121"/>
      <c r="GK1586" s="121"/>
      <c r="GL1586" s="121"/>
      <c r="GM1586" s="121"/>
      <c r="GN1586" s="121"/>
      <c r="GO1586" s="121"/>
      <c r="GP1586" s="121"/>
      <c r="GQ1586" s="121"/>
      <c r="GR1586" s="121"/>
      <c r="GS1586" s="121"/>
      <c r="GT1586" s="121"/>
      <c r="GU1586" s="121"/>
      <c r="GV1586" s="121"/>
      <c r="GW1586" s="121"/>
      <c r="GX1586" s="121"/>
      <c r="GY1586" s="121"/>
      <c r="GZ1586" s="121"/>
      <c r="HA1586" s="121"/>
      <c r="HB1586" s="121"/>
      <c r="HC1586" s="121"/>
      <c r="HD1586" s="121"/>
      <c r="HE1586" s="121"/>
      <c r="HF1586" s="121"/>
      <c r="HG1586" s="121"/>
      <c r="HH1586" s="121"/>
      <c r="HI1586" s="121"/>
      <c r="HJ1586" s="121"/>
      <c r="HK1586" s="121"/>
      <c r="HL1586" s="121"/>
      <c r="HM1586" s="121"/>
      <c r="HN1586" s="121"/>
      <c r="HO1586" s="121"/>
      <c r="HP1586" s="121"/>
      <c r="HQ1586" s="121"/>
      <c r="HR1586" s="121"/>
      <c r="HS1586" s="121"/>
      <c r="HT1586" s="121"/>
      <c r="HU1586" s="121"/>
      <c r="HV1586" s="121"/>
      <c r="HW1586" s="121"/>
      <c r="HX1586" s="121"/>
      <c r="HY1586" s="121"/>
      <c r="HZ1586" s="121"/>
      <c r="IA1586" s="121"/>
      <c r="IB1586" s="121"/>
      <c r="IC1586" s="121"/>
      <c r="ID1586" s="121"/>
      <c r="IE1586" s="121"/>
      <c r="IF1586" s="121"/>
      <c r="IG1586" s="121"/>
      <c r="IH1586" s="121"/>
      <c r="II1586" s="121"/>
      <c r="IJ1586" s="121"/>
      <c r="IK1586" s="121"/>
      <c r="IL1586" s="121"/>
      <c r="IM1586" s="121"/>
      <c r="IN1586" s="121"/>
      <c r="IO1586" s="121"/>
      <c r="IP1586" s="121"/>
      <c r="IQ1586" s="121"/>
      <c r="IR1586" s="121"/>
      <c r="IS1586" s="121"/>
      <c r="IT1586" s="121"/>
      <c r="IU1586" s="121"/>
      <c r="IV1586" s="121"/>
    </row>
    <row r="1587" spans="1:256" hidden="1" x14ac:dyDescent="0.2">
      <c r="A1587" s="171">
        <f t="shared" si="86"/>
        <v>480</v>
      </c>
      <c r="B1587" s="172">
        <v>43021</v>
      </c>
      <c r="C1587" s="173" t="s">
        <v>4791</v>
      </c>
      <c r="D1587" s="174" t="s">
        <v>4504</v>
      </c>
      <c r="E1587" s="175">
        <v>8</v>
      </c>
      <c r="F1587" s="176" t="s">
        <v>4643</v>
      </c>
      <c r="G1587" s="173" t="s">
        <v>4335</v>
      </c>
      <c r="H1587" s="173" t="s">
        <v>4776</v>
      </c>
      <c r="I1587" s="177" t="s">
        <v>5368</v>
      </c>
      <c r="J1587" s="172">
        <v>43025</v>
      </c>
      <c r="K1587" s="178">
        <v>43033</v>
      </c>
      <c r="L1587" s="175">
        <v>8</v>
      </c>
      <c r="M1587" s="179">
        <v>550</v>
      </c>
      <c r="N1587" s="180">
        <v>43214</v>
      </c>
      <c r="O1587" s="181">
        <v>43039</v>
      </c>
      <c r="P1587" s="172">
        <v>43129</v>
      </c>
      <c r="Q1587" s="173">
        <v>8</v>
      </c>
      <c r="R1587" s="172">
        <v>43094</v>
      </c>
      <c r="S1587" s="172">
        <v>43463</v>
      </c>
      <c r="T1587" s="182"/>
      <c r="U1587" s="103"/>
      <c r="V1587" s="76"/>
      <c r="W1587" s="76"/>
      <c r="X1587" s="76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</row>
    <row r="1588" spans="1:256" ht="38.25" hidden="1" x14ac:dyDescent="0.2">
      <c r="A1588" s="171">
        <f t="shared" si="86"/>
        <v>481</v>
      </c>
      <c r="B1588" s="172">
        <v>43024</v>
      </c>
      <c r="C1588" s="173" t="s">
        <v>4795</v>
      </c>
      <c r="D1588" s="174" t="s">
        <v>4476</v>
      </c>
      <c r="E1588" s="175">
        <v>5</v>
      </c>
      <c r="F1588" s="176" t="s">
        <v>4643</v>
      </c>
      <c r="G1588" s="172">
        <v>43093</v>
      </c>
      <c r="H1588" s="173" t="s">
        <v>4776</v>
      </c>
      <c r="I1588" s="177" t="s">
        <v>5369</v>
      </c>
      <c r="J1588" s="172">
        <v>43026</v>
      </c>
      <c r="K1588" s="152" t="s">
        <v>4335</v>
      </c>
      <c r="L1588" s="161" t="s">
        <v>4335</v>
      </c>
      <c r="M1588" s="161" t="s">
        <v>4335</v>
      </c>
      <c r="N1588" s="161" t="s">
        <v>4335</v>
      </c>
      <c r="O1588" s="152" t="s">
        <v>4335</v>
      </c>
      <c r="P1588" s="161" t="s">
        <v>4335</v>
      </c>
      <c r="Q1588" s="161" t="s">
        <v>4335</v>
      </c>
      <c r="R1588" s="161" t="s">
        <v>4335</v>
      </c>
      <c r="S1588" s="161" t="s">
        <v>4335</v>
      </c>
      <c r="T1588" s="162" t="s">
        <v>5370</v>
      </c>
      <c r="U1588" s="103"/>
      <c r="V1588" s="76"/>
      <c r="W1588" s="76"/>
      <c r="X1588" s="76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</row>
    <row r="1589" spans="1:256" hidden="1" x14ac:dyDescent="0.2">
      <c r="A1589" s="171">
        <f t="shared" si="86"/>
        <v>482</v>
      </c>
      <c r="B1589" s="172">
        <v>43033</v>
      </c>
      <c r="C1589" s="173" t="s">
        <v>5062</v>
      </c>
      <c r="D1589" s="174" t="s">
        <v>5244</v>
      </c>
      <c r="E1589" s="175">
        <v>8</v>
      </c>
      <c r="F1589" s="176" t="s">
        <v>4643</v>
      </c>
      <c r="G1589" s="173" t="s">
        <v>4335</v>
      </c>
      <c r="H1589" s="173" t="s">
        <v>4776</v>
      </c>
      <c r="I1589" s="177" t="s">
        <v>5371</v>
      </c>
      <c r="J1589" s="172">
        <v>43038</v>
      </c>
      <c r="K1589" s="178">
        <v>43045</v>
      </c>
      <c r="L1589" s="175">
        <v>8</v>
      </c>
      <c r="M1589" s="179">
        <v>550</v>
      </c>
      <c r="N1589" s="180">
        <v>43225</v>
      </c>
      <c r="O1589" s="181">
        <v>43049</v>
      </c>
      <c r="P1589" s="172">
        <v>43094</v>
      </c>
      <c r="Q1589" s="173">
        <v>8</v>
      </c>
      <c r="R1589" s="172">
        <v>43076</v>
      </c>
      <c r="S1589" s="172">
        <v>43088</v>
      </c>
      <c r="T1589" s="182"/>
      <c r="U1589" s="103"/>
      <c r="V1589" s="76"/>
      <c r="W1589" s="76"/>
      <c r="X1589" s="76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hidden="1" x14ac:dyDescent="0.2">
      <c r="A1590" s="171">
        <f t="shared" si="86"/>
        <v>483</v>
      </c>
      <c r="B1590" s="172">
        <v>43033</v>
      </c>
      <c r="C1590" s="173" t="s">
        <v>5064</v>
      </c>
      <c r="D1590" s="174" t="s">
        <v>5244</v>
      </c>
      <c r="E1590" s="175">
        <v>8</v>
      </c>
      <c r="F1590" s="176" t="s">
        <v>4643</v>
      </c>
      <c r="G1590" s="173" t="s">
        <v>4335</v>
      </c>
      <c r="H1590" s="173" t="s">
        <v>4776</v>
      </c>
      <c r="I1590" s="177" t="s">
        <v>5372</v>
      </c>
      <c r="J1590" s="172">
        <v>43038</v>
      </c>
      <c r="K1590" s="178">
        <v>43042</v>
      </c>
      <c r="L1590" s="175">
        <v>8</v>
      </c>
      <c r="M1590" s="179">
        <v>550</v>
      </c>
      <c r="N1590" s="180">
        <v>43222</v>
      </c>
      <c r="O1590" s="181">
        <v>43049</v>
      </c>
      <c r="P1590" s="172">
        <v>43112</v>
      </c>
      <c r="Q1590" s="173">
        <v>8</v>
      </c>
      <c r="R1590" s="172">
        <v>43094</v>
      </c>
      <c r="S1590" s="172">
        <v>43109</v>
      </c>
      <c r="T1590" s="182"/>
      <c r="U1590" s="103"/>
      <c r="V1590" s="76"/>
      <c r="W1590" s="76"/>
      <c r="X1590" s="76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</row>
    <row r="1591" spans="1:256" hidden="1" x14ac:dyDescent="0.2">
      <c r="A1591" s="171">
        <f t="shared" si="86"/>
        <v>484</v>
      </c>
      <c r="B1591" s="172">
        <v>43033</v>
      </c>
      <c r="C1591" s="173" t="s">
        <v>5066</v>
      </c>
      <c r="D1591" s="174" t="s">
        <v>5010</v>
      </c>
      <c r="E1591" s="175">
        <v>25</v>
      </c>
      <c r="F1591" s="176" t="s">
        <v>4643</v>
      </c>
      <c r="G1591" s="173" t="s">
        <v>4335</v>
      </c>
      <c r="H1591" s="173" t="s">
        <v>4779</v>
      </c>
      <c r="I1591" s="177" t="s">
        <v>5373</v>
      </c>
      <c r="J1591" s="172">
        <v>43038</v>
      </c>
      <c r="K1591" s="178">
        <v>43046</v>
      </c>
      <c r="L1591" s="175">
        <v>25</v>
      </c>
      <c r="M1591" s="179">
        <v>3186</v>
      </c>
      <c r="N1591" s="180">
        <v>43165</v>
      </c>
      <c r="O1591" s="181">
        <v>43059</v>
      </c>
      <c r="P1591" s="172">
        <v>43784</v>
      </c>
      <c r="Q1591" s="173">
        <v>25</v>
      </c>
      <c r="R1591" s="172">
        <v>43734</v>
      </c>
      <c r="S1591" s="172">
        <v>43739</v>
      </c>
      <c r="T1591" s="182"/>
      <c r="U1591" s="103"/>
      <c r="V1591" s="76"/>
      <c r="W1591" s="76"/>
      <c r="X1591" s="76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</row>
    <row r="1592" spans="1:256" hidden="1" x14ac:dyDescent="0.2">
      <c r="A1592" s="171">
        <f t="shared" si="86"/>
        <v>485</v>
      </c>
      <c r="B1592" s="172">
        <v>43033</v>
      </c>
      <c r="C1592" s="173" t="s">
        <v>5091</v>
      </c>
      <c r="D1592" s="174" t="s">
        <v>5244</v>
      </c>
      <c r="E1592" s="175">
        <v>5</v>
      </c>
      <c r="F1592" s="176" t="s">
        <v>4643</v>
      </c>
      <c r="G1592" s="173" t="s">
        <v>4335</v>
      </c>
      <c r="H1592" s="173" t="s">
        <v>4776</v>
      </c>
      <c r="I1592" s="177" t="s">
        <v>5374</v>
      </c>
      <c r="J1592" s="172">
        <v>43038</v>
      </c>
      <c r="K1592" s="178">
        <v>43041</v>
      </c>
      <c r="L1592" s="175">
        <v>5</v>
      </c>
      <c r="M1592" s="179">
        <v>550</v>
      </c>
      <c r="N1592" s="180">
        <v>43221</v>
      </c>
      <c r="O1592" s="181">
        <v>43049</v>
      </c>
      <c r="P1592" s="172">
        <v>43089</v>
      </c>
      <c r="Q1592" s="173">
        <v>5</v>
      </c>
      <c r="R1592" s="172">
        <v>43068</v>
      </c>
      <c r="S1592" s="172">
        <v>43089</v>
      </c>
      <c r="T1592" s="182"/>
      <c r="U1592" s="103"/>
      <c r="V1592" s="76"/>
      <c r="W1592" s="76"/>
      <c r="X1592" s="76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</row>
    <row r="1593" spans="1:256" hidden="1" x14ac:dyDescent="0.2">
      <c r="A1593" s="171">
        <f t="shared" si="86"/>
        <v>486</v>
      </c>
      <c r="B1593" s="172">
        <v>43034</v>
      </c>
      <c r="C1593" s="173" t="s">
        <v>4799</v>
      </c>
      <c r="D1593" s="174" t="s">
        <v>5244</v>
      </c>
      <c r="E1593" s="175">
        <v>8</v>
      </c>
      <c r="F1593" s="176" t="s">
        <v>4643</v>
      </c>
      <c r="G1593" s="173" t="s">
        <v>4335</v>
      </c>
      <c r="H1593" s="173" t="s">
        <v>4776</v>
      </c>
      <c r="I1593" s="177" t="s">
        <v>5375</v>
      </c>
      <c r="J1593" s="172">
        <v>43039</v>
      </c>
      <c r="K1593" s="178">
        <v>43045</v>
      </c>
      <c r="L1593" s="175">
        <v>8</v>
      </c>
      <c r="M1593" s="179">
        <v>550</v>
      </c>
      <c r="N1593" s="180">
        <v>43225</v>
      </c>
      <c r="O1593" s="181">
        <v>43049</v>
      </c>
      <c r="P1593" s="172">
        <v>43112</v>
      </c>
      <c r="Q1593" s="173">
        <v>8</v>
      </c>
      <c r="R1593" s="172">
        <v>43069</v>
      </c>
      <c r="S1593" s="172">
        <v>43088</v>
      </c>
      <c r="T1593" s="182"/>
      <c r="U1593" s="103"/>
      <c r="V1593" s="76"/>
      <c r="W1593" s="76"/>
      <c r="X1593" s="76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</row>
    <row r="1594" spans="1:256" hidden="1" x14ac:dyDescent="0.2">
      <c r="A1594" s="171">
        <f t="shared" si="86"/>
        <v>487</v>
      </c>
      <c r="B1594" s="172">
        <v>43035</v>
      </c>
      <c r="C1594" s="173" t="s">
        <v>5077</v>
      </c>
      <c r="D1594" s="174" t="s">
        <v>5244</v>
      </c>
      <c r="E1594" s="175">
        <v>5</v>
      </c>
      <c r="F1594" s="176" t="s">
        <v>4643</v>
      </c>
      <c r="G1594" s="173" t="s">
        <v>4335</v>
      </c>
      <c r="H1594" s="173" t="s">
        <v>4776</v>
      </c>
      <c r="I1594" s="177" t="s">
        <v>5376</v>
      </c>
      <c r="J1594" s="172">
        <v>43039</v>
      </c>
      <c r="K1594" s="178">
        <v>43041</v>
      </c>
      <c r="L1594" s="175">
        <v>5</v>
      </c>
      <c r="M1594" s="179">
        <v>550</v>
      </c>
      <c r="N1594" s="180">
        <v>42856</v>
      </c>
      <c r="O1594" s="181">
        <v>43049</v>
      </c>
      <c r="P1594" s="172">
        <v>43090</v>
      </c>
      <c r="Q1594" s="173">
        <v>5</v>
      </c>
      <c r="R1594" s="172">
        <v>43068</v>
      </c>
      <c r="S1594" s="172">
        <v>43087</v>
      </c>
      <c r="T1594" s="182"/>
      <c r="U1594" s="103"/>
      <c r="V1594" s="76"/>
      <c r="W1594" s="76"/>
      <c r="X1594" s="76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</row>
    <row r="1595" spans="1:256" hidden="1" x14ac:dyDescent="0.2">
      <c r="A1595" s="171">
        <f t="shared" si="86"/>
        <v>488</v>
      </c>
      <c r="B1595" s="172">
        <v>43038</v>
      </c>
      <c r="C1595" s="173" t="s">
        <v>5377</v>
      </c>
      <c r="D1595" s="174" t="s">
        <v>4421</v>
      </c>
      <c r="E1595" s="175">
        <v>3</v>
      </c>
      <c r="F1595" s="176" t="s">
        <v>4643</v>
      </c>
      <c r="G1595" s="173" t="s">
        <v>4335</v>
      </c>
      <c r="H1595" s="173" t="s">
        <v>4776</v>
      </c>
      <c r="I1595" s="177" t="s">
        <v>5378</v>
      </c>
      <c r="J1595" s="172">
        <v>43039</v>
      </c>
      <c r="K1595" s="178" t="s">
        <v>5379</v>
      </c>
      <c r="L1595" s="175">
        <v>3</v>
      </c>
      <c r="M1595" s="179">
        <v>382.32</v>
      </c>
      <c r="N1595" s="180">
        <v>43165</v>
      </c>
      <c r="O1595" s="181">
        <v>43063</v>
      </c>
      <c r="P1595" s="172">
        <v>43111</v>
      </c>
      <c r="Q1595" s="173">
        <v>3</v>
      </c>
      <c r="R1595" s="172">
        <v>43111</v>
      </c>
      <c r="S1595" s="172">
        <v>43140</v>
      </c>
      <c r="T1595" s="182"/>
      <c r="U1595" s="103"/>
      <c r="V1595" s="76"/>
      <c r="W1595" s="76"/>
      <c r="X1595" s="76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</row>
    <row r="1596" spans="1:256" hidden="1" x14ac:dyDescent="0.2">
      <c r="A1596" s="171">
        <f>1+A1595</f>
        <v>489</v>
      </c>
      <c r="B1596" s="172">
        <v>43035</v>
      </c>
      <c r="C1596" s="173" t="s">
        <v>4801</v>
      </c>
      <c r="D1596" s="174" t="s">
        <v>5359</v>
      </c>
      <c r="E1596" s="175">
        <v>32</v>
      </c>
      <c r="F1596" s="176" t="s">
        <v>4643</v>
      </c>
      <c r="G1596" s="173" t="s">
        <v>4335</v>
      </c>
      <c r="H1596" s="173" t="s">
        <v>4779</v>
      </c>
      <c r="I1596" s="177" t="s">
        <v>5380</v>
      </c>
      <c r="J1596" s="172">
        <v>43040</v>
      </c>
      <c r="K1596" s="178" t="s">
        <v>5379</v>
      </c>
      <c r="L1596" s="175">
        <v>32</v>
      </c>
      <c r="M1596" s="179">
        <v>4078.08</v>
      </c>
      <c r="N1596" s="180">
        <v>43165</v>
      </c>
      <c r="O1596" s="181">
        <v>43052</v>
      </c>
      <c r="P1596" s="172">
        <v>43087</v>
      </c>
      <c r="Q1596" s="173">
        <v>32</v>
      </c>
      <c r="R1596" s="172">
        <v>43049</v>
      </c>
      <c r="S1596" s="172">
        <v>43063</v>
      </c>
      <c r="T1596" s="182"/>
      <c r="U1596" s="103"/>
      <c r="V1596" s="76"/>
      <c r="W1596" s="76"/>
      <c r="X1596" s="7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</row>
    <row r="1597" spans="1:256" s="12" customFormat="1" hidden="1" x14ac:dyDescent="0.2">
      <c r="A1597" s="183">
        <f>1+A1596</f>
        <v>490</v>
      </c>
      <c r="B1597" s="181">
        <v>43035</v>
      </c>
      <c r="C1597" s="177" t="s">
        <v>5073</v>
      </c>
      <c r="D1597" s="184" t="s">
        <v>4764</v>
      </c>
      <c r="E1597" s="185">
        <v>3</v>
      </c>
      <c r="F1597" s="186" t="s">
        <v>4643</v>
      </c>
      <c r="G1597" s="177" t="s">
        <v>4335</v>
      </c>
      <c r="H1597" s="177" t="s">
        <v>4776</v>
      </c>
      <c r="I1597" s="177" t="s">
        <v>5381</v>
      </c>
      <c r="J1597" s="181">
        <v>43040</v>
      </c>
      <c r="K1597" s="178" t="s">
        <v>5379</v>
      </c>
      <c r="L1597" s="185">
        <v>3</v>
      </c>
      <c r="M1597" s="187">
        <v>550</v>
      </c>
      <c r="N1597" s="188">
        <v>43165</v>
      </c>
      <c r="O1597" s="181">
        <v>43060</v>
      </c>
      <c r="P1597" s="181">
        <v>43182</v>
      </c>
      <c r="Q1597" s="177">
        <v>3</v>
      </c>
      <c r="R1597" s="181">
        <v>43182</v>
      </c>
      <c r="S1597" s="181">
        <v>43224</v>
      </c>
      <c r="T1597" s="189"/>
      <c r="U1597" s="119"/>
      <c r="V1597" s="120"/>
      <c r="W1597" s="120"/>
      <c r="X1597" s="120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121"/>
      <c r="BL1597" s="121"/>
      <c r="BM1597" s="121"/>
      <c r="BN1597" s="121"/>
      <c r="BO1597" s="121"/>
      <c r="BP1597" s="121"/>
      <c r="BQ1597" s="121"/>
      <c r="BR1597" s="121"/>
      <c r="BS1597" s="121"/>
      <c r="BT1597" s="121"/>
      <c r="BU1597" s="121"/>
      <c r="BV1597" s="121"/>
      <c r="BW1597" s="121"/>
      <c r="BX1597" s="121"/>
      <c r="BY1597" s="121"/>
      <c r="BZ1597" s="121"/>
      <c r="CA1597" s="121"/>
      <c r="CB1597" s="121"/>
      <c r="CC1597" s="121"/>
      <c r="CD1597" s="121"/>
      <c r="CE1597" s="121"/>
      <c r="CF1597" s="121"/>
      <c r="CG1597" s="121"/>
      <c r="CH1597" s="121"/>
      <c r="CI1597" s="121"/>
      <c r="CJ1597" s="121"/>
      <c r="CK1597" s="121"/>
      <c r="CL1597" s="121"/>
      <c r="CM1597" s="121"/>
      <c r="CN1597" s="121"/>
      <c r="CO1597" s="121"/>
      <c r="CP1597" s="121"/>
      <c r="CQ1597" s="121"/>
      <c r="CR1597" s="121"/>
      <c r="CS1597" s="121"/>
      <c r="CT1597" s="121"/>
      <c r="CU1597" s="121"/>
      <c r="CV1597" s="121"/>
      <c r="CW1597" s="121"/>
      <c r="CX1597" s="121"/>
      <c r="CY1597" s="121"/>
      <c r="CZ1597" s="121"/>
      <c r="DA1597" s="121"/>
      <c r="DB1597" s="121"/>
      <c r="DC1597" s="121"/>
      <c r="DD1597" s="121"/>
      <c r="DE1597" s="121"/>
      <c r="DF1597" s="121"/>
      <c r="DG1597" s="121"/>
      <c r="DH1597" s="121"/>
      <c r="DI1597" s="121"/>
      <c r="DJ1597" s="121"/>
      <c r="DK1597" s="121"/>
      <c r="DL1597" s="121"/>
      <c r="DM1597" s="121"/>
      <c r="DN1597" s="121"/>
      <c r="DO1597" s="121"/>
      <c r="DP1597" s="121"/>
      <c r="DQ1597" s="121"/>
      <c r="DR1597" s="121"/>
      <c r="DS1597" s="121"/>
      <c r="DT1597" s="121"/>
      <c r="DU1597" s="121"/>
      <c r="DV1597" s="121"/>
      <c r="DW1597" s="121"/>
      <c r="DX1597" s="121"/>
      <c r="DY1597" s="121"/>
      <c r="DZ1597" s="121"/>
      <c r="EA1597" s="121"/>
      <c r="EB1597" s="121"/>
      <c r="EC1597" s="121"/>
      <c r="ED1597" s="121"/>
      <c r="EE1597" s="121"/>
      <c r="EF1597" s="121"/>
      <c r="EG1597" s="121"/>
      <c r="EH1597" s="121"/>
      <c r="EI1597" s="121"/>
      <c r="EJ1597" s="121"/>
      <c r="EK1597" s="121"/>
      <c r="EL1597" s="121"/>
      <c r="EM1597" s="121"/>
      <c r="EN1597" s="121"/>
      <c r="EO1597" s="121"/>
      <c r="EP1597" s="121"/>
      <c r="EQ1597" s="121"/>
      <c r="ER1597" s="121"/>
      <c r="ES1597" s="121"/>
      <c r="ET1597" s="121"/>
      <c r="EU1597" s="121"/>
      <c r="EV1597" s="121"/>
      <c r="EW1597" s="121"/>
      <c r="EX1597" s="121"/>
      <c r="EY1597" s="121"/>
      <c r="EZ1597" s="121"/>
      <c r="FA1597" s="121"/>
      <c r="FB1597" s="121"/>
      <c r="FC1597" s="121"/>
      <c r="FD1597" s="121"/>
      <c r="FE1597" s="121"/>
      <c r="FF1597" s="121"/>
      <c r="FG1597" s="121"/>
      <c r="FH1597" s="121"/>
      <c r="FI1597" s="121"/>
      <c r="FJ1597" s="121"/>
      <c r="FK1597" s="121"/>
      <c r="FL1597" s="121"/>
      <c r="FM1597" s="121"/>
      <c r="FN1597" s="121"/>
      <c r="FO1597" s="121"/>
      <c r="FP1597" s="121"/>
      <c r="FQ1597" s="121"/>
      <c r="FR1597" s="121"/>
      <c r="FS1597" s="121"/>
      <c r="FT1597" s="121"/>
      <c r="FU1597" s="121"/>
      <c r="FV1597" s="121"/>
      <c r="FW1597" s="121"/>
      <c r="FX1597" s="121"/>
      <c r="FY1597" s="121"/>
      <c r="FZ1597" s="121"/>
      <c r="GA1597" s="121"/>
      <c r="GB1597" s="121"/>
      <c r="GC1597" s="121"/>
      <c r="GD1597" s="121"/>
      <c r="GE1597" s="121"/>
      <c r="GF1597" s="121"/>
      <c r="GG1597" s="121"/>
      <c r="GH1597" s="121"/>
      <c r="GI1597" s="121"/>
      <c r="GJ1597" s="121"/>
      <c r="GK1597" s="121"/>
      <c r="GL1597" s="121"/>
      <c r="GM1597" s="121"/>
      <c r="GN1597" s="121"/>
      <c r="GO1597" s="121"/>
      <c r="GP1597" s="121"/>
      <c r="GQ1597" s="121"/>
      <c r="GR1597" s="121"/>
      <c r="GS1597" s="121"/>
      <c r="GT1597" s="121"/>
      <c r="GU1597" s="121"/>
      <c r="GV1597" s="121"/>
      <c r="GW1597" s="121"/>
      <c r="GX1597" s="121"/>
      <c r="GY1597" s="121"/>
      <c r="GZ1597" s="121"/>
      <c r="HA1597" s="121"/>
      <c r="HB1597" s="121"/>
      <c r="HC1597" s="121"/>
      <c r="HD1597" s="121"/>
      <c r="HE1597" s="121"/>
      <c r="HF1597" s="121"/>
      <c r="HG1597" s="121"/>
      <c r="HH1597" s="121"/>
      <c r="HI1597" s="121"/>
      <c r="HJ1597" s="121"/>
      <c r="HK1597" s="121"/>
      <c r="HL1597" s="121"/>
      <c r="HM1597" s="121"/>
      <c r="HN1597" s="121"/>
      <c r="HO1597" s="121"/>
      <c r="HP1597" s="121"/>
      <c r="HQ1597" s="121"/>
      <c r="HR1597" s="121"/>
      <c r="HS1597" s="121"/>
      <c r="HT1597" s="121"/>
      <c r="HU1597" s="121"/>
      <c r="HV1597" s="121"/>
      <c r="HW1597" s="121"/>
      <c r="HX1597" s="121"/>
      <c r="HY1597" s="121"/>
      <c r="HZ1597" s="121"/>
      <c r="IA1597" s="121"/>
      <c r="IB1597" s="121"/>
      <c r="IC1597" s="121"/>
      <c r="ID1597" s="121"/>
      <c r="IE1597" s="121"/>
      <c r="IF1597" s="121"/>
      <c r="IG1597" s="121"/>
      <c r="IH1597" s="121"/>
      <c r="II1597" s="121"/>
      <c r="IJ1597" s="121"/>
      <c r="IK1597" s="121"/>
      <c r="IL1597" s="121"/>
      <c r="IM1597" s="121"/>
      <c r="IN1597" s="121"/>
      <c r="IO1597" s="121"/>
      <c r="IP1597" s="121"/>
      <c r="IQ1597" s="121"/>
      <c r="IR1597" s="121"/>
      <c r="IS1597" s="121"/>
      <c r="IT1597" s="121"/>
      <c r="IU1597" s="121"/>
      <c r="IV1597" s="121"/>
    </row>
    <row r="1598" spans="1:256" hidden="1" x14ac:dyDescent="0.2">
      <c r="A1598" s="171">
        <f>1+A1597</f>
        <v>491</v>
      </c>
      <c r="B1598" s="172">
        <v>43039</v>
      </c>
      <c r="C1598" s="173" t="s">
        <v>5084</v>
      </c>
      <c r="D1598" s="174" t="s">
        <v>5244</v>
      </c>
      <c r="E1598" s="175">
        <v>8</v>
      </c>
      <c r="F1598" s="176" t="s">
        <v>4643</v>
      </c>
      <c r="G1598" s="173" t="s">
        <v>4335</v>
      </c>
      <c r="H1598" s="173" t="s">
        <v>4776</v>
      </c>
      <c r="I1598" s="177" t="s">
        <v>5382</v>
      </c>
      <c r="J1598" s="172">
        <v>43041</v>
      </c>
      <c r="K1598" s="178" t="s">
        <v>5383</v>
      </c>
      <c r="L1598" s="175">
        <v>8</v>
      </c>
      <c r="M1598" s="179">
        <v>550</v>
      </c>
      <c r="N1598" s="180">
        <v>43225</v>
      </c>
      <c r="O1598" s="181">
        <v>43059</v>
      </c>
      <c r="P1598" s="172">
        <v>43077</v>
      </c>
      <c r="Q1598" s="173">
        <v>8</v>
      </c>
      <c r="R1598" s="172">
        <v>43061</v>
      </c>
      <c r="S1598" s="172">
        <v>43067</v>
      </c>
      <c r="T1598" s="182"/>
      <c r="U1598" s="103"/>
      <c r="V1598" s="76"/>
      <c r="W1598" s="76"/>
      <c r="X1598" s="76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</row>
    <row r="1599" spans="1:256" s="12" customFormat="1" hidden="1" x14ac:dyDescent="0.2">
      <c r="A1599" s="183">
        <f>1+A1598</f>
        <v>492</v>
      </c>
      <c r="B1599" s="181">
        <v>43039</v>
      </c>
      <c r="C1599" s="177" t="s">
        <v>5086</v>
      </c>
      <c r="D1599" s="184" t="s">
        <v>4504</v>
      </c>
      <c r="E1599" s="185">
        <v>8</v>
      </c>
      <c r="F1599" s="186" t="s">
        <v>4643</v>
      </c>
      <c r="G1599" s="177" t="s">
        <v>4335</v>
      </c>
      <c r="H1599" s="177" t="s">
        <v>4776</v>
      </c>
      <c r="I1599" s="177" t="s">
        <v>5384</v>
      </c>
      <c r="J1599" s="181">
        <v>43041</v>
      </c>
      <c r="K1599" s="178" t="s">
        <v>5385</v>
      </c>
      <c r="L1599" s="185">
        <v>8</v>
      </c>
      <c r="M1599" s="187">
        <v>550</v>
      </c>
      <c r="N1599" s="188">
        <v>43222</v>
      </c>
      <c r="O1599" s="181">
        <v>43052</v>
      </c>
      <c r="P1599" s="181">
        <v>43313</v>
      </c>
      <c r="Q1599" s="177">
        <v>8</v>
      </c>
      <c r="R1599" s="181">
        <v>43292</v>
      </c>
      <c r="S1599" s="181">
        <v>43306</v>
      </c>
      <c r="T1599" s="189"/>
      <c r="U1599" s="119"/>
      <c r="V1599" s="120"/>
      <c r="W1599" s="120"/>
      <c r="X1599" s="120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121"/>
      <c r="BL1599" s="121"/>
      <c r="BM1599" s="121"/>
      <c r="BN1599" s="121"/>
      <c r="BO1599" s="121"/>
      <c r="BP1599" s="121"/>
      <c r="BQ1599" s="121"/>
      <c r="BR1599" s="121"/>
      <c r="BS1599" s="121"/>
      <c r="BT1599" s="121"/>
      <c r="BU1599" s="121"/>
      <c r="BV1599" s="121"/>
      <c r="BW1599" s="121"/>
      <c r="BX1599" s="121"/>
      <c r="BY1599" s="121"/>
      <c r="BZ1599" s="121"/>
      <c r="CA1599" s="121"/>
      <c r="CB1599" s="121"/>
      <c r="CC1599" s="121"/>
      <c r="CD1599" s="121"/>
      <c r="CE1599" s="121"/>
      <c r="CF1599" s="121"/>
      <c r="CG1599" s="121"/>
      <c r="CH1599" s="121"/>
      <c r="CI1599" s="121"/>
      <c r="CJ1599" s="121"/>
      <c r="CK1599" s="121"/>
      <c r="CL1599" s="121"/>
      <c r="CM1599" s="121"/>
      <c r="CN1599" s="121"/>
      <c r="CO1599" s="121"/>
      <c r="CP1599" s="121"/>
      <c r="CQ1599" s="121"/>
      <c r="CR1599" s="121"/>
      <c r="CS1599" s="121"/>
      <c r="CT1599" s="121"/>
      <c r="CU1599" s="121"/>
      <c r="CV1599" s="121"/>
      <c r="CW1599" s="121"/>
      <c r="CX1599" s="121"/>
      <c r="CY1599" s="121"/>
      <c r="CZ1599" s="121"/>
      <c r="DA1599" s="121"/>
      <c r="DB1599" s="121"/>
      <c r="DC1599" s="121"/>
      <c r="DD1599" s="121"/>
      <c r="DE1599" s="121"/>
      <c r="DF1599" s="121"/>
      <c r="DG1599" s="121"/>
      <c r="DH1599" s="121"/>
      <c r="DI1599" s="121"/>
      <c r="DJ1599" s="121"/>
      <c r="DK1599" s="121"/>
      <c r="DL1599" s="121"/>
      <c r="DM1599" s="121"/>
      <c r="DN1599" s="121"/>
      <c r="DO1599" s="121"/>
      <c r="DP1599" s="121"/>
      <c r="DQ1599" s="121"/>
      <c r="DR1599" s="121"/>
      <c r="DS1599" s="121"/>
      <c r="DT1599" s="121"/>
      <c r="DU1599" s="121"/>
      <c r="DV1599" s="121"/>
      <c r="DW1599" s="121"/>
      <c r="DX1599" s="121"/>
      <c r="DY1599" s="121"/>
      <c r="DZ1599" s="121"/>
      <c r="EA1599" s="121"/>
      <c r="EB1599" s="121"/>
      <c r="EC1599" s="121"/>
      <c r="ED1599" s="121"/>
      <c r="EE1599" s="121"/>
      <c r="EF1599" s="121"/>
      <c r="EG1599" s="121"/>
      <c r="EH1599" s="121"/>
      <c r="EI1599" s="121"/>
      <c r="EJ1599" s="121"/>
      <c r="EK1599" s="121"/>
      <c r="EL1599" s="121"/>
      <c r="EM1599" s="121"/>
      <c r="EN1599" s="121"/>
      <c r="EO1599" s="121"/>
      <c r="EP1599" s="121"/>
      <c r="EQ1599" s="121"/>
      <c r="ER1599" s="121"/>
      <c r="ES1599" s="121"/>
      <c r="ET1599" s="121"/>
      <c r="EU1599" s="121"/>
      <c r="EV1599" s="121"/>
      <c r="EW1599" s="121"/>
      <c r="EX1599" s="121"/>
      <c r="EY1599" s="121"/>
      <c r="EZ1599" s="121"/>
      <c r="FA1599" s="121"/>
      <c r="FB1599" s="121"/>
      <c r="FC1599" s="121"/>
      <c r="FD1599" s="121"/>
      <c r="FE1599" s="121"/>
      <c r="FF1599" s="121"/>
      <c r="FG1599" s="121"/>
      <c r="FH1599" s="121"/>
      <c r="FI1599" s="121"/>
      <c r="FJ1599" s="121"/>
      <c r="FK1599" s="121"/>
      <c r="FL1599" s="121"/>
      <c r="FM1599" s="121"/>
      <c r="FN1599" s="121"/>
      <c r="FO1599" s="121"/>
      <c r="FP1599" s="121"/>
      <c r="FQ1599" s="121"/>
      <c r="FR1599" s="121"/>
      <c r="FS1599" s="121"/>
      <c r="FT1599" s="121"/>
      <c r="FU1599" s="121"/>
      <c r="FV1599" s="121"/>
      <c r="FW1599" s="121"/>
      <c r="FX1599" s="121"/>
      <c r="FY1599" s="121"/>
      <c r="FZ1599" s="121"/>
      <c r="GA1599" s="121"/>
      <c r="GB1599" s="121"/>
      <c r="GC1599" s="121"/>
      <c r="GD1599" s="121"/>
      <c r="GE1599" s="121"/>
      <c r="GF1599" s="121"/>
      <c r="GG1599" s="121"/>
      <c r="GH1599" s="121"/>
      <c r="GI1599" s="121"/>
      <c r="GJ1599" s="121"/>
      <c r="GK1599" s="121"/>
      <c r="GL1599" s="121"/>
      <c r="GM1599" s="121"/>
      <c r="GN1599" s="121"/>
      <c r="GO1599" s="121"/>
      <c r="GP1599" s="121"/>
      <c r="GQ1599" s="121"/>
      <c r="GR1599" s="121"/>
      <c r="GS1599" s="121"/>
      <c r="GT1599" s="121"/>
      <c r="GU1599" s="121"/>
      <c r="GV1599" s="121"/>
      <c r="GW1599" s="121"/>
      <c r="GX1599" s="121"/>
      <c r="GY1599" s="121"/>
      <c r="GZ1599" s="121"/>
      <c r="HA1599" s="121"/>
      <c r="HB1599" s="121"/>
      <c r="HC1599" s="121"/>
      <c r="HD1599" s="121"/>
      <c r="HE1599" s="121"/>
      <c r="HF1599" s="121"/>
      <c r="HG1599" s="121"/>
      <c r="HH1599" s="121"/>
      <c r="HI1599" s="121"/>
      <c r="HJ1599" s="121"/>
      <c r="HK1599" s="121"/>
      <c r="HL1599" s="121"/>
      <c r="HM1599" s="121"/>
      <c r="HN1599" s="121"/>
      <c r="HO1599" s="121"/>
      <c r="HP1599" s="121"/>
      <c r="HQ1599" s="121"/>
      <c r="HR1599" s="121"/>
      <c r="HS1599" s="121"/>
      <c r="HT1599" s="121"/>
      <c r="HU1599" s="121"/>
      <c r="HV1599" s="121"/>
      <c r="HW1599" s="121"/>
      <c r="HX1599" s="121"/>
      <c r="HY1599" s="121"/>
      <c r="HZ1599" s="121"/>
      <c r="IA1599" s="121"/>
      <c r="IB1599" s="121"/>
      <c r="IC1599" s="121"/>
      <c r="ID1599" s="121"/>
      <c r="IE1599" s="121"/>
      <c r="IF1599" s="121"/>
      <c r="IG1599" s="121"/>
      <c r="IH1599" s="121"/>
      <c r="II1599" s="121"/>
      <c r="IJ1599" s="121"/>
      <c r="IK1599" s="121"/>
      <c r="IL1599" s="121"/>
      <c r="IM1599" s="121"/>
      <c r="IN1599" s="121"/>
      <c r="IO1599" s="121"/>
      <c r="IP1599" s="121"/>
      <c r="IQ1599" s="121"/>
      <c r="IR1599" s="121"/>
      <c r="IS1599" s="121"/>
      <c r="IT1599" s="121"/>
      <c r="IU1599" s="121"/>
      <c r="IV1599" s="121"/>
    </row>
    <row r="1600" spans="1:256" hidden="1" x14ac:dyDescent="0.2">
      <c r="A1600" s="171">
        <f>1+A1599</f>
        <v>493</v>
      </c>
      <c r="B1600" s="172">
        <v>43038</v>
      </c>
      <c r="C1600" s="173" t="s">
        <v>4806</v>
      </c>
      <c r="D1600" s="174" t="s">
        <v>4555</v>
      </c>
      <c r="E1600" s="175">
        <v>5</v>
      </c>
      <c r="F1600" s="176" t="s">
        <v>4643</v>
      </c>
      <c r="G1600" s="173" t="s">
        <v>4335</v>
      </c>
      <c r="H1600" s="173" t="s">
        <v>4779</v>
      </c>
      <c r="I1600" s="177" t="s">
        <v>5386</v>
      </c>
      <c r="J1600" s="172">
        <v>43049</v>
      </c>
      <c r="K1600" s="178" t="s">
        <v>5387</v>
      </c>
      <c r="L1600" s="175">
        <v>5</v>
      </c>
      <c r="M1600" s="179">
        <v>550</v>
      </c>
      <c r="N1600" s="180">
        <v>43209</v>
      </c>
      <c r="O1600" s="181">
        <v>43096</v>
      </c>
      <c r="P1600" s="172"/>
      <c r="Q1600" s="173"/>
      <c r="R1600" s="172"/>
      <c r="S1600" s="172"/>
      <c r="T1600" s="182"/>
      <c r="U1600" s="103"/>
      <c r="V1600" s="76"/>
      <c r="W1600" s="76"/>
      <c r="X1600" s="76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</row>
    <row r="1601" spans="1:256" ht="22.35" hidden="1" customHeight="1" x14ac:dyDescent="0.2">
      <c r="A1601" s="322" t="s">
        <v>5388</v>
      </c>
      <c r="B1601" s="323"/>
      <c r="C1601" s="323"/>
      <c r="D1601" s="323"/>
      <c r="E1601" s="323"/>
      <c r="F1601" s="323"/>
      <c r="G1601" s="323"/>
      <c r="H1601" s="323"/>
      <c r="I1601" s="323"/>
      <c r="J1601" s="323"/>
      <c r="K1601" s="323"/>
      <c r="L1601" s="323"/>
      <c r="M1601" s="323"/>
      <c r="N1601" s="323"/>
      <c r="O1601" s="323"/>
      <c r="P1601" s="323"/>
      <c r="Q1601" s="323"/>
      <c r="R1601" s="323"/>
      <c r="S1601" s="323"/>
      <c r="T1601" s="73"/>
      <c r="U1601" s="103"/>
      <c r="V1601" s="76"/>
      <c r="W1601" s="76"/>
      <c r="X1601" s="76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</row>
    <row r="1602" spans="1:256" hidden="1" x14ac:dyDescent="0.2">
      <c r="A1602" s="169">
        <f>1+A1600</f>
        <v>494</v>
      </c>
      <c r="B1602" s="148">
        <v>43040</v>
      </c>
      <c r="C1602" s="149" t="s">
        <v>4813</v>
      </c>
      <c r="D1602" s="170" t="s">
        <v>5244</v>
      </c>
      <c r="E1602" s="157">
        <v>5</v>
      </c>
      <c r="F1602" s="150" t="s">
        <v>4643</v>
      </c>
      <c r="G1602" s="149" t="s">
        <v>4335</v>
      </c>
      <c r="H1602" s="149" t="s">
        <v>4776</v>
      </c>
      <c r="I1602" s="151" t="s">
        <v>5389</v>
      </c>
      <c r="J1602" s="148">
        <v>43049</v>
      </c>
      <c r="K1602" s="152">
        <v>43052</v>
      </c>
      <c r="L1602" s="157">
        <v>5</v>
      </c>
      <c r="M1602" s="154">
        <v>550</v>
      </c>
      <c r="N1602" s="155">
        <v>43232</v>
      </c>
      <c r="O1602" s="156">
        <v>43059</v>
      </c>
      <c r="P1602" s="148">
        <v>43069</v>
      </c>
      <c r="Q1602" s="149">
        <v>5</v>
      </c>
      <c r="R1602" s="148">
        <v>43061</v>
      </c>
      <c r="S1602" s="148">
        <v>43067</v>
      </c>
      <c r="T1602" s="73"/>
      <c r="U1602" s="103"/>
      <c r="V1602" s="76"/>
      <c r="W1602" s="76"/>
      <c r="X1602" s="76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</row>
    <row r="1603" spans="1:256" hidden="1" x14ac:dyDescent="0.2">
      <c r="A1603" s="171">
        <f>1+A1602</f>
        <v>495</v>
      </c>
      <c r="B1603" s="172">
        <v>43042</v>
      </c>
      <c r="C1603" s="173" t="s">
        <v>4815</v>
      </c>
      <c r="D1603" s="174" t="s">
        <v>5244</v>
      </c>
      <c r="E1603" s="175">
        <v>8</v>
      </c>
      <c r="F1603" s="176" t="s">
        <v>4643</v>
      </c>
      <c r="G1603" s="173" t="s">
        <v>4335</v>
      </c>
      <c r="H1603" s="173" t="s">
        <v>4776</v>
      </c>
      <c r="I1603" s="177" t="s">
        <v>5390</v>
      </c>
      <c r="J1603" s="172">
        <v>43049</v>
      </c>
      <c r="K1603" s="178">
        <v>43049</v>
      </c>
      <c r="L1603" s="175">
        <v>8</v>
      </c>
      <c r="M1603" s="179">
        <v>550</v>
      </c>
      <c r="N1603" s="180">
        <v>43229</v>
      </c>
      <c r="O1603" s="181">
        <v>43071</v>
      </c>
      <c r="P1603" s="172">
        <v>43195</v>
      </c>
      <c r="Q1603" s="173">
        <v>8</v>
      </c>
      <c r="R1603" s="172">
        <v>43070</v>
      </c>
      <c r="S1603" s="172">
        <v>43185</v>
      </c>
      <c r="T1603" s="182"/>
      <c r="U1603" s="103"/>
      <c r="V1603" s="76"/>
      <c r="W1603" s="76"/>
      <c r="X1603" s="76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</row>
    <row r="1604" spans="1:256" ht="38.25" hidden="1" x14ac:dyDescent="0.2">
      <c r="A1604" s="171">
        <f t="shared" ref="A1604:A1609" si="87">1+A1603</f>
        <v>496</v>
      </c>
      <c r="B1604" s="172">
        <v>43042</v>
      </c>
      <c r="C1604" s="173" t="s">
        <v>5104</v>
      </c>
      <c r="D1604" s="174" t="s">
        <v>4476</v>
      </c>
      <c r="E1604" s="175">
        <v>5</v>
      </c>
      <c r="F1604" s="176" t="s">
        <v>4335</v>
      </c>
      <c r="G1604" s="172">
        <v>43116</v>
      </c>
      <c r="H1604" s="173" t="s">
        <v>4776</v>
      </c>
      <c r="I1604" s="177" t="s">
        <v>5391</v>
      </c>
      <c r="J1604" s="172">
        <v>43049</v>
      </c>
      <c r="K1604" s="152" t="s">
        <v>4335</v>
      </c>
      <c r="L1604" s="161" t="s">
        <v>4335</v>
      </c>
      <c r="M1604" s="161" t="s">
        <v>4335</v>
      </c>
      <c r="N1604" s="161" t="s">
        <v>4335</v>
      </c>
      <c r="O1604" s="152" t="s">
        <v>4335</v>
      </c>
      <c r="P1604" s="161" t="s">
        <v>4335</v>
      </c>
      <c r="Q1604" s="161" t="s">
        <v>4335</v>
      </c>
      <c r="R1604" s="161" t="s">
        <v>4335</v>
      </c>
      <c r="S1604" s="161" t="s">
        <v>4335</v>
      </c>
      <c r="T1604" s="162" t="s">
        <v>5392</v>
      </c>
      <c r="U1604" s="103"/>
      <c r="V1604" s="76"/>
      <c r="W1604" s="76"/>
      <c r="X1604" s="76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</row>
    <row r="1605" spans="1:256" hidden="1" x14ac:dyDescent="0.2">
      <c r="A1605" s="171">
        <f t="shared" si="87"/>
        <v>497</v>
      </c>
      <c r="B1605" s="172">
        <v>43048</v>
      </c>
      <c r="C1605" s="173" t="s">
        <v>5111</v>
      </c>
      <c r="D1605" s="174" t="s">
        <v>4802</v>
      </c>
      <c r="E1605" s="175">
        <v>15</v>
      </c>
      <c r="F1605" s="176" t="s">
        <v>4643</v>
      </c>
      <c r="G1605" s="173" t="s">
        <v>4335</v>
      </c>
      <c r="H1605" s="173" t="s">
        <v>4779</v>
      </c>
      <c r="I1605" s="177" t="s">
        <v>5393</v>
      </c>
      <c r="J1605" s="172">
        <v>43052</v>
      </c>
      <c r="K1605" s="178">
        <v>43059</v>
      </c>
      <c r="L1605" s="175">
        <v>15</v>
      </c>
      <c r="M1605" s="179">
        <v>550</v>
      </c>
      <c r="N1605" s="180">
        <v>43178</v>
      </c>
      <c r="O1605" s="181">
        <v>43069</v>
      </c>
      <c r="P1605" s="172">
        <v>43111</v>
      </c>
      <c r="Q1605" s="173">
        <v>15</v>
      </c>
      <c r="R1605" s="172">
        <v>43070</v>
      </c>
      <c r="S1605" s="172">
        <v>43081</v>
      </c>
      <c r="T1605" s="182"/>
      <c r="U1605" s="103"/>
      <c r="V1605" s="76"/>
      <c r="W1605" s="76"/>
      <c r="X1605" s="76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</row>
    <row r="1606" spans="1:256" s="12" customFormat="1" hidden="1" x14ac:dyDescent="0.2">
      <c r="A1606" s="183">
        <f t="shared" si="87"/>
        <v>498</v>
      </c>
      <c r="B1606" s="181">
        <v>43048</v>
      </c>
      <c r="C1606" s="177" t="s">
        <v>4820</v>
      </c>
      <c r="D1606" s="184" t="s">
        <v>5244</v>
      </c>
      <c r="E1606" s="185">
        <v>8</v>
      </c>
      <c r="F1606" s="186" t="s">
        <v>4643</v>
      </c>
      <c r="G1606" s="177" t="s">
        <v>4335</v>
      </c>
      <c r="H1606" s="177" t="s">
        <v>4776</v>
      </c>
      <c r="I1606" s="177" t="s">
        <v>5394</v>
      </c>
      <c r="J1606" s="181">
        <v>43053</v>
      </c>
      <c r="K1606" s="178">
        <v>43056</v>
      </c>
      <c r="L1606" s="185">
        <v>8</v>
      </c>
      <c r="M1606" s="187">
        <v>550</v>
      </c>
      <c r="N1606" s="188">
        <v>43236</v>
      </c>
      <c r="O1606" s="181">
        <v>43071</v>
      </c>
      <c r="P1606" s="181">
        <v>43294</v>
      </c>
      <c r="Q1606" s="177">
        <v>8</v>
      </c>
      <c r="R1606" s="181">
        <v>43270</v>
      </c>
      <c r="S1606" s="181">
        <v>43290</v>
      </c>
      <c r="T1606" s="189"/>
      <c r="U1606" s="119"/>
      <c r="V1606" s="120"/>
      <c r="W1606" s="120"/>
      <c r="X1606" s="120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121"/>
      <c r="BL1606" s="121"/>
      <c r="BM1606" s="121"/>
      <c r="BN1606" s="121"/>
      <c r="BO1606" s="121"/>
      <c r="BP1606" s="121"/>
      <c r="BQ1606" s="121"/>
      <c r="BR1606" s="121"/>
      <c r="BS1606" s="121"/>
      <c r="BT1606" s="121"/>
      <c r="BU1606" s="121"/>
      <c r="BV1606" s="121"/>
      <c r="BW1606" s="121"/>
      <c r="BX1606" s="121"/>
      <c r="BY1606" s="121"/>
      <c r="BZ1606" s="121"/>
      <c r="CA1606" s="121"/>
      <c r="CB1606" s="121"/>
      <c r="CC1606" s="121"/>
      <c r="CD1606" s="121"/>
      <c r="CE1606" s="121"/>
      <c r="CF1606" s="121"/>
      <c r="CG1606" s="121"/>
      <c r="CH1606" s="121"/>
      <c r="CI1606" s="121"/>
      <c r="CJ1606" s="121"/>
      <c r="CK1606" s="121"/>
      <c r="CL1606" s="121"/>
      <c r="CM1606" s="121"/>
      <c r="CN1606" s="121"/>
      <c r="CO1606" s="121"/>
      <c r="CP1606" s="121"/>
      <c r="CQ1606" s="121"/>
      <c r="CR1606" s="121"/>
      <c r="CS1606" s="121"/>
      <c r="CT1606" s="121"/>
      <c r="CU1606" s="121"/>
      <c r="CV1606" s="121"/>
      <c r="CW1606" s="121"/>
      <c r="CX1606" s="121"/>
      <c r="CY1606" s="121"/>
      <c r="CZ1606" s="121"/>
      <c r="DA1606" s="121"/>
      <c r="DB1606" s="121"/>
      <c r="DC1606" s="121"/>
      <c r="DD1606" s="121"/>
      <c r="DE1606" s="121"/>
      <c r="DF1606" s="121"/>
      <c r="DG1606" s="121"/>
      <c r="DH1606" s="121"/>
      <c r="DI1606" s="121"/>
      <c r="DJ1606" s="121"/>
      <c r="DK1606" s="121"/>
      <c r="DL1606" s="121"/>
      <c r="DM1606" s="121"/>
      <c r="DN1606" s="121"/>
      <c r="DO1606" s="121"/>
      <c r="DP1606" s="121"/>
      <c r="DQ1606" s="121"/>
      <c r="DR1606" s="121"/>
      <c r="DS1606" s="121"/>
      <c r="DT1606" s="121"/>
      <c r="DU1606" s="121"/>
      <c r="DV1606" s="121"/>
      <c r="DW1606" s="121"/>
      <c r="DX1606" s="121"/>
      <c r="DY1606" s="121"/>
      <c r="DZ1606" s="121"/>
      <c r="EA1606" s="121"/>
      <c r="EB1606" s="121"/>
      <c r="EC1606" s="121"/>
      <c r="ED1606" s="121"/>
      <c r="EE1606" s="121"/>
      <c r="EF1606" s="121"/>
      <c r="EG1606" s="121"/>
      <c r="EH1606" s="121"/>
      <c r="EI1606" s="121"/>
      <c r="EJ1606" s="121"/>
      <c r="EK1606" s="121"/>
      <c r="EL1606" s="121"/>
      <c r="EM1606" s="121"/>
      <c r="EN1606" s="121"/>
      <c r="EO1606" s="121"/>
      <c r="EP1606" s="121"/>
      <c r="EQ1606" s="121"/>
      <c r="ER1606" s="121"/>
      <c r="ES1606" s="121"/>
      <c r="ET1606" s="121"/>
      <c r="EU1606" s="121"/>
      <c r="EV1606" s="121"/>
      <c r="EW1606" s="121"/>
      <c r="EX1606" s="121"/>
      <c r="EY1606" s="121"/>
      <c r="EZ1606" s="121"/>
      <c r="FA1606" s="121"/>
      <c r="FB1606" s="121"/>
      <c r="FC1606" s="121"/>
      <c r="FD1606" s="121"/>
      <c r="FE1606" s="121"/>
      <c r="FF1606" s="121"/>
      <c r="FG1606" s="121"/>
      <c r="FH1606" s="121"/>
      <c r="FI1606" s="121"/>
      <c r="FJ1606" s="121"/>
      <c r="FK1606" s="121"/>
      <c r="FL1606" s="121"/>
      <c r="FM1606" s="121"/>
      <c r="FN1606" s="121"/>
      <c r="FO1606" s="121"/>
      <c r="FP1606" s="121"/>
      <c r="FQ1606" s="121"/>
      <c r="FR1606" s="121"/>
      <c r="FS1606" s="121"/>
      <c r="FT1606" s="121"/>
      <c r="FU1606" s="121"/>
      <c r="FV1606" s="121"/>
      <c r="FW1606" s="121"/>
      <c r="FX1606" s="121"/>
      <c r="FY1606" s="121"/>
      <c r="FZ1606" s="121"/>
      <c r="GA1606" s="121"/>
      <c r="GB1606" s="121"/>
      <c r="GC1606" s="121"/>
      <c r="GD1606" s="121"/>
      <c r="GE1606" s="121"/>
      <c r="GF1606" s="121"/>
      <c r="GG1606" s="121"/>
      <c r="GH1606" s="121"/>
      <c r="GI1606" s="121"/>
      <c r="GJ1606" s="121"/>
      <c r="GK1606" s="121"/>
      <c r="GL1606" s="121"/>
      <c r="GM1606" s="121"/>
      <c r="GN1606" s="121"/>
      <c r="GO1606" s="121"/>
      <c r="GP1606" s="121"/>
      <c r="GQ1606" s="121"/>
      <c r="GR1606" s="121"/>
      <c r="GS1606" s="121"/>
      <c r="GT1606" s="121"/>
      <c r="GU1606" s="121"/>
      <c r="GV1606" s="121"/>
      <c r="GW1606" s="121"/>
      <c r="GX1606" s="121"/>
      <c r="GY1606" s="121"/>
      <c r="GZ1606" s="121"/>
      <c r="HA1606" s="121"/>
      <c r="HB1606" s="121"/>
      <c r="HC1606" s="121"/>
      <c r="HD1606" s="121"/>
      <c r="HE1606" s="121"/>
      <c r="HF1606" s="121"/>
      <c r="HG1606" s="121"/>
      <c r="HH1606" s="121"/>
      <c r="HI1606" s="121"/>
      <c r="HJ1606" s="121"/>
      <c r="HK1606" s="121"/>
      <c r="HL1606" s="121"/>
      <c r="HM1606" s="121"/>
      <c r="HN1606" s="121"/>
      <c r="HO1606" s="121"/>
      <c r="HP1606" s="121"/>
      <c r="HQ1606" s="121"/>
      <c r="HR1606" s="121"/>
      <c r="HS1606" s="121"/>
      <c r="HT1606" s="121"/>
      <c r="HU1606" s="121"/>
      <c r="HV1606" s="121"/>
      <c r="HW1606" s="121"/>
      <c r="HX1606" s="121"/>
      <c r="HY1606" s="121"/>
      <c r="HZ1606" s="121"/>
      <c r="IA1606" s="121"/>
      <c r="IB1606" s="121"/>
      <c r="IC1606" s="121"/>
      <c r="ID1606" s="121"/>
      <c r="IE1606" s="121"/>
      <c r="IF1606" s="121"/>
      <c r="IG1606" s="121"/>
      <c r="IH1606" s="121"/>
      <c r="II1606" s="121"/>
      <c r="IJ1606" s="121"/>
      <c r="IK1606" s="121"/>
      <c r="IL1606" s="121"/>
      <c r="IM1606" s="121"/>
      <c r="IN1606" s="121"/>
      <c r="IO1606" s="121"/>
      <c r="IP1606" s="121"/>
      <c r="IQ1606" s="121"/>
      <c r="IR1606" s="121"/>
      <c r="IS1606" s="121"/>
      <c r="IT1606" s="121"/>
      <c r="IU1606" s="121"/>
      <c r="IV1606" s="121"/>
    </row>
    <row r="1607" spans="1:256" s="12" customFormat="1" hidden="1" x14ac:dyDescent="0.2">
      <c r="A1607" s="183">
        <f t="shared" si="87"/>
        <v>499</v>
      </c>
      <c r="B1607" s="181">
        <v>43054</v>
      </c>
      <c r="C1607" s="177" t="s">
        <v>5395</v>
      </c>
      <c r="D1607" s="184" t="s">
        <v>4454</v>
      </c>
      <c r="E1607" s="185">
        <v>40</v>
      </c>
      <c r="F1607" s="186" t="s">
        <v>4643</v>
      </c>
      <c r="G1607" s="177" t="s">
        <v>4335</v>
      </c>
      <c r="H1607" s="177" t="s">
        <v>4779</v>
      </c>
      <c r="I1607" s="177" t="s">
        <v>5396</v>
      </c>
      <c r="J1607" s="181">
        <v>43059</v>
      </c>
      <c r="K1607" s="178">
        <v>43063</v>
      </c>
      <c r="L1607" s="185">
        <v>40</v>
      </c>
      <c r="M1607" s="187">
        <v>5097.6000000000004</v>
      </c>
      <c r="N1607" s="188">
        <v>43182</v>
      </c>
      <c r="O1607" s="181">
        <v>43094</v>
      </c>
      <c r="P1607" s="181">
        <v>43192</v>
      </c>
      <c r="Q1607" s="177">
        <v>40</v>
      </c>
      <c r="R1607" s="181">
        <v>43192</v>
      </c>
      <c r="S1607" s="181">
        <v>43228</v>
      </c>
      <c r="T1607" s="189"/>
      <c r="U1607" s="119"/>
      <c r="V1607" s="120"/>
      <c r="W1607" s="120"/>
      <c r="X1607" s="120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121"/>
      <c r="BL1607" s="121"/>
      <c r="BM1607" s="121"/>
      <c r="BN1607" s="121"/>
      <c r="BO1607" s="121"/>
      <c r="BP1607" s="121"/>
      <c r="BQ1607" s="121"/>
      <c r="BR1607" s="121"/>
      <c r="BS1607" s="121"/>
      <c r="BT1607" s="121"/>
      <c r="BU1607" s="121"/>
      <c r="BV1607" s="121"/>
      <c r="BW1607" s="121"/>
      <c r="BX1607" s="121"/>
      <c r="BY1607" s="121"/>
      <c r="BZ1607" s="121"/>
      <c r="CA1607" s="121"/>
      <c r="CB1607" s="121"/>
      <c r="CC1607" s="121"/>
      <c r="CD1607" s="121"/>
      <c r="CE1607" s="121"/>
      <c r="CF1607" s="121"/>
      <c r="CG1607" s="121"/>
      <c r="CH1607" s="121"/>
      <c r="CI1607" s="121"/>
      <c r="CJ1607" s="121"/>
      <c r="CK1607" s="121"/>
      <c r="CL1607" s="121"/>
      <c r="CM1607" s="121"/>
      <c r="CN1607" s="121"/>
      <c r="CO1607" s="121"/>
      <c r="CP1607" s="121"/>
      <c r="CQ1607" s="121"/>
      <c r="CR1607" s="121"/>
      <c r="CS1607" s="121"/>
      <c r="CT1607" s="121"/>
      <c r="CU1607" s="121"/>
      <c r="CV1607" s="121"/>
      <c r="CW1607" s="121"/>
      <c r="CX1607" s="121"/>
      <c r="CY1607" s="121"/>
      <c r="CZ1607" s="121"/>
      <c r="DA1607" s="121"/>
      <c r="DB1607" s="121"/>
      <c r="DC1607" s="121"/>
      <c r="DD1607" s="121"/>
      <c r="DE1607" s="121"/>
      <c r="DF1607" s="121"/>
      <c r="DG1607" s="121"/>
      <c r="DH1607" s="121"/>
      <c r="DI1607" s="121"/>
      <c r="DJ1607" s="121"/>
      <c r="DK1607" s="121"/>
      <c r="DL1607" s="121"/>
      <c r="DM1607" s="121"/>
      <c r="DN1607" s="121"/>
      <c r="DO1607" s="121"/>
      <c r="DP1607" s="121"/>
      <c r="DQ1607" s="121"/>
      <c r="DR1607" s="121"/>
      <c r="DS1607" s="121"/>
      <c r="DT1607" s="121"/>
      <c r="DU1607" s="121"/>
      <c r="DV1607" s="121"/>
      <c r="DW1607" s="121"/>
      <c r="DX1607" s="121"/>
      <c r="DY1607" s="121"/>
      <c r="DZ1607" s="121"/>
      <c r="EA1607" s="121"/>
      <c r="EB1607" s="121"/>
      <c r="EC1607" s="121"/>
      <c r="ED1607" s="121"/>
      <c r="EE1607" s="121"/>
      <c r="EF1607" s="121"/>
      <c r="EG1607" s="121"/>
      <c r="EH1607" s="121"/>
      <c r="EI1607" s="121"/>
      <c r="EJ1607" s="121"/>
      <c r="EK1607" s="121"/>
      <c r="EL1607" s="121"/>
      <c r="EM1607" s="121"/>
      <c r="EN1607" s="121"/>
      <c r="EO1607" s="121"/>
      <c r="EP1607" s="121"/>
      <c r="EQ1607" s="121"/>
      <c r="ER1607" s="121"/>
      <c r="ES1607" s="121"/>
      <c r="ET1607" s="121"/>
      <c r="EU1607" s="121"/>
      <c r="EV1607" s="121"/>
      <c r="EW1607" s="121"/>
      <c r="EX1607" s="121"/>
      <c r="EY1607" s="121"/>
      <c r="EZ1607" s="121"/>
      <c r="FA1607" s="121"/>
      <c r="FB1607" s="121"/>
      <c r="FC1607" s="121"/>
      <c r="FD1607" s="121"/>
      <c r="FE1607" s="121"/>
      <c r="FF1607" s="121"/>
      <c r="FG1607" s="121"/>
      <c r="FH1607" s="121"/>
      <c r="FI1607" s="121"/>
      <c r="FJ1607" s="121"/>
      <c r="FK1607" s="121"/>
      <c r="FL1607" s="121"/>
      <c r="FM1607" s="121"/>
      <c r="FN1607" s="121"/>
      <c r="FO1607" s="121"/>
      <c r="FP1607" s="121"/>
      <c r="FQ1607" s="121"/>
      <c r="FR1607" s="121"/>
      <c r="FS1607" s="121"/>
      <c r="FT1607" s="121"/>
      <c r="FU1607" s="121"/>
      <c r="FV1607" s="121"/>
      <c r="FW1607" s="121"/>
      <c r="FX1607" s="121"/>
      <c r="FY1607" s="121"/>
      <c r="FZ1607" s="121"/>
      <c r="GA1607" s="121"/>
      <c r="GB1607" s="121"/>
      <c r="GC1607" s="121"/>
      <c r="GD1607" s="121"/>
      <c r="GE1607" s="121"/>
      <c r="GF1607" s="121"/>
      <c r="GG1607" s="121"/>
      <c r="GH1607" s="121"/>
      <c r="GI1607" s="121"/>
      <c r="GJ1607" s="121"/>
      <c r="GK1607" s="121"/>
      <c r="GL1607" s="121"/>
      <c r="GM1607" s="121"/>
      <c r="GN1607" s="121"/>
      <c r="GO1607" s="121"/>
      <c r="GP1607" s="121"/>
      <c r="GQ1607" s="121"/>
      <c r="GR1607" s="121"/>
      <c r="GS1607" s="121"/>
      <c r="GT1607" s="121"/>
      <c r="GU1607" s="121"/>
      <c r="GV1607" s="121"/>
      <c r="GW1607" s="121"/>
      <c r="GX1607" s="121"/>
      <c r="GY1607" s="121"/>
      <c r="GZ1607" s="121"/>
      <c r="HA1607" s="121"/>
      <c r="HB1607" s="121"/>
      <c r="HC1607" s="121"/>
      <c r="HD1607" s="121"/>
      <c r="HE1607" s="121"/>
      <c r="HF1607" s="121"/>
      <c r="HG1607" s="121"/>
      <c r="HH1607" s="121"/>
      <c r="HI1607" s="121"/>
      <c r="HJ1607" s="121"/>
      <c r="HK1607" s="121"/>
      <c r="HL1607" s="121"/>
      <c r="HM1607" s="121"/>
      <c r="HN1607" s="121"/>
      <c r="HO1607" s="121"/>
      <c r="HP1607" s="121"/>
      <c r="HQ1607" s="121"/>
      <c r="HR1607" s="121"/>
      <c r="HS1607" s="121"/>
      <c r="HT1607" s="121"/>
      <c r="HU1607" s="121"/>
      <c r="HV1607" s="121"/>
      <c r="HW1607" s="121"/>
      <c r="HX1607" s="121"/>
      <c r="HY1607" s="121"/>
      <c r="HZ1607" s="121"/>
      <c r="IA1607" s="121"/>
      <c r="IB1607" s="121"/>
      <c r="IC1607" s="121"/>
      <c r="ID1607" s="121"/>
      <c r="IE1607" s="121"/>
      <c r="IF1607" s="121"/>
      <c r="IG1607" s="121"/>
      <c r="IH1607" s="121"/>
      <c r="II1607" s="121"/>
      <c r="IJ1607" s="121"/>
      <c r="IK1607" s="121"/>
      <c r="IL1607" s="121"/>
      <c r="IM1607" s="121"/>
      <c r="IN1607" s="121"/>
      <c r="IO1607" s="121"/>
      <c r="IP1607" s="121"/>
      <c r="IQ1607" s="121"/>
      <c r="IR1607" s="121"/>
      <c r="IS1607" s="121"/>
      <c r="IT1607" s="121"/>
      <c r="IU1607" s="121"/>
      <c r="IV1607" s="121"/>
    </row>
    <row r="1608" spans="1:256" hidden="1" x14ac:dyDescent="0.2">
      <c r="A1608" s="171">
        <f t="shared" si="87"/>
        <v>500</v>
      </c>
      <c r="B1608" s="172">
        <v>43063</v>
      </c>
      <c r="C1608" s="173" t="s">
        <v>4827</v>
      </c>
      <c r="D1608" s="174" t="s">
        <v>5397</v>
      </c>
      <c r="E1608" s="175">
        <v>53</v>
      </c>
      <c r="F1608" s="176" t="s">
        <v>4643</v>
      </c>
      <c r="G1608" s="173" t="s">
        <v>4335</v>
      </c>
      <c r="H1608" s="173" t="s">
        <v>4779</v>
      </c>
      <c r="I1608" s="177" t="s">
        <v>5398</v>
      </c>
      <c r="J1608" s="172">
        <v>43067</v>
      </c>
      <c r="K1608" s="178">
        <v>43069</v>
      </c>
      <c r="L1608" s="175">
        <v>53</v>
      </c>
      <c r="M1608" s="179">
        <v>6754.32</v>
      </c>
      <c r="N1608" s="180">
        <v>43188</v>
      </c>
      <c r="O1608" s="181">
        <v>43089</v>
      </c>
      <c r="P1608" s="172">
        <v>43160</v>
      </c>
      <c r="Q1608" s="173">
        <v>53</v>
      </c>
      <c r="R1608" s="172">
        <v>43111</v>
      </c>
      <c r="S1608" s="172">
        <v>43130</v>
      </c>
      <c r="T1608" s="182"/>
      <c r="U1608" s="103"/>
      <c r="V1608" s="76"/>
      <c r="W1608" s="76"/>
      <c r="X1608" s="76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</row>
    <row r="1609" spans="1:256" hidden="1" x14ac:dyDescent="0.2">
      <c r="A1609" s="171">
        <f t="shared" si="87"/>
        <v>501</v>
      </c>
      <c r="B1609" s="172">
        <v>43066</v>
      </c>
      <c r="C1609" s="173" t="s">
        <v>5125</v>
      </c>
      <c r="D1609" s="174" t="s">
        <v>4479</v>
      </c>
      <c r="E1609" s="175">
        <v>15</v>
      </c>
      <c r="F1609" s="176" t="s">
        <v>4643</v>
      </c>
      <c r="G1609" s="173" t="s">
        <v>4335</v>
      </c>
      <c r="H1609" s="173" t="s">
        <v>4776</v>
      </c>
      <c r="I1609" s="177" t="s">
        <v>5399</v>
      </c>
      <c r="J1609" s="172">
        <v>43069</v>
      </c>
      <c r="K1609" s="178">
        <v>43073</v>
      </c>
      <c r="L1609" s="175">
        <v>15</v>
      </c>
      <c r="M1609" s="179">
        <v>550</v>
      </c>
      <c r="N1609" s="180">
        <v>43193</v>
      </c>
      <c r="O1609" s="181">
        <v>43077</v>
      </c>
      <c r="P1609" s="172">
        <v>43189</v>
      </c>
      <c r="Q1609" s="173">
        <v>15</v>
      </c>
      <c r="R1609" s="172">
        <v>43091</v>
      </c>
      <c r="S1609" s="172">
        <v>43158</v>
      </c>
      <c r="T1609" s="182"/>
      <c r="U1609" s="103"/>
      <c r="V1609" s="76"/>
      <c r="W1609" s="76"/>
      <c r="X1609" s="76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</row>
    <row r="1610" spans="1:256" ht="22.35" hidden="1" customHeight="1" x14ac:dyDescent="0.2">
      <c r="A1610" s="322" t="s">
        <v>5400</v>
      </c>
      <c r="B1610" s="323"/>
      <c r="C1610" s="323"/>
      <c r="D1610" s="323"/>
      <c r="E1610" s="323"/>
      <c r="F1610" s="323"/>
      <c r="G1610" s="323"/>
      <c r="H1610" s="323"/>
      <c r="I1610" s="323"/>
      <c r="J1610" s="323"/>
      <c r="K1610" s="323"/>
      <c r="L1610" s="323"/>
      <c r="M1610" s="323"/>
      <c r="N1610" s="323"/>
      <c r="O1610" s="323"/>
      <c r="P1610" s="323"/>
      <c r="Q1610" s="323"/>
      <c r="R1610" s="323"/>
      <c r="S1610" s="323"/>
      <c r="T1610" s="73"/>
      <c r="U1610" s="103"/>
      <c r="V1610" s="76"/>
      <c r="W1610" s="76"/>
      <c r="X1610" s="76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</row>
    <row r="1611" spans="1:256" hidden="1" x14ac:dyDescent="0.2">
      <c r="A1611" s="169">
        <f>1+A1609</f>
        <v>502</v>
      </c>
      <c r="B1611" s="148">
        <v>43076</v>
      </c>
      <c r="C1611" s="149" t="s">
        <v>5136</v>
      </c>
      <c r="D1611" s="170" t="s">
        <v>4504</v>
      </c>
      <c r="E1611" s="157">
        <v>8</v>
      </c>
      <c r="F1611" s="150" t="s">
        <v>4643</v>
      </c>
      <c r="G1611" s="149" t="s">
        <v>4335</v>
      </c>
      <c r="H1611" s="149" t="s">
        <v>4776</v>
      </c>
      <c r="I1611" s="151" t="s">
        <v>5401</v>
      </c>
      <c r="J1611" s="148">
        <v>43081</v>
      </c>
      <c r="K1611" s="152">
        <v>43084</v>
      </c>
      <c r="L1611" s="157">
        <v>8</v>
      </c>
      <c r="M1611" s="154">
        <v>550</v>
      </c>
      <c r="N1611" s="155">
        <v>43262</v>
      </c>
      <c r="O1611" s="156">
        <v>43089</v>
      </c>
      <c r="P1611" s="148">
        <v>43165</v>
      </c>
      <c r="Q1611" s="149">
        <v>8</v>
      </c>
      <c r="R1611" s="148">
        <v>43153</v>
      </c>
      <c r="S1611" s="148">
        <v>43161</v>
      </c>
      <c r="T1611" s="73"/>
      <c r="U1611" s="103"/>
      <c r="V1611" s="76"/>
      <c r="W1611" s="76"/>
      <c r="X1611" s="76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</row>
    <row r="1612" spans="1:256" hidden="1" x14ac:dyDescent="0.2">
      <c r="A1612" s="171">
        <f>1+A1611</f>
        <v>503</v>
      </c>
      <c r="B1612" s="172">
        <v>43084</v>
      </c>
      <c r="C1612" s="173" t="s">
        <v>5143</v>
      </c>
      <c r="D1612" s="174" t="s">
        <v>5244</v>
      </c>
      <c r="E1612" s="175">
        <v>8</v>
      </c>
      <c r="F1612" s="176" t="s">
        <v>4643</v>
      </c>
      <c r="G1612" s="173" t="s">
        <v>4335</v>
      </c>
      <c r="H1612" s="173" t="s">
        <v>4776</v>
      </c>
      <c r="I1612" s="177" t="s">
        <v>5402</v>
      </c>
      <c r="J1612" s="172">
        <v>43084</v>
      </c>
      <c r="K1612" s="178">
        <v>43087</v>
      </c>
      <c r="L1612" s="175">
        <v>8</v>
      </c>
      <c r="M1612" s="179">
        <v>550</v>
      </c>
      <c r="N1612" s="180">
        <v>43268</v>
      </c>
      <c r="O1612" s="181">
        <v>43089</v>
      </c>
      <c r="P1612" s="172">
        <v>43180</v>
      </c>
      <c r="Q1612" s="173">
        <v>8</v>
      </c>
      <c r="R1612" s="172">
        <v>43153</v>
      </c>
      <c r="S1612" s="172">
        <v>43173</v>
      </c>
      <c r="T1612" s="182"/>
      <c r="U1612" s="103"/>
      <c r="V1612" s="76"/>
      <c r="W1612" s="76"/>
      <c r="X1612" s="76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</row>
    <row r="1613" spans="1:256" s="12" customFormat="1" hidden="1" x14ac:dyDescent="0.2">
      <c r="A1613" s="183">
        <f>1+A1612</f>
        <v>504</v>
      </c>
      <c r="B1613" s="181">
        <v>43088</v>
      </c>
      <c r="C1613" s="177" t="s">
        <v>5141</v>
      </c>
      <c r="D1613" s="184" t="s">
        <v>4436</v>
      </c>
      <c r="E1613" s="185">
        <v>8</v>
      </c>
      <c r="F1613" s="186" t="s">
        <v>4643</v>
      </c>
      <c r="G1613" s="177" t="s">
        <v>4335</v>
      </c>
      <c r="H1613" s="177" t="s">
        <v>4776</v>
      </c>
      <c r="I1613" s="177" t="s">
        <v>5403</v>
      </c>
      <c r="J1613" s="181">
        <v>43049</v>
      </c>
      <c r="K1613" s="178">
        <v>43095</v>
      </c>
      <c r="L1613" s="185">
        <v>8</v>
      </c>
      <c r="M1613" s="187">
        <v>550</v>
      </c>
      <c r="N1613" s="188">
        <v>43210</v>
      </c>
      <c r="O1613" s="181">
        <v>43097</v>
      </c>
      <c r="P1613" s="181">
        <v>43175</v>
      </c>
      <c r="Q1613" s="177">
        <v>8</v>
      </c>
      <c r="R1613" s="181">
        <v>43160</v>
      </c>
      <c r="S1613" s="181">
        <v>43173</v>
      </c>
      <c r="T1613" s="189"/>
      <c r="U1613" s="119"/>
      <c r="V1613" s="120"/>
      <c r="W1613" s="120"/>
      <c r="X1613" s="120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121"/>
      <c r="BL1613" s="121"/>
      <c r="BM1613" s="121"/>
      <c r="BN1613" s="121"/>
      <c r="BO1613" s="121"/>
      <c r="BP1613" s="121"/>
      <c r="BQ1613" s="121"/>
      <c r="BR1613" s="121"/>
      <c r="BS1613" s="121"/>
      <c r="BT1613" s="121"/>
      <c r="BU1613" s="121"/>
      <c r="BV1613" s="121"/>
      <c r="BW1613" s="121"/>
      <c r="BX1613" s="121"/>
      <c r="BY1613" s="121"/>
      <c r="BZ1613" s="121"/>
      <c r="CA1613" s="121"/>
      <c r="CB1613" s="121"/>
      <c r="CC1613" s="121"/>
      <c r="CD1613" s="121"/>
      <c r="CE1613" s="121"/>
      <c r="CF1613" s="121"/>
      <c r="CG1613" s="121"/>
      <c r="CH1613" s="121"/>
      <c r="CI1613" s="121"/>
      <c r="CJ1613" s="121"/>
      <c r="CK1613" s="121"/>
      <c r="CL1613" s="121"/>
      <c r="CM1613" s="121"/>
      <c r="CN1613" s="121"/>
      <c r="CO1613" s="121"/>
      <c r="CP1613" s="121"/>
      <c r="CQ1613" s="121"/>
      <c r="CR1613" s="121"/>
      <c r="CS1613" s="121"/>
      <c r="CT1613" s="121"/>
      <c r="CU1613" s="121"/>
      <c r="CV1613" s="121"/>
      <c r="CW1613" s="121"/>
      <c r="CX1613" s="121"/>
      <c r="CY1613" s="121"/>
      <c r="CZ1613" s="121"/>
      <c r="DA1613" s="121"/>
      <c r="DB1613" s="121"/>
      <c r="DC1613" s="121"/>
      <c r="DD1613" s="121"/>
      <c r="DE1613" s="121"/>
      <c r="DF1613" s="121"/>
      <c r="DG1613" s="121"/>
      <c r="DH1613" s="121"/>
      <c r="DI1613" s="121"/>
      <c r="DJ1613" s="121"/>
      <c r="DK1613" s="121"/>
      <c r="DL1613" s="121"/>
      <c r="DM1613" s="121"/>
      <c r="DN1613" s="121"/>
      <c r="DO1613" s="121"/>
      <c r="DP1613" s="121"/>
      <c r="DQ1613" s="121"/>
      <c r="DR1613" s="121"/>
      <c r="DS1613" s="121"/>
      <c r="DT1613" s="121"/>
      <c r="DU1613" s="121"/>
      <c r="DV1613" s="121"/>
      <c r="DW1613" s="121"/>
      <c r="DX1613" s="121"/>
      <c r="DY1613" s="121"/>
      <c r="DZ1613" s="121"/>
      <c r="EA1613" s="121"/>
      <c r="EB1613" s="121"/>
      <c r="EC1613" s="121"/>
      <c r="ED1613" s="121"/>
      <c r="EE1613" s="121"/>
      <c r="EF1613" s="121"/>
      <c r="EG1613" s="121"/>
      <c r="EH1613" s="121"/>
      <c r="EI1613" s="121"/>
      <c r="EJ1613" s="121"/>
      <c r="EK1613" s="121"/>
      <c r="EL1613" s="121"/>
      <c r="EM1613" s="121"/>
      <c r="EN1613" s="121"/>
      <c r="EO1613" s="121"/>
      <c r="EP1613" s="121"/>
      <c r="EQ1613" s="121"/>
      <c r="ER1613" s="121"/>
      <c r="ES1613" s="121"/>
      <c r="ET1613" s="121"/>
      <c r="EU1613" s="121"/>
      <c r="EV1613" s="121"/>
      <c r="EW1613" s="121"/>
      <c r="EX1613" s="121"/>
      <c r="EY1613" s="121"/>
      <c r="EZ1613" s="121"/>
      <c r="FA1613" s="121"/>
      <c r="FB1613" s="121"/>
      <c r="FC1613" s="121"/>
      <c r="FD1613" s="121"/>
      <c r="FE1613" s="121"/>
      <c r="FF1613" s="121"/>
      <c r="FG1613" s="121"/>
      <c r="FH1613" s="121"/>
      <c r="FI1613" s="121"/>
      <c r="FJ1613" s="121"/>
      <c r="FK1613" s="121"/>
      <c r="FL1613" s="121"/>
      <c r="FM1613" s="121"/>
      <c r="FN1613" s="121"/>
      <c r="FO1613" s="121"/>
      <c r="FP1613" s="121"/>
      <c r="FQ1613" s="121"/>
      <c r="FR1613" s="121"/>
      <c r="FS1613" s="121"/>
      <c r="FT1613" s="121"/>
      <c r="FU1613" s="121"/>
      <c r="FV1613" s="121"/>
      <c r="FW1613" s="121"/>
      <c r="FX1613" s="121"/>
      <c r="FY1613" s="121"/>
      <c r="FZ1613" s="121"/>
      <c r="GA1613" s="121"/>
      <c r="GB1613" s="121"/>
      <c r="GC1613" s="121"/>
      <c r="GD1613" s="121"/>
      <c r="GE1613" s="121"/>
      <c r="GF1613" s="121"/>
      <c r="GG1613" s="121"/>
      <c r="GH1613" s="121"/>
      <c r="GI1613" s="121"/>
      <c r="GJ1613" s="121"/>
      <c r="GK1613" s="121"/>
      <c r="GL1613" s="121"/>
      <c r="GM1613" s="121"/>
      <c r="GN1613" s="121"/>
      <c r="GO1613" s="121"/>
      <c r="GP1613" s="121"/>
      <c r="GQ1613" s="121"/>
      <c r="GR1613" s="121"/>
      <c r="GS1613" s="121"/>
      <c r="GT1613" s="121"/>
      <c r="GU1613" s="121"/>
      <c r="GV1613" s="121"/>
      <c r="GW1613" s="121"/>
      <c r="GX1613" s="121"/>
      <c r="GY1613" s="121"/>
      <c r="GZ1613" s="121"/>
      <c r="HA1613" s="121"/>
      <c r="HB1613" s="121"/>
      <c r="HC1613" s="121"/>
      <c r="HD1613" s="121"/>
      <c r="HE1613" s="121"/>
      <c r="HF1613" s="121"/>
      <c r="HG1613" s="121"/>
      <c r="HH1613" s="121"/>
      <c r="HI1613" s="121"/>
      <c r="HJ1613" s="121"/>
      <c r="HK1613" s="121"/>
      <c r="HL1613" s="121"/>
      <c r="HM1613" s="121"/>
      <c r="HN1613" s="121"/>
      <c r="HO1613" s="121"/>
      <c r="HP1613" s="121"/>
      <c r="HQ1613" s="121"/>
      <c r="HR1613" s="121"/>
      <c r="HS1613" s="121"/>
      <c r="HT1613" s="121"/>
      <c r="HU1613" s="121"/>
      <c r="HV1613" s="121"/>
      <c r="HW1613" s="121"/>
      <c r="HX1613" s="121"/>
      <c r="HY1613" s="121"/>
      <c r="HZ1613" s="121"/>
      <c r="IA1613" s="121"/>
      <c r="IB1613" s="121"/>
      <c r="IC1613" s="121"/>
      <c r="ID1613" s="121"/>
      <c r="IE1613" s="121"/>
      <c r="IF1613" s="121"/>
      <c r="IG1613" s="121"/>
      <c r="IH1613" s="121"/>
      <c r="II1613" s="121"/>
      <c r="IJ1613" s="121"/>
      <c r="IK1613" s="121"/>
      <c r="IL1613" s="121"/>
      <c r="IM1613" s="121"/>
      <c r="IN1613" s="121"/>
      <c r="IO1613" s="121"/>
      <c r="IP1613" s="121"/>
      <c r="IQ1613" s="121"/>
      <c r="IR1613" s="121"/>
      <c r="IS1613" s="121"/>
      <c r="IT1613" s="121"/>
      <c r="IU1613" s="121"/>
      <c r="IV1613" s="121"/>
    </row>
    <row r="1614" spans="1:256" hidden="1" x14ac:dyDescent="0.2">
      <c r="A1614" s="171">
        <f>1+A1613</f>
        <v>505</v>
      </c>
      <c r="B1614" s="172">
        <v>43088</v>
      </c>
      <c r="C1614" s="173" t="s">
        <v>4882</v>
      </c>
      <c r="D1614" s="174" t="s">
        <v>5244</v>
      </c>
      <c r="E1614" s="175">
        <v>5</v>
      </c>
      <c r="F1614" s="176" t="s">
        <v>4643</v>
      </c>
      <c r="G1614" s="173" t="s">
        <v>4335</v>
      </c>
      <c r="H1614" s="173" t="s">
        <v>4776</v>
      </c>
      <c r="I1614" s="177" t="s">
        <v>5404</v>
      </c>
      <c r="J1614" s="172">
        <v>43090</v>
      </c>
      <c r="K1614" s="178">
        <v>43091</v>
      </c>
      <c r="L1614" s="175">
        <v>5</v>
      </c>
      <c r="M1614" s="179">
        <v>550</v>
      </c>
      <c r="N1614" s="180">
        <v>43272</v>
      </c>
      <c r="O1614" s="181">
        <v>43096</v>
      </c>
      <c r="P1614" s="172">
        <v>43165</v>
      </c>
      <c r="Q1614" s="173">
        <v>5</v>
      </c>
      <c r="R1614" s="148">
        <v>43153</v>
      </c>
      <c r="S1614" s="172">
        <v>43161</v>
      </c>
      <c r="T1614" s="182"/>
      <c r="U1614" s="103"/>
      <c r="V1614" s="76"/>
      <c r="W1614" s="76"/>
      <c r="X1614" s="76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</row>
    <row r="1615" spans="1:256" hidden="1" x14ac:dyDescent="0.2">
      <c r="A1615" s="171">
        <f>1+A1614</f>
        <v>506</v>
      </c>
      <c r="B1615" s="172">
        <v>43090</v>
      </c>
      <c r="C1615" s="173" t="s">
        <v>5139</v>
      </c>
      <c r="D1615" s="174" t="s">
        <v>5244</v>
      </c>
      <c r="E1615" s="175">
        <v>8</v>
      </c>
      <c r="F1615" s="176" t="s">
        <v>4643</v>
      </c>
      <c r="G1615" s="173" t="s">
        <v>4335</v>
      </c>
      <c r="H1615" s="173" t="s">
        <v>4776</v>
      </c>
      <c r="I1615" s="177" t="s">
        <v>5405</v>
      </c>
      <c r="J1615" s="172">
        <v>43090</v>
      </c>
      <c r="K1615" s="178">
        <v>43091</v>
      </c>
      <c r="L1615" s="175">
        <v>8</v>
      </c>
      <c r="M1615" s="179">
        <v>550</v>
      </c>
      <c r="N1615" s="180">
        <v>43272</v>
      </c>
      <c r="O1615" s="181">
        <v>43094</v>
      </c>
      <c r="P1615" s="172">
        <v>43098</v>
      </c>
      <c r="Q1615" s="173">
        <v>8</v>
      </c>
      <c r="R1615" s="172">
        <v>43095</v>
      </c>
      <c r="S1615" s="172">
        <v>43097</v>
      </c>
      <c r="T1615" s="182"/>
      <c r="U1615" s="103"/>
      <c r="V1615" s="76"/>
      <c r="W1615" s="76"/>
      <c r="X1615" s="76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</row>
    <row r="1616" spans="1:256" hidden="1" x14ac:dyDescent="0.2">
      <c r="A1616" s="171">
        <f>1+A1615</f>
        <v>507</v>
      </c>
      <c r="B1616" s="172">
        <v>43091</v>
      </c>
      <c r="C1616" s="173" t="s">
        <v>4841</v>
      </c>
      <c r="D1616" s="174" t="s">
        <v>5244</v>
      </c>
      <c r="E1616" s="175">
        <v>5</v>
      </c>
      <c r="F1616" s="176" t="s">
        <v>4643</v>
      </c>
      <c r="G1616" s="173" t="s">
        <v>4335</v>
      </c>
      <c r="H1616" s="173" t="s">
        <v>4776</v>
      </c>
      <c r="I1616" s="177" t="s">
        <v>5406</v>
      </c>
      <c r="J1616" s="172">
        <v>43097</v>
      </c>
      <c r="K1616" s="178">
        <v>43098</v>
      </c>
      <c r="L1616" s="175">
        <v>5</v>
      </c>
      <c r="M1616" s="179">
        <v>550</v>
      </c>
      <c r="N1616" s="180">
        <v>43279</v>
      </c>
      <c r="O1616" s="181">
        <v>43132</v>
      </c>
      <c r="P1616" s="172">
        <v>43165</v>
      </c>
      <c r="Q1616" s="173">
        <v>5</v>
      </c>
      <c r="R1616" s="148">
        <v>43153</v>
      </c>
      <c r="S1616" s="172">
        <v>43161</v>
      </c>
      <c r="T1616" s="182"/>
      <c r="U1616" s="103"/>
      <c r="V1616" s="76"/>
      <c r="W1616" s="76"/>
      <c r="X1616" s="7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</row>
    <row r="1617" spans="1:256" ht="22.35" customHeight="1" x14ac:dyDescent="0.2">
      <c r="A1617" s="322" t="s">
        <v>5407</v>
      </c>
      <c r="B1617" s="323"/>
      <c r="C1617" s="323"/>
      <c r="D1617" s="323"/>
      <c r="E1617" s="323"/>
      <c r="F1617" s="323"/>
      <c r="G1617" s="323"/>
      <c r="H1617" s="323"/>
      <c r="I1617" s="323"/>
      <c r="J1617" s="323"/>
      <c r="K1617" s="323"/>
      <c r="L1617" s="323"/>
      <c r="M1617" s="323"/>
      <c r="N1617" s="323"/>
      <c r="O1617" s="323"/>
      <c r="P1617" s="323"/>
      <c r="Q1617" s="323"/>
      <c r="R1617" s="323"/>
      <c r="S1617" s="323"/>
      <c r="T1617" s="73"/>
      <c r="U1617" s="103"/>
      <c r="V1617" s="76"/>
      <c r="W1617" s="76"/>
      <c r="X1617" s="76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</row>
    <row r="1618" spans="1:256" x14ac:dyDescent="0.2">
      <c r="A1618" s="169">
        <f>1+A1616</f>
        <v>508</v>
      </c>
      <c r="B1618" s="148">
        <v>43111</v>
      </c>
      <c r="C1618" s="167" t="s">
        <v>4420</v>
      </c>
      <c r="D1618" s="174" t="s">
        <v>5244</v>
      </c>
      <c r="E1618" s="157">
        <v>15</v>
      </c>
      <c r="F1618" s="150" t="s">
        <v>4643</v>
      </c>
      <c r="G1618" s="149" t="s">
        <v>4335</v>
      </c>
      <c r="H1618" s="149" t="s">
        <v>4776</v>
      </c>
      <c r="I1618" s="151" t="s">
        <v>5408</v>
      </c>
      <c r="J1618" s="148">
        <v>43115</v>
      </c>
      <c r="K1618" s="181">
        <v>43119</v>
      </c>
      <c r="L1618" s="157">
        <v>15</v>
      </c>
      <c r="M1618" s="154">
        <v>550</v>
      </c>
      <c r="N1618" s="155">
        <v>43299</v>
      </c>
      <c r="O1618" s="156">
        <v>43152</v>
      </c>
      <c r="P1618" s="172">
        <v>43195</v>
      </c>
      <c r="Q1618" s="190">
        <v>15</v>
      </c>
      <c r="R1618" s="148">
        <v>43180</v>
      </c>
      <c r="S1618" s="148">
        <v>43192</v>
      </c>
      <c r="T1618" s="73"/>
      <c r="U1618" s="103"/>
      <c r="V1618" s="76"/>
      <c r="W1618" s="76"/>
      <c r="X1618" s="76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</row>
    <row r="1619" spans="1:256" x14ac:dyDescent="0.2">
      <c r="A1619" s="171">
        <f>1+A1618</f>
        <v>509</v>
      </c>
      <c r="B1619" s="172">
        <v>43116</v>
      </c>
      <c r="C1619" s="167" t="s">
        <v>5409</v>
      </c>
      <c r="D1619" s="174" t="s">
        <v>5244</v>
      </c>
      <c r="E1619" s="175">
        <v>8</v>
      </c>
      <c r="F1619" s="176" t="s">
        <v>4643</v>
      </c>
      <c r="G1619" s="173" t="s">
        <v>4335</v>
      </c>
      <c r="H1619" s="173" t="s">
        <v>4776</v>
      </c>
      <c r="I1619" s="151" t="s">
        <v>5410</v>
      </c>
      <c r="J1619" s="172">
        <v>43123</v>
      </c>
      <c r="K1619" s="181">
        <v>43129</v>
      </c>
      <c r="L1619" s="175">
        <v>8</v>
      </c>
      <c r="M1619" s="179">
        <v>550</v>
      </c>
      <c r="N1619" s="180">
        <v>43309</v>
      </c>
      <c r="O1619" s="156">
        <v>43152</v>
      </c>
      <c r="P1619" s="172">
        <v>43180</v>
      </c>
      <c r="Q1619" s="173">
        <v>8</v>
      </c>
      <c r="R1619" s="172">
        <v>43159</v>
      </c>
      <c r="S1619" s="172">
        <v>43175</v>
      </c>
      <c r="T1619" s="182"/>
      <c r="U1619" s="103"/>
      <c r="V1619" s="76"/>
      <c r="W1619" s="76"/>
      <c r="X1619" s="76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 x14ac:dyDescent="0.2">
      <c r="A1620" s="171">
        <f>1+A1619</f>
        <v>510</v>
      </c>
      <c r="B1620" s="172">
        <v>43117</v>
      </c>
      <c r="C1620" s="167" t="s">
        <v>5411</v>
      </c>
      <c r="D1620" s="174" t="s">
        <v>4504</v>
      </c>
      <c r="E1620" s="175">
        <v>5</v>
      </c>
      <c r="F1620" s="176" t="s">
        <v>4643</v>
      </c>
      <c r="G1620" s="173" t="s">
        <v>4335</v>
      </c>
      <c r="H1620" s="173" t="s">
        <v>4776</v>
      </c>
      <c r="I1620" s="151" t="s">
        <v>5412</v>
      </c>
      <c r="J1620" s="172">
        <v>43123</v>
      </c>
      <c r="K1620" s="181">
        <v>43125</v>
      </c>
      <c r="L1620" s="175">
        <v>5</v>
      </c>
      <c r="M1620" s="179">
        <v>550</v>
      </c>
      <c r="N1620" s="180">
        <v>43305</v>
      </c>
      <c r="O1620" s="156">
        <v>43152</v>
      </c>
      <c r="P1620" s="172">
        <v>43210</v>
      </c>
      <c r="Q1620" s="173">
        <v>5</v>
      </c>
      <c r="R1620" s="172">
        <v>43182</v>
      </c>
      <c r="S1620" s="172">
        <v>43200</v>
      </c>
      <c r="T1620" s="182"/>
      <c r="U1620" s="103"/>
      <c r="V1620" s="76"/>
      <c r="W1620" s="76"/>
      <c r="X1620" s="76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x14ac:dyDescent="0.2">
      <c r="A1621" s="171">
        <f>1+A1620</f>
        <v>511</v>
      </c>
      <c r="B1621" s="172">
        <v>43118</v>
      </c>
      <c r="C1621" s="167" t="s">
        <v>5413</v>
      </c>
      <c r="D1621" s="174" t="s">
        <v>5272</v>
      </c>
      <c r="E1621" s="175">
        <v>5</v>
      </c>
      <c r="F1621" s="176" t="s">
        <v>4643</v>
      </c>
      <c r="G1621" s="173" t="s">
        <v>4335</v>
      </c>
      <c r="H1621" s="173" t="s">
        <v>4776</v>
      </c>
      <c r="I1621" s="151" t="s">
        <v>5414</v>
      </c>
      <c r="J1621" s="172">
        <v>43124</v>
      </c>
      <c r="K1621" s="181">
        <v>43125</v>
      </c>
      <c r="L1621" s="175">
        <v>5</v>
      </c>
      <c r="M1621" s="179">
        <v>550</v>
      </c>
      <c r="N1621" s="180">
        <v>43245</v>
      </c>
      <c r="O1621" s="156">
        <v>43132</v>
      </c>
      <c r="P1621" s="172">
        <v>43196</v>
      </c>
      <c r="Q1621" s="173">
        <v>5</v>
      </c>
      <c r="R1621" s="172">
        <v>43196</v>
      </c>
      <c r="S1621" s="172">
        <v>43208</v>
      </c>
      <c r="T1621" s="182"/>
      <c r="U1621" s="103"/>
      <c r="V1621" s="76"/>
      <c r="W1621" s="76"/>
      <c r="X1621" s="76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</row>
    <row r="1622" spans="1:256" x14ac:dyDescent="0.2">
      <c r="A1622" s="171">
        <f>1+A1621</f>
        <v>512</v>
      </c>
      <c r="B1622" s="172">
        <v>43118</v>
      </c>
      <c r="C1622" s="167" t="s">
        <v>4424</v>
      </c>
      <c r="D1622" s="174" t="s">
        <v>5244</v>
      </c>
      <c r="E1622" s="175">
        <v>5</v>
      </c>
      <c r="F1622" s="176" t="s">
        <v>4643</v>
      </c>
      <c r="G1622" s="173" t="s">
        <v>4335</v>
      </c>
      <c r="H1622" s="173" t="s">
        <v>4776</v>
      </c>
      <c r="I1622" s="151" t="s">
        <v>5415</v>
      </c>
      <c r="J1622" s="172">
        <v>43124</v>
      </c>
      <c r="K1622" s="181">
        <v>43129</v>
      </c>
      <c r="L1622" s="175">
        <v>5</v>
      </c>
      <c r="M1622" s="179">
        <v>550</v>
      </c>
      <c r="N1622" s="180">
        <v>43309</v>
      </c>
      <c r="O1622" s="156">
        <v>43152</v>
      </c>
      <c r="P1622" s="181">
        <v>43763</v>
      </c>
      <c r="Q1622" s="177">
        <v>5</v>
      </c>
      <c r="R1622" s="172">
        <v>43756</v>
      </c>
      <c r="S1622" s="172">
        <v>43759</v>
      </c>
      <c r="T1622" s="182"/>
      <c r="U1622" s="103"/>
      <c r="V1622" s="76"/>
      <c r="W1622" s="76"/>
      <c r="X1622" s="76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</row>
    <row r="1623" spans="1:256" s="12" customFormat="1" x14ac:dyDescent="0.2">
      <c r="A1623" s="183">
        <f>1+A1622</f>
        <v>513</v>
      </c>
      <c r="B1623" s="181">
        <v>43123</v>
      </c>
      <c r="C1623" s="191" t="s">
        <v>5416</v>
      </c>
      <c r="D1623" s="184" t="s">
        <v>4476</v>
      </c>
      <c r="E1623" s="185">
        <v>7</v>
      </c>
      <c r="F1623" s="186" t="s">
        <v>4643</v>
      </c>
      <c r="G1623" s="177" t="s">
        <v>4335</v>
      </c>
      <c r="H1623" s="177" t="s">
        <v>4776</v>
      </c>
      <c r="I1623" s="177" t="s">
        <v>5417</v>
      </c>
      <c r="J1623" s="181">
        <v>43131</v>
      </c>
      <c r="K1623" s="178">
        <v>43132</v>
      </c>
      <c r="L1623" s="185">
        <v>7</v>
      </c>
      <c r="M1623" s="187">
        <v>636.02</v>
      </c>
      <c r="N1623" s="188">
        <v>43251</v>
      </c>
      <c r="O1623" s="181">
        <v>43159</v>
      </c>
      <c r="P1623" s="181">
        <v>43188</v>
      </c>
      <c r="Q1623" s="177">
        <v>8</v>
      </c>
      <c r="R1623" s="181">
        <v>43188</v>
      </c>
      <c r="S1623" s="181">
        <v>43209</v>
      </c>
      <c r="T1623" s="189"/>
      <c r="U1623" s="119"/>
      <c r="V1623" s="120"/>
      <c r="W1623" s="120"/>
      <c r="X1623" s="120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121"/>
      <c r="BL1623" s="121"/>
      <c r="BM1623" s="121"/>
      <c r="BN1623" s="121"/>
      <c r="BO1623" s="121"/>
      <c r="BP1623" s="121"/>
      <c r="BQ1623" s="121"/>
      <c r="BR1623" s="121"/>
      <c r="BS1623" s="121"/>
      <c r="BT1623" s="121"/>
      <c r="BU1623" s="121"/>
      <c r="BV1623" s="121"/>
      <c r="BW1623" s="121"/>
      <c r="BX1623" s="121"/>
      <c r="BY1623" s="121"/>
      <c r="BZ1623" s="121"/>
      <c r="CA1623" s="121"/>
      <c r="CB1623" s="121"/>
      <c r="CC1623" s="121"/>
      <c r="CD1623" s="121"/>
      <c r="CE1623" s="121"/>
      <c r="CF1623" s="121"/>
      <c r="CG1623" s="121"/>
      <c r="CH1623" s="121"/>
      <c r="CI1623" s="121"/>
      <c r="CJ1623" s="121"/>
      <c r="CK1623" s="121"/>
      <c r="CL1623" s="121"/>
      <c r="CM1623" s="121"/>
      <c r="CN1623" s="121"/>
      <c r="CO1623" s="121"/>
      <c r="CP1623" s="121"/>
      <c r="CQ1623" s="121"/>
      <c r="CR1623" s="121"/>
      <c r="CS1623" s="121"/>
      <c r="CT1623" s="121"/>
      <c r="CU1623" s="121"/>
      <c r="CV1623" s="121"/>
      <c r="CW1623" s="121"/>
      <c r="CX1623" s="121"/>
      <c r="CY1623" s="121"/>
      <c r="CZ1623" s="121"/>
      <c r="DA1623" s="121"/>
      <c r="DB1623" s="121"/>
      <c r="DC1623" s="121"/>
      <c r="DD1623" s="121"/>
      <c r="DE1623" s="121"/>
      <c r="DF1623" s="121"/>
      <c r="DG1623" s="121"/>
      <c r="DH1623" s="121"/>
      <c r="DI1623" s="121"/>
      <c r="DJ1623" s="121"/>
      <c r="DK1623" s="121"/>
      <c r="DL1623" s="121"/>
      <c r="DM1623" s="121"/>
      <c r="DN1623" s="121"/>
      <c r="DO1623" s="121"/>
      <c r="DP1623" s="121"/>
      <c r="DQ1623" s="121"/>
      <c r="DR1623" s="121"/>
      <c r="DS1623" s="121"/>
      <c r="DT1623" s="121"/>
      <c r="DU1623" s="121"/>
      <c r="DV1623" s="121"/>
      <c r="DW1623" s="121"/>
      <c r="DX1623" s="121"/>
      <c r="DY1623" s="121"/>
      <c r="DZ1623" s="121"/>
      <c r="EA1623" s="121"/>
      <c r="EB1623" s="121"/>
      <c r="EC1623" s="121"/>
      <c r="ED1623" s="121"/>
      <c r="EE1623" s="121"/>
      <c r="EF1623" s="121"/>
      <c r="EG1623" s="121"/>
      <c r="EH1623" s="121"/>
      <c r="EI1623" s="121"/>
      <c r="EJ1623" s="121"/>
      <c r="EK1623" s="121"/>
      <c r="EL1623" s="121"/>
      <c r="EM1623" s="121"/>
      <c r="EN1623" s="121"/>
      <c r="EO1623" s="121"/>
      <c r="EP1623" s="121"/>
      <c r="EQ1623" s="121"/>
      <c r="ER1623" s="121"/>
      <c r="ES1623" s="121"/>
      <c r="ET1623" s="121"/>
      <c r="EU1623" s="121"/>
      <c r="EV1623" s="121"/>
      <c r="EW1623" s="121"/>
      <c r="EX1623" s="121"/>
      <c r="EY1623" s="121"/>
      <c r="EZ1623" s="121"/>
      <c r="FA1623" s="121"/>
      <c r="FB1623" s="121"/>
      <c r="FC1623" s="121"/>
      <c r="FD1623" s="121"/>
      <c r="FE1623" s="121"/>
      <c r="FF1623" s="121"/>
      <c r="FG1623" s="121"/>
      <c r="FH1623" s="121"/>
      <c r="FI1623" s="121"/>
      <c r="FJ1623" s="121"/>
      <c r="FK1623" s="121"/>
      <c r="FL1623" s="121"/>
      <c r="FM1623" s="121"/>
      <c r="FN1623" s="121"/>
      <c r="FO1623" s="121"/>
      <c r="FP1623" s="121"/>
      <c r="FQ1623" s="121"/>
      <c r="FR1623" s="121"/>
      <c r="FS1623" s="121"/>
      <c r="FT1623" s="121"/>
      <c r="FU1623" s="121"/>
      <c r="FV1623" s="121"/>
      <c r="FW1623" s="121"/>
      <c r="FX1623" s="121"/>
      <c r="FY1623" s="121"/>
      <c r="FZ1623" s="121"/>
      <c r="GA1623" s="121"/>
      <c r="GB1623" s="121"/>
      <c r="GC1623" s="121"/>
      <c r="GD1623" s="121"/>
      <c r="GE1623" s="121"/>
      <c r="GF1623" s="121"/>
      <c r="GG1623" s="121"/>
      <c r="GH1623" s="121"/>
      <c r="GI1623" s="121"/>
      <c r="GJ1623" s="121"/>
      <c r="GK1623" s="121"/>
      <c r="GL1623" s="121"/>
      <c r="GM1623" s="121"/>
      <c r="GN1623" s="121"/>
      <c r="GO1623" s="121"/>
      <c r="GP1623" s="121"/>
      <c r="GQ1623" s="121"/>
      <c r="GR1623" s="121"/>
      <c r="GS1623" s="121"/>
      <c r="GT1623" s="121"/>
      <c r="GU1623" s="121"/>
      <c r="GV1623" s="121"/>
      <c r="GW1623" s="121"/>
      <c r="GX1623" s="121"/>
      <c r="GY1623" s="121"/>
      <c r="GZ1623" s="121"/>
      <c r="HA1623" s="121"/>
      <c r="HB1623" s="121"/>
      <c r="HC1623" s="121"/>
      <c r="HD1623" s="121"/>
      <c r="HE1623" s="121"/>
      <c r="HF1623" s="121"/>
      <c r="HG1623" s="121"/>
      <c r="HH1623" s="121"/>
      <c r="HI1623" s="121"/>
      <c r="HJ1623" s="121"/>
      <c r="HK1623" s="121"/>
      <c r="HL1623" s="121"/>
      <c r="HM1623" s="121"/>
      <c r="HN1623" s="121"/>
      <c r="HO1623" s="121"/>
      <c r="HP1623" s="121"/>
      <c r="HQ1623" s="121"/>
      <c r="HR1623" s="121"/>
      <c r="HS1623" s="121"/>
      <c r="HT1623" s="121"/>
      <c r="HU1623" s="121"/>
      <c r="HV1623" s="121"/>
      <c r="HW1623" s="121"/>
      <c r="HX1623" s="121"/>
      <c r="HY1623" s="121"/>
      <c r="HZ1623" s="121"/>
      <c r="IA1623" s="121"/>
      <c r="IB1623" s="121"/>
      <c r="IC1623" s="121"/>
      <c r="ID1623" s="121"/>
      <c r="IE1623" s="121"/>
      <c r="IF1623" s="121"/>
      <c r="IG1623" s="121"/>
      <c r="IH1623" s="121"/>
      <c r="II1623" s="121"/>
      <c r="IJ1623" s="121"/>
      <c r="IK1623" s="121"/>
      <c r="IL1623" s="121"/>
      <c r="IM1623" s="121"/>
      <c r="IN1623" s="121"/>
      <c r="IO1623" s="121"/>
      <c r="IP1623" s="121"/>
      <c r="IQ1623" s="121"/>
      <c r="IR1623" s="121"/>
      <c r="IS1623" s="121"/>
      <c r="IT1623" s="121"/>
      <c r="IU1623" s="121"/>
      <c r="IV1623" s="121"/>
    </row>
    <row r="1624" spans="1:256" ht="18" x14ac:dyDescent="0.2">
      <c r="A1624" s="330" t="s">
        <v>5418</v>
      </c>
      <c r="B1624" s="331"/>
      <c r="C1624" s="331"/>
      <c r="D1624" s="331"/>
      <c r="E1624" s="331"/>
      <c r="F1624" s="331"/>
      <c r="G1624" s="331"/>
      <c r="H1624" s="331"/>
      <c r="I1624" s="331"/>
      <c r="J1624" s="331"/>
      <c r="K1624" s="331"/>
      <c r="L1624" s="331"/>
      <c r="M1624" s="331"/>
      <c r="N1624" s="331"/>
      <c r="O1624" s="331"/>
      <c r="P1624" s="331"/>
      <c r="Q1624" s="323"/>
      <c r="R1624" s="323"/>
      <c r="S1624" s="323"/>
      <c r="T1624" s="192"/>
      <c r="U1624" s="103"/>
      <c r="V1624" s="76"/>
      <c r="W1624" s="76"/>
      <c r="X1624" s="76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</row>
    <row r="1625" spans="1:256" s="12" customFormat="1" x14ac:dyDescent="0.2">
      <c r="A1625" s="183">
        <f>1+A1623</f>
        <v>514</v>
      </c>
      <c r="B1625" s="181">
        <v>43139</v>
      </c>
      <c r="C1625" s="193" t="s">
        <v>5419</v>
      </c>
      <c r="D1625" s="184" t="s">
        <v>5420</v>
      </c>
      <c r="E1625" s="185">
        <v>15</v>
      </c>
      <c r="F1625" s="186" t="s">
        <v>4643</v>
      </c>
      <c r="G1625" s="177" t="s">
        <v>4335</v>
      </c>
      <c r="H1625" s="177" t="s">
        <v>4779</v>
      </c>
      <c r="I1625" s="177" t="s">
        <v>5421</v>
      </c>
      <c r="J1625" s="181">
        <v>43144</v>
      </c>
      <c r="K1625" s="181">
        <v>43145</v>
      </c>
      <c r="L1625" s="185">
        <v>15</v>
      </c>
      <c r="M1625" s="187">
        <v>550</v>
      </c>
      <c r="N1625" s="188">
        <v>43264</v>
      </c>
      <c r="O1625" s="181">
        <v>43158</v>
      </c>
      <c r="P1625" s="181">
        <v>43335</v>
      </c>
      <c r="Q1625" s="194">
        <v>15</v>
      </c>
      <c r="R1625" s="156">
        <v>43315</v>
      </c>
      <c r="S1625" s="156">
        <v>43320</v>
      </c>
      <c r="T1625" s="133"/>
      <c r="U1625" s="119"/>
      <c r="V1625" s="120"/>
      <c r="W1625" s="120"/>
      <c r="X1625" s="120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121"/>
      <c r="BL1625" s="121"/>
      <c r="BM1625" s="121"/>
      <c r="BN1625" s="121"/>
      <c r="BO1625" s="121"/>
      <c r="BP1625" s="121"/>
      <c r="BQ1625" s="121"/>
      <c r="BR1625" s="121"/>
      <c r="BS1625" s="121"/>
      <c r="BT1625" s="121"/>
      <c r="BU1625" s="121"/>
      <c r="BV1625" s="121"/>
      <c r="BW1625" s="121"/>
      <c r="BX1625" s="121"/>
      <c r="BY1625" s="121"/>
      <c r="BZ1625" s="121"/>
      <c r="CA1625" s="121"/>
      <c r="CB1625" s="121"/>
      <c r="CC1625" s="121"/>
      <c r="CD1625" s="121"/>
      <c r="CE1625" s="121"/>
      <c r="CF1625" s="121"/>
      <c r="CG1625" s="121"/>
      <c r="CH1625" s="121"/>
      <c r="CI1625" s="121"/>
      <c r="CJ1625" s="121"/>
      <c r="CK1625" s="121"/>
      <c r="CL1625" s="121"/>
      <c r="CM1625" s="121"/>
      <c r="CN1625" s="121"/>
      <c r="CO1625" s="121"/>
      <c r="CP1625" s="121"/>
      <c r="CQ1625" s="121"/>
      <c r="CR1625" s="121"/>
      <c r="CS1625" s="121"/>
      <c r="CT1625" s="121"/>
      <c r="CU1625" s="121"/>
      <c r="CV1625" s="121"/>
      <c r="CW1625" s="121"/>
      <c r="CX1625" s="121"/>
      <c r="CY1625" s="121"/>
      <c r="CZ1625" s="121"/>
      <c r="DA1625" s="121"/>
      <c r="DB1625" s="121"/>
      <c r="DC1625" s="121"/>
      <c r="DD1625" s="121"/>
      <c r="DE1625" s="121"/>
      <c r="DF1625" s="121"/>
      <c r="DG1625" s="121"/>
      <c r="DH1625" s="121"/>
      <c r="DI1625" s="121"/>
      <c r="DJ1625" s="121"/>
      <c r="DK1625" s="121"/>
      <c r="DL1625" s="121"/>
      <c r="DM1625" s="121"/>
      <c r="DN1625" s="121"/>
      <c r="DO1625" s="121"/>
      <c r="DP1625" s="121"/>
      <c r="DQ1625" s="121"/>
      <c r="DR1625" s="121"/>
      <c r="DS1625" s="121"/>
      <c r="DT1625" s="121"/>
      <c r="DU1625" s="121"/>
      <c r="DV1625" s="121"/>
      <c r="DW1625" s="121"/>
      <c r="DX1625" s="121"/>
      <c r="DY1625" s="121"/>
      <c r="DZ1625" s="121"/>
      <c r="EA1625" s="121"/>
      <c r="EB1625" s="121"/>
      <c r="EC1625" s="121"/>
      <c r="ED1625" s="121"/>
      <c r="EE1625" s="121"/>
      <c r="EF1625" s="121"/>
      <c r="EG1625" s="121"/>
      <c r="EH1625" s="121"/>
      <c r="EI1625" s="121"/>
      <c r="EJ1625" s="121"/>
      <c r="EK1625" s="121"/>
      <c r="EL1625" s="121"/>
      <c r="EM1625" s="121"/>
      <c r="EN1625" s="121"/>
      <c r="EO1625" s="121"/>
      <c r="EP1625" s="121"/>
      <c r="EQ1625" s="121"/>
      <c r="ER1625" s="121"/>
      <c r="ES1625" s="121"/>
      <c r="ET1625" s="121"/>
      <c r="EU1625" s="121"/>
      <c r="EV1625" s="121"/>
      <c r="EW1625" s="121"/>
      <c r="EX1625" s="121"/>
      <c r="EY1625" s="121"/>
      <c r="EZ1625" s="121"/>
      <c r="FA1625" s="121"/>
      <c r="FB1625" s="121"/>
      <c r="FC1625" s="121"/>
      <c r="FD1625" s="121"/>
      <c r="FE1625" s="121"/>
      <c r="FF1625" s="121"/>
      <c r="FG1625" s="121"/>
      <c r="FH1625" s="121"/>
      <c r="FI1625" s="121"/>
      <c r="FJ1625" s="121"/>
      <c r="FK1625" s="121"/>
      <c r="FL1625" s="121"/>
      <c r="FM1625" s="121"/>
      <c r="FN1625" s="121"/>
      <c r="FO1625" s="121"/>
      <c r="FP1625" s="121"/>
      <c r="FQ1625" s="121"/>
      <c r="FR1625" s="121"/>
      <c r="FS1625" s="121"/>
      <c r="FT1625" s="121"/>
      <c r="FU1625" s="121"/>
      <c r="FV1625" s="121"/>
      <c r="FW1625" s="121"/>
      <c r="FX1625" s="121"/>
      <c r="FY1625" s="121"/>
      <c r="FZ1625" s="121"/>
      <c r="GA1625" s="121"/>
      <c r="GB1625" s="121"/>
      <c r="GC1625" s="121"/>
      <c r="GD1625" s="121"/>
      <c r="GE1625" s="121"/>
      <c r="GF1625" s="121"/>
      <c r="GG1625" s="121"/>
      <c r="GH1625" s="121"/>
      <c r="GI1625" s="121"/>
      <c r="GJ1625" s="121"/>
      <c r="GK1625" s="121"/>
      <c r="GL1625" s="121"/>
      <c r="GM1625" s="121"/>
      <c r="GN1625" s="121"/>
      <c r="GO1625" s="121"/>
      <c r="GP1625" s="121"/>
      <c r="GQ1625" s="121"/>
      <c r="GR1625" s="121"/>
      <c r="GS1625" s="121"/>
      <c r="GT1625" s="121"/>
      <c r="GU1625" s="121"/>
      <c r="GV1625" s="121"/>
      <c r="GW1625" s="121"/>
      <c r="GX1625" s="121"/>
      <c r="GY1625" s="121"/>
      <c r="GZ1625" s="121"/>
      <c r="HA1625" s="121"/>
      <c r="HB1625" s="121"/>
      <c r="HC1625" s="121"/>
      <c r="HD1625" s="121"/>
      <c r="HE1625" s="121"/>
      <c r="HF1625" s="121"/>
      <c r="HG1625" s="121"/>
      <c r="HH1625" s="121"/>
      <c r="HI1625" s="121"/>
      <c r="HJ1625" s="121"/>
      <c r="HK1625" s="121"/>
      <c r="HL1625" s="121"/>
      <c r="HM1625" s="121"/>
      <c r="HN1625" s="121"/>
      <c r="HO1625" s="121"/>
      <c r="HP1625" s="121"/>
      <c r="HQ1625" s="121"/>
      <c r="HR1625" s="121"/>
      <c r="HS1625" s="121"/>
      <c r="HT1625" s="121"/>
      <c r="HU1625" s="121"/>
      <c r="HV1625" s="121"/>
      <c r="HW1625" s="121"/>
      <c r="HX1625" s="121"/>
      <c r="HY1625" s="121"/>
      <c r="HZ1625" s="121"/>
      <c r="IA1625" s="121"/>
      <c r="IB1625" s="121"/>
      <c r="IC1625" s="121"/>
      <c r="ID1625" s="121"/>
      <c r="IE1625" s="121"/>
      <c r="IF1625" s="121"/>
      <c r="IG1625" s="121"/>
      <c r="IH1625" s="121"/>
      <c r="II1625" s="121"/>
      <c r="IJ1625" s="121"/>
      <c r="IK1625" s="121"/>
      <c r="IL1625" s="121"/>
      <c r="IM1625" s="121"/>
      <c r="IN1625" s="121"/>
      <c r="IO1625" s="121"/>
      <c r="IP1625" s="121"/>
      <c r="IQ1625" s="121"/>
      <c r="IR1625" s="121"/>
      <c r="IS1625" s="121"/>
      <c r="IT1625" s="121"/>
      <c r="IU1625" s="121"/>
      <c r="IV1625" s="121"/>
    </row>
    <row r="1626" spans="1:256" x14ac:dyDescent="0.2">
      <c r="A1626" s="171">
        <f>1+A1625</f>
        <v>515</v>
      </c>
      <c r="B1626" s="172">
        <v>43145</v>
      </c>
      <c r="C1626" s="195" t="s">
        <v>5422</v>
      </c>
      <c r="D1626" s="174" t="s">
        <v>4504</v>
      </c>
      <c r="E1626" s="175">
        <v>8</v>
      </c>
      <c r="F1626" s="176" t="s">
        <v>4643</v>
      </c>
      <c r="G1626" s="173" t="s">
        <v>4335</v>
      </c>
      <c r="H1626" s="173" t="s">
        <v>4776</v>
      </c>
      <c r="I1626" s="177" t="s">
        <v>5423</v>
      </c>
      <c r="J1626" s="172">
        <v>43147</v>
      </c>
      <c r="K1626" s="181">
        <v>43160</v>
      </c>
      <c r="L1626" s="175">
        <v>8</v>
      </c>
      <c r="M1626" s="179">
        <v>550</v>
      </c>
      <c r="N1626" s="180">
        <v>43344</v>
      </c>
      <c r="O1626" s="181">
        <v>43166</v>
      </c>
      <c r="P1626" s="172">
        <v>43195</v>
      </c>
      <c r="Q1626" s="190">
        <v>8</v>
      </c>
      <c r="R1626" s="172">
        <v>43179</v>
      </c>
      <c r="S1626" s="172">
        <v>43188</v>
      </c>
      <c r="T1626" s="182"/>
      <c r="U1626" s="103"/>
      <c r="V1626" s="76"/>
      <c r="W1626" s="76"/>
      <c r="X1626" s="7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</row>
    <row r="1627" spans="1:256" s="12" customFormat="1" x14ac:dyDescent="0.2">
      <c r="A1627" s="183">
        <f>1+A1626</f>
        <v>516</v>
      </c>
      <c r="B1627" s="181">
        <v>43147</v>
      </c>
      <c r="C1627" s="193" t="s">
        <v>5424</v>
      </c>
      <c r="D1627" s="184" t="s">
        <v>5244</v>
      </c>
      <c r="E1627" s="185">
        <v>8</v>
      </c>
      <c r="F1627" s="186" t="s">
        <v>4643</v>
      </c>
      <c r="G1627" s="177" t="s">
        <v>4335</v>
      </c>
      <c r="H1627" s="177" t="s">
        <v>4776</v>
      </c>
      <c r="I1627" s="177" t="s">
        <v>5425</v>
      </c>
      <c r="J1627" s="181">
        <v>43151</v>
      </c>
      <c r="K1627" s="181">
        <v>43160</v>
      </c>
      <c r="L1627" s="185">
        <v>8</v>
      </c>
      <c r="M1627" s="187">
        <v>550</v>
      </c>
      <c r="N1627" s="188">
        <v>43344</v>
      </c>
      <c r="O1627" s="181">
        <v>43164</v>
      </c>
      <c r="P1627" s="181">
        <v>43228</v>
      </c>
      <c r="Q1627" s="196">
        <v>8</v>
      </c>
      <c r="R1627" s="181">
        <v>43214</v>
      </c>
      <c r="S1627" s="181">
        <v>43228</v>
      </c>
      <c r="T1627" s="189"/>
      <c r="U1627" s="119"/>
      <c r="V1627" s="120"/>
      <c r="W1627" s="120"/>
      <c r="X1627" s="120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121"/>
      <c r="BL1627" s="121"/>
      <c r="BM1627" s="121"/>
      <c r="BN1627" s="121"/>
      <c r="BO1627" s="121"/>
      <c r="BP1627" s="121"/>
      <c r="BQ1627" s="121"/>
      <c r="BR1627" s="121"/>
      <c r="BS1627" s="121"/>
      <c r="BT1627" s="121"/>
      <c r="BU1627" s="121"/>
      <c r="BV1627" s="121"/>
      <c r="BW1627" s="121"/>
      <c r="BX1627" s="121"/>
      <c r="BY1627" s="121"/>
      <c r="BZ1627" s="121"/>
      <c r="CA1627" s="121"/>
      <c r="CB1627" s="121"/>
      <c r="CC1627" s="121"/>
      <c r="CD1627" s="121"/>
      <c r="CE1627" s="121"/>
      <c r="CF1627" s="121"/>
      <c r="CG1627" s="121"/>
      <c r="CH1627" s="121"/>
      <c r="CI1627" s="121"/>
      <c r="CJ1627" s="121"/>
      <c r="CK1627" s="121"/>
      <c r="CL1627" s="121"/>
      <c r="CM1627" s="121"/>
      <c r="CN1627" s="121"/>
      <c r="CO1627" s="121"/>
      <c r="CP1627" s="121"/>
      <c r="CQ1627" s="121"/>
      <c r="CR1627" s="121"/>
      <c r="CS1627" s="121"/>
      <c r="CT1627" s="121"/>
      <c r="CU1627" s="121"/>
      <c r="CV1627" s="121"/>
      <c r="CW1627" s="121"/>
      <c r="CX1627" s="121"/>
      <c r="CY1627" s="121"/>
      <c r="CZ1627" s="121"/>
      <c r="DA1627" s="121"/>
      <c r="DB1627" s="121"/>
      <c r="DC1627" s="121"/>
      <c r="DD1627" s="121"/>
      <c r="DE1627" s="121"/>
      <c r="DF1627" s="121"/>
      <c r="DG1627" s="121"/>
      <c r="DH1627" s="121"/>
      <c r="DI1627" s="121"/>
      <c r="DJ1627" s="121"/>
      <c r="DK1627" s="121"/>
      <c r="DL1627" s="121"/>
      <c r="DM1627" s="121"/>
      <c r="DN1627" s="121"/>
      <c r="DO1627" s="121"/>
      <c r="DP1627" s="121"/>
      <c r="DQ1627" s="121"/>
      <c r="DR1627" s="121"/>
      <c r="DS1627" s="121"/>
      <c r="DT1627" s="121"/>
      <c r="DU1627" s="121"/>
      <c r="DV1627" s="121"/>
      <c r="DW1627" s="121"/>
      <c r="DX1627" s="121"/>
      <c r="DY1627" s="121"/>
      <c r="DZ1627" s="121"/>
      <c r="EA1627" s="121"/>
      <c r="EB1627" s="121"/>
      <c r="EC1627" s="121"/>
      <c r="ED1627" s="121"/>
      <c r="EE1627" s="121"/>
      <c r="EF1627" s="121"/>
      <c r="EG1627" s="121"/>
      <c r="EH1627" s="121"/>
      <c r="EI1627" s="121"/>
      <c r="EJ1627" s="121"/>
      <c r="EK1627" s="121"/>
      <c r="EL1627" s="121"/>
      <c r="EM1627" s="121"/>
      <c r="EN1627" s="121"/>
      <c r="EO1627" s="121"/>
      <c r="EP1627" s="121"/>
      <c r="EQ1627" s="121"/>
      <c r="ER1627" s="121"/>
      <c r="ES1627" s="121"/>
      <c r="ET1627" s="121"/>
      <c r="EU1627" s="121"/>
      <c r="EV1627" s="121"/>
      <c r="EW1627" s="121"/>
      <c r="EX1627" s="121"/>
      <c r="EY1627" s="121"/>
      <c r="EZ1627" s="121"/>
      <c r="FA1627" s="121"/>
      <c r="FB1627" s="121"/>
      <c r="FC1627" s="121"/>
      <c r="FD1627" s="121"/>
      <c r="FE1627" s="121"/>
      <c r="FF1627" s="121"/>
      <c r="FG1627" s="121"/>
      <c r="FH1627" s="121"/>
      <c r="FI1627" s="121"/>
      <c r="FJ1627" s="121"/>
      <c r="FK1627" s="121"/>
      <c r="FL1627" s="121"/>
      <c r="FM1627" s="121"/>
      <c r="FN1627" s="121"/>
      <c r="FO1627" s="121"/>
      <c r="FP1627" s="121"/>
      <c r="FQ1627" s="121"/>
      <c r="FR1627" s="121"/>
      <c r="FS1627" s="121"/>
      <c r="FT1627" s="121"/>
      <c r="FU1627" s="121"/>
      <c r="FV1627" s="121"/>
      <c r="FW1627" s="121"/>
      <c r="FX1627" s="121"/>
      <c r="FY1627" s="121"/>
      <c r="FZ1627" s="121"/>
      <c r="GA1627" s="121"/>
      <c r="GB1627" s="121"/>
      <c r="GC1627" s="121"/>
      <c r="GD1627" s="121"/>
      <c r="GE1627" s="121"/>
      <c r="GF1627" s="121"/>
      <c r="GG1627" s="121"/>
      <c r="GH1627" s="121"/>
      <c r="GI1627" s="121"/>
      <c r="GJ1627" s="121"/>
      <c r="GK1627" s="121"/>
      <c r="GL1627" s="121"/>
      <c r="GM1627" s="121"/>
      <c r="GN1627" s="121"/>
      <c r="GO1627" s="121"/>
      <c r="GP1627" s="121"/>
      <c r="GQ1627" s="121"/>
      <c r="GR1627" s="121"/>
      <c r="GS1627" s="121"/>
      <c r="GT1627" s="121"/>
      <c r="GU1627" s="121"/>
      <c r="GV1627" s="121"/>
      <c r="GW1627" s="121"/>
      <c r="GX1627" s="121"/>
      <c r="GY1627" s="121"/>
      <c r="GZ1627" s="121"/>
      <c r="HA1627" s="121"/>
      <c r="HB1627" s="121"/>
      <c r="HC1627" s="121"/>
      <c r="HD1627" s="121"/>
      <c r="HE1627" s="121"/>
      <c r="HF1627" s="121"/>
      <c r="HG1627" s="121"/>
      <c r="HH1627" s="121"/>
      <c r="HI1627" s="121"/>
      <c r="HJ1627" s="121"/>
      <c r="HK1627" s="121"/>
      <c r="HL1627" s="121"/>
      <c r="HM1627" s="121"/>
      <c r="HN1627" s="121"/>
      <c r="HO1627" s="121"/>
      <c r="HP1627" s="121"/>
      <c r="HQ1627" s="121"/>
      <c r="HR1627" s="121"/>
      <c r="HS1627" s="121"/>
      <c r="HT1627" s="121"/>
      <c r="HU1627" s="121"/>
      <c r="HV1627" s="121"/>
      <c r="HW1627" s="121"/>
      <c r="HX1627" s="121"/>
      <c r="HY1627" s="121"/>
      <c r="HZ1627" s="121"/>
      <c r="IA1627" s="121"/>
      <c r="IB1627" s="121"/>
      <c r="IC1627" s="121"/>
      <c r="ID1627" s="121"/>
      <c r="IE1627" s="121"/>
      <c r="IF1627" s="121"/>
      <c r="IG1627" s="121"/>
      <c r="IH1627" s="121"/>
      <c r="II1627" s="121"/>
      <c r="IJ1627" s="121"/>
      <c r="IK1627" s="121"/>
      <c r="IL1627" s="121"/>
      <c r="IM1627" s="121"/>
      <c r="IN1627" s="121"/>
      <c r="IO1627" s="121"/>
      <c r="IP1627" s="121"/>
      <c r="IQ1627" s="121"/>
      <c r="IR1627" s="121"/>
      <c r="IS1627" s="121"/>
      <c r="IT1627" s="121"/>
      <c r="IU1627" s="121"/>
      <c r="IV1627" s="121"/>
    </row>
    <row r="1628" spans="1:256" x14ac:dyDescent="0.2">
      <c r="A1628" s="171">
        <f>1+A1627</f>
        <v>517</v>
      </c>
      <c r="B1628" s="172">
        <v>43158</v>
      </c>
      <c r="C1628" s="195" t="s">
        <v>5426</v>
      </c>
      <c r="D1628" s="174" t="s">
        <v>4436</v>
      </c>
      <c r="E1628" s="175">
        <v>8</v>
      </c>
      <c r="F1628" s="176" t="s">
        <v>4643</v>
      </c>
      <c r="G1628" s="173" t="s">
        <v>4335</v>
      </c>
      <c r="H1628" s="173" t="s">
        <v>4776</v>
      </c>
      <c r="I1628" s="177" t="s">
        <v>5427</v>
      </c>
      <c r="J1628" s="172">
        <v>43160</v>
      </c>
      <c r="K1628" s="181">
        <v>43161</v>
      </c>
      <c r="L1628" s="175">
        <v>8</v>
      </c>
      <c r="M1628" s="179">
        <v>550</v>
      </c>
      <c r="N1628" s="180">
        <v>43282</v>
      </c>
      <c r="O1628" s="181">
        <v>43175</v>
      </c>
      <c r="P1628" s="172">
        <v>43195</v>
      </c>
      <c r="Q1628" s="190">
        <v>8</v>
      </c>
      <c r="R1628" s="172">
        <v>43179</v>
      </c>
      <c r="S1628" s="172">
        <v>43187</v>
      </c>
      <c r="T1628" s="182"/>
      <c r="U1628" s="103"/>
      <c r="V1628" s="76"/>
      <c r="W1628" s="76"/>
      <c r="X1628" s="76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</row>
    <row r="1629" spans="1:256" ht="22.35" customHeight="1" x14ac:dyDescent="0.2">
      <c r="A1629" s="322" t="s">
        <v>5428</v>
      </c>
      <c r="B1629" s="323"/>
      <c r="C1629" s="323"/>
      <c r="D1629" s="323"/>
      <c r="E1629" s="323"/>
      <c r="F1629" s="323"/>
      <c r="G1629" s="323"/>
      <c r="H1629" s="323"/>
      <c r="I1629" s="323"/>
      <c r="J1629" s="323"/>
      <c r="K1629" s="323"/>
      <c r="L1629" s="323"/>
      <c r="M1629" s="323"/>
      <c r="N1629" s="323"/>
      <c r="O1629" s="323"/>
      <c r="P1629" s="323"/>
      <c r="Q1629" s="323"/>
      <c r="R1629" s="323"/>
      <c r="S1629" s="323"/>
      <c r="T1629" s="73"/>
      <c r="U1629" s="103"/>
      <c r="V1629" s="76"/>
      <c r="W1629" s="76"/>
      <c r="X1629" s="76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</row>
    <row r="1630" spans="1:256" s="12" customFormat="1" x14ac:dyDescent="0.2">
      <c r="A1630" s="197">
        <f>1+A1628</f>
        <v>518</v>
      </c>
      <c r="B1630" s="156">
        <v>43164</v>
      </c>
      <c r="C1630" s="191" t="s">
        <v>5429</v>
      </c>
      <c r="D1630" s="184" t="s">
        <v>4616</v>
      </c>
      <c r="E1630" s="168">
        <v>25</v>
      </c>
      <c r="F1630" s="163" t="s">
        <v>4643</v>
      </c>
      <c r="G1630" s="151" t="s">
        <v>4335</v>
      </c>
      <c r="H1630" s="151" t="s">
        <v>4779</v>
      </c>
      <c r="I1630" s="151" t="s">
        <v>5430</v>
      </c>
      <c r="J1630" s="156">
        <v>43164</v>
      </c>
      <c r="K1630" s="181">
        <v>43171</v>
      </c>
      <c r="L1630" s="168">
        <v>25</v>
      </c>
      <c r="M1630" s="165">
        <v>2271.5</v>
      </c>
      <c r="N1630" s="166">
        <v>43292</v>
      </c>
      <c r="O1630" s="156">
        <v>43192</v>
      </c>
      <c r="P1630" s="156">
        <v>43237</v>
      </c>
      <c r="Q1630" s="151">
        <v>25</v>
      </c>
      <c r="R1630" s="156">
        <v>43192</v>
      </c>
      <c r="S1630" s="156">
        <v>43192</v>
      </c>
      <c r="T1630" s="133"/>
      <c r="U1630" s="119"/>
      <c r="V1630" s="120"/>
      <c r="W1630" s="120"/>
      <c r="X1630" s="120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121"/>
      <c r="BL1630" s="121"/>
      <c r="BM1630" s="121"/>
      <c r="BN1630" s="121"/>
      <c r="BO1630" s="121"/>
      <c r="BP1630" s="121"/>
      <c r="BQ1630" s="121"/>
      <c r="BR1630" s="121"/>
      <c r="BS1630" s="121"/>
      <c r="BT1630" s="121"/>
      <c r="BU1630" s="121"/>
      <c r="BV1630" s="121"/>
      <c r="BW1630" s="121"/>
      <c r="BX1630" s="121"/>
      <c r="BY1630" s="121"/>
      <c r="BZ1630" s="121"/>
      <c r="CA1630" s="121"/>
      <c r="CB1630" s="121"/>
      <c r="CC1630" s="121"/>
      <c r="CD1630" s="121"/>
      <c r="CE1630" s="121"/>
      <c r="CF1630" s="121"/>
      <c r="CG1630" s="121"/>
      <c r="CH1630" s="121"/>
      <c r="CI1630" s="121"/>
      <c r="CJ1630" s="121"/>
      <c r="CK1630" s="121"/>
      <c r="CL1630" s="121"/>
      <c r="CM1630" s="121"/>
      <c r="CN1630" s="121"/>
      <c r="CO1630" s="121"/>
      <c r="CP1630" s="121"/>
      <c r="CQ1630" s="121"/>
      <c r="CR1630" s="121"/>
      <c r="CS1630" s="121"/>
      <c r="CT1630" s="121"/>
      <c r="CU1630" s="121"/>
      <c r="CV1630" s="121"/>
      <c r="CW1630" s="121"/>
      <c r="CX1630" s="121"/>
      <c r="CY1630" s="121"/>
      <c r="CZ1630" s="121"/>
      <c r="DA1630" s="121"/>
      <c r="DB1630" s="121"/>
      <c r="DC1630" s="121"/>
      <c r="DD1630" s="121"/>
      <c r="DE1630" s="121"/>
      <c r="DF1630" s="121"/>
      <c r="DG1630" s="121"/>
      <c r="DH1630" s="121"/>
      <c r="DI1630" s="121"/>
      <c r="DJ1630" s="121"/>
      <c r="DK1630" s="121"/>
      <c r="DL1630" s="121"/>
      <c r="DM1630" s="121"/>
      <c r="DN1630" s="121"/>
      <c r="DO1630" s="121"/>
      <c r="DP1630" s="121"/>
      <c r="DQ1630" s="121"/>
      <c r="DR1630" s="121"/>
      <c r="DS1630" s="121"/>
      <c r="DT1630" s="121"/>
      <c r="DU1630" s="121"/>
      <c r="DV1630" s="121"/>
      <c r="DW1630" s="121"/>
      <c r="DX1630" s="121"/>
      <c r="DY1630" s="121"/>
      <c r="DZ1630" s="121"/>
      <c r="EA1630" s="121"/>
      <c r="EB1630" s="121"/>
      <c r="EC1630" s="121"/>
      <c r="ED1630" s="121"/>
      <c r="EE1630" s="121"/>
      <c r="EF1630" s="121"/>
      <c r="EG1630" s="121"/>
      <c r="EH1630" s="121"/>
      <c r="EI1630" s="121"/>
      <c r="EJ1630" s="121"/>
      <c r="EK1630" s="121"/>
      <c r="EL1630" s="121"/>
      <c r="EM1630" s="121"/>
      <c r="EN1630" s="121"/>
      <c r="EO1630" s="121"/>
      <c r="EP1630" s="121"/>
      <c r="EQ1630" s="121"/>
      <c r="ER1630" s="121"/>
      <c r="ES1630" s="121"/>
      <c r="ET1630" s="121"/>
      <c r="EU1630" s="121"/>
      <c r="EV1630" s="121"/>
      <c r="EW1630" s="121"/>
      <c r="EX1630" s="121"/>
      <c r="EY1630" s="121"/>
      <c r="EZ1630" s="121"/>
      <c r="FA1630" s="121"/>
      <c r="FB1630" s="121"/>
      <c r="FC1630" s="121"/>
      <c r="FD1630" s="121"/>
      <c r="FE1630" s="121"/>
      <c r="FF1630" s="121"/>
      <c r="FG1630" s="121"/>
      <c r="FH1630" s="121"/>
      <c r="FI1630" s="121"/>
      <c r="FJ1630" s="121"/>
      <c r="FK1630" s="121"/>
      <c r="FL1630" s="121"/>
      <c r="FM1630" s="121"/>
      <c r="FN1630" s="121"/>
      <c r="FO1630" s="121"/>
      <c r="FP1630" s="121"/>
      <c r="FQ1630" s="121"/>
      <c r="FR1630" s="121"/>
      <c r="FS1630" s="121"/>
      <c r="FT1630" s="121"/>
      <c r="FU1630" s="121"/>
      <c r="FV1630" s="121"/>
      <c r="FW1630" s="121"/>
      <c r="FX1630" s="121"/>
      <c r="FY1630" s="121"/>
      <c r="FZ1630" s="121"/>
      <c r="GA1630" s="121"/>
      <c r="GB1630" s="121"/>
      <c r="GC1630" s="121"/>
      <c r="GD1630" s="121"/>
      <c r="GE1630" s="121"/>
      <c r="GF1630" s="121"/>
      <c r="GG1630" s="121"/>
      <c r="GH1630" s="121"/>
      <c r="GI1630" s="121"/>
      <c r="GJ1630" s="121"/>
      <c r="GK1630" s="121"/>
      <c r="GL1630" s="121"/>
      <c r="GM1630" s="121"/>
      <c r="GN1630" s="121"/>
      <c r="GO1630" s="121"/>
      <c r="GP1630" s="121"/>
      <c r="GQ1630" s="121"/>
      <c r="GR1630" s="121"/>
      <c r="GS1630" s="121"/>
      <c r="GT1630" s="121"/>
      <c r="GU1630" s="121"/>
      <c r="GV1630" s="121"/>
      <c r="GW1630" s="121"/>
      <c r="GX1630" s="121"/>
      <c r="GY1630" s="121"/>
      <c r="GZ1630" s="121"/>
      <c r="HA1630" s="121"/>
      <c r="HB1630" s="121"/>
      <c r="HC1630" s="121"/>
      <c r="HD1630" s="121"/>
      <c r="HE1630" s="121"/>
      <c r="HF1630" s="121"/>
      <c r="HG1630" s="121"/>
      <c r="HH1630" s="121"/>
      <c r="HI1630" s="121"/>
      <c r="HJ1630" s="121"/>
      <c r="HK1630" s="121"/>
      <c r="HL1630" s="121"/>
      <c r="HM1630" s="121"/>
      <c r="HN1630" s="121"/>
      <c r="HO1630" s="121"/>
      <c r="HP1630" s="121"/>
      <c r="HQ1630" s="121"/>
      <c r="HR1630" s="121"/>
      <c r="HS1630" s="121"/>
      <c r="HT1630" s="121"/>
      <c r="HU1630" s="121"/>
      <c r="HV1630" s="121"/>
      <c r="HW1630" s="121"/>
      <c r="HX1630" s="121"/>
      <c r="HY1630" s="121"/>
      <c r="HZ1630" s="121"/>
      <c r="IA1630" s="121"/>
      <c r="IB1630" s="121"/>
      <c r="IC1630" s="121"/>
      <c r="ID1630" s="121"/>
      <c r="IE1630" s="121"/>
      <c r="IF1630" s="121"/>
      <c r="IG1630" s="121"/>
      <c r="IH1630" s="121"/>
      <c r="II1630" s="121"/>
      <c r="IJ1630" s="121"/>
      <c r="IK1630" s="121"/>
      <c r="IL1630" s="121"/>
      <c r="IM1630" s="121"/>
      <c r="IN1630" s="121"/>
      <c r="IO1630" s="121"/>
      <c r="IP1630" s="121"/>
      <c r="IQ1630" s="121"/>
      <c r="IR1630" s="121"/>
      <c r="IS1630" s="121"/>
      <c r="IT1630" s="121"/>
      <c r="IU1630" s="121"/>
      <c r="IV1630" s="121"/>
    </row>
    <row r="1631" spans="1:256" x14ac:dyDescent="0.2">
      <c r="A1631" s="171">
        <f>1+A1630</f>
        <v>519</v>
      </c>
      <c r="B1631" s="172">
        <v>43174</v>
      </c>
      <c r="C1631" s="167" t="s">
        <v>5431</v>
      </c>
      <c r="D1631" s="174" t="s">
        <v>4698</v>
      </c>
      <c r="E1631" s="175">
        <v>20</v>
      </c>
      <c r="F1631" s="176" t="s">
        <v>4643</v>
      </c>
      <c r="G1631" s="173" t="s">
        <v>4335</v>
      </c>
      <c r="H1631" s="173" t="s">
        <v>4779</v>
      </c>
      <c r="I1631" s="151" t="s">
        <v>5432</v>
      </c>
      <c r="J1631" s="172">
        <v>43174</v>
      </c>
      <c r="K1631" s="181">
        <v>43175</v>
      </c>
      <c r="L1631" s="175">
        <v>20</v>
      </c>
      <c r="M1631" s="179">
        <v>1817.2</v>
      </c>
      <c r="N1631" s="180">
        <v>43296</v>
      </c>
      <c r="O1631" s="156">
        <v>43194</v>
      </c>
      <c r="P1631" s="172">
        <v>43219</v>
      </c>
      <c r="Q1631" s="173">
        <v>20</v>
      </c>
      <c r="R1631" s="172">
        <v>43200</v>
      </c>
      <c r="S1631" s="172">
        <v>43213</v>
      </c>
      <c r="T1631" s="182"/>
      <c r="U1631" s="103"/>
      <c r="V1631" s="76"/>
      <c r="W1631" s="76"/>
      <c r="X1631" s="76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s="12" customFormat="1" x14ac:dyDescent="0.2">
      <c r="A1632" s="198">
        <f>1+A1631</f>
        <v>520</v>
      </c>
      <c r="B1632" s="199">
        <v>43180</v>
      </c>
      <c r="C1632" s="191" t="s">
        <v>5433</v>
      </c>
      <c r="D1632" s="200" t="s">
        <v>5244</v>
      </c>
      <c r="E1632" s="201">
        <v>8</v>
      </c>
      <c r="F1632" s="202" t="s">
        <v>4643</v>
      </c>
      <c r="G1632" s="203" t="s">
        <v>4335</v>
      </c>
      <c r="H1632" s="203" t="s">
        <v>4776</v>
      </c>
      <c r="I1632" s="151" t="s">
        <v>5434</v>
      </c>
      <c r="J1632" s="199">
        <v>43181</v>
      </c>
      <c r="K1632" s="199">
        <v>43181</v>
      </c>
      <c r="L1632" s="201">
        <v>8</v>
      </c>
      <c r="M1632" s="204">
        <v>550</v>
      </c>
      <c r="N1632" s="205">
        <v>43364</v>
      </c>
      <c r="O1632" s="156">
        <v>43193</v>
      </c>
      <c r="P1632" s="199">
        <v>43671</v>
      </c>
      <c r="Q1632" s="203">
        <v>8</v>
      </c>
      <c r="R1632" s="199">
        <v>43649</v>
      </c>
      <c r="S1632" s="199">
        <v>43663</v>
      </c>
      <c r="T1632" s="189"/>
      <c r="U1632" s="119"/>
      <c r="V1632" s="120"/>
      <c r="W1632" s="120"/>
      <c r="X1632" s="120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121"/>
      <c r="BL1632" s="121"/>
      <c r="BM1632" s="121"/>
      <c r="BN1632" s="121"/>
      <c r="BO1632" s="121"/>
      <c r="BP1632" s="121"/>
      <c r="BQ1632" s="121"/>
      <c r="BR1632" s="121"/>
      <c r="BS1632" s="121"/>
      <c r="BT1632" s="121"/>
      <c r="BU1632" s="121"/>
      <c r="BV1632" s="121"/>
      <c r="BW1632" s="121"/>
      <c r="BX1632" s="121"/>
      <c r="BY1632" s="121"/>
      <c r="BZ1632" s="121"/>
      <c r="CA1632" s="121"/>
      <c r="CB1632" s="121"/>
      <c r="CC1632" s="121"/>
      <c r="CD1632" s="121"/>
      <c r="CE1632" s="121"/>
      <c r="CF1632" s="121"/>
      <c r="CG1632" s="121"/>
      <c r="CH1632" s="121"/>
      <c r="CI1632" s="121"/>
      <c r="CJ1632" s="121"/>
      <c r="CK1632" s="121"/>
      <c r="CL1632" s="121"/>
      <c r="CM1632" s="121"/>
      <c r="CN1632" s="121"/>
      <c r="CO1632" s="121"/>
      <c r="CP1632" s="121"/>
      <c r="CQ1632" s="121"/>
      <c r="CR1632" s="121"/>
      <c r="CS1632" s="121"/>
      <c r="CT1632" s="121"/>
      <c r="CU1632" s="121"/>
      <c r="CV1632" s="121"/>
      <c r="CW1632" s="121"/>
      <c r="CX1632" s="121"/>
      <c r="CY1632" s="121"/>
      <c r="CZ1632" s="121"/>
      <c r="DA1632" s="121"/>
      <c r="DB1632" s="121"/>
      <c r="DC1632" s="121"/>
      <c r="DD1632" s="121"/>
      <c r="DE1632" s="121"/>
      <c r="DF1632" s="121"/>
      <c r="DG1632" s="121"/>
      <c r="DH1632" s="121"/>
      <c r="DI1632" s="121"/>
      <c r="DJ1632" s="121"/>
      <c r="DK1632" s="121"/>
      <c r="DL1632" s="121"/>
      <c r="DM1632" s="121"/>
      <c r="DN1632" s="121"/>
      <c r="DO1632" s="121"/>
      <c r="DP1632" s="121"/>
      <c r="DQ1632" s="121"/>
      <c r="DR1632" s="121"/>
      <c r="DS1632" s="121"/>
      <c r="DT1632" s="121"/>
      <c r="DU1632" s="121"/>
      <c r="DV1632" s="121"/>
      <c r="DW1632" s="121"/>
      <c r="DX1632" s="121"/>
      <c r="DY1632" s="121"/>
      <c r="DZ1632" s="121"/>
      <c r="EA1632" s="121"/>
      <c r="EB1632" s="121"/>
      <c r="EC1632" s="121"/>
      <c r="ED1632" s="121"/>
      <c r="EE1632" s="121"/>
      <c r="EF1632" s="121"/>
      <c r="EG1632" s="121"/>
      <c r="EH1632" s="121"/>
      <c r="EI1632" s="121"/>
      <c r="EJ1632" s="121"/>
      <c r="EK1632" s="121"/>
      <c r="EL1632" s="121"/>
      <c r="EM1632" s="121"/>
      <c r="EN1632" s="121"/>
      <c r="EO1632" s="121"/>
      <c r="EP1632" s="121"/>
      <c r="EQ1632" s="121"/>
      <c r="ER1632" s="121"/>
      <c r="ES1632" s="121"/>
      <c r="ET1632" s="121"/>
      <c r="EU1632" s="121"/>
      <c r="EV1632" s="121"/>
      <c r="EW1632" s="121"/>
      <c r="EX1632" s="121"/>
      <c r="EY1632" s="121"/>
      <c r="EZ1632" s="121"/>
      <c r="FA1632" s="121"/>
      <c r="FB1632" s="121"/>
      <c r="FC1632" s="121"/>
      <c r="FD1632" s="121"/>
      <c r="FE1632" s="121"/>
      <c r="FF1632" s="121"/>
      <c r="FG1632" s="121"/>
      <c r="FH1632" s="121"/>
      <c r="FI1632" s="121"/>
      <c r="FJ1632" s="121"/>
      <c r="FK1632" s="121"/>
      <c r="FL1632" s="121"/>
      <c r="FM1632" s="121"/>
      <c r="FN1632" s="121"/>
      <c r="FO1632" s="121"/>
      <c r="FP1632" s="121"/>
      <c r="FQ1632" s="121"/>
      <c r="FR1632" s="121"/>
      <c r="FS1632" s="121"/>
      <c r="FT1632" s="121"/>
      <c r="FU1632" s="121"/>
      <c r="FV1632" s="121"/>
      <c r="FW1632" s="121"/>
      <c r="FX1632" s="121"/>
      <c r="FY1632" s="121"/>
      <c r="FZ1632" s="121"/>
      <c r="GA1632" s="121"/>
      <c r="GB1632" s="121"/>
      <c r="GC1632" s="121"/>
      <c r="GD1632" s="121"/>
      <c r="GE1632" s="121"/>
      <c r="GF1632" s="121"/>
      <c r="GG1632" s="121"/>
      <c r="GH1632" s="121"/>
      <c r="GI1632" s="121"/>
      <c r="GJ1632" s="121"/>
      <c r="GK1632" s="121"/>
      <c r="GL1632" s="121"/>
      <c r="GM1632" s="121"/>
      <c r="GN1632" s="121"/>
      <c r="GO1632" s="121"/>
      <c r="GP1632" s="121"/>
      <c r="GQ1632" s="121"/>
      <c r="GR1632" s="121"/>
      <c r="GS1632" s="121"/>
      <c r="GT1632" s="121"/>
      <c r="GU1632" s="121"/>
      <c r="GV1632" s="121"/>
      <c r="GW1632" s="121"/>
      <c r="GX1632" s="121"/>
      <c r="GY1632" s="121"/>
      <c r="GZ1632" s="121"/>
      <c r="HA1632" s="121"/>
      <c r="HB1632" s="121"/>
      <c r="HC1632" s="121"/>
      <c r="HD1632" s="121"/>
      <c r="HE1632" s="121"/>
      <c r="HF1632" s="121"/>
      <c r="HG1632" s="121"/>
      <c r="HH1632" s="121"/>
      <c r="HI1632" s="121"/>
      <c r="HJ1632" s="121"/>
      <c r="HK1632" s="121"/>
      <c r="HL1632" s="121"/>
      <c r="HM1632" s="121"/>
      <c r="HN1632" s="121"/>
      <c r="HO1632" s="121"/>
      <c r="HP1632" s="121"/>
      <c r="HQ1632" s="121"/>
      <c r="HR1632" s="121"/>
      <c r="HS1632" s="121"/>
      <c r="HT1632" s="121"/>
      <c r="HU1632" s="121"/>
      <c r="HV1632" s="121"/>
      <c r="HW1632" s="121"/>
      <c r="HX1632" s="121"/>
      <c r="HY1632" s="121"/>
      <c r="HZ1632" s="121"/>
      <c r="IA1632" s="121"/>
      <c r="IB1632" s="121"/>
      <c r="IC1632" s="121"/>
      <c r="ID1632" s="121"/>
      <c r="IE1632" s="121"/>
      <c r="IF1632" s="121"/>
      <c r="IG1632" s="121"/>
      <c r="IH1632" s="121"/>
      <c r="II1632" s="121"/>
      <c r="IJ1632" s="121"/>
      <c r="IK1632" s="121"/>
      <c r="IL1632" s="121"/>
      <c r="IM1632" s="121"/>
      <c r="IN1632" s="121"/>
      <c r="IO1632" s="121"/>
      <c r="IP1632" s="121"/>
      <c r="IQ1632" s="121"/>
      <c r="IR1632" s="121"/>
      <c r="IS1632" s="121"/>
      <c r="IT1632" s="121"/>
      <c r="IU1632" s="121"/>
      <c r="IV1632" s="121"/>
    </row>
    <row r="1633" spans="1:256" x14ac:dyDescent="0.2">
      <c r="A1633" s="171">
        <f>1+A1632</f>
        <v>521</v>
      </c>
      <c r="B1633" s="172">
        <v>43182</v>
      </c>
      <c r="C1633" s="195" t="s">
        <v>5435</v>
      </c>
      <c r="D1633" s="174" t="s">
        <v>5244</v>
      </c>
      <c r="E1633" s="175">
        <v>8</v>
      </c>
      <c r="F1633" s="176" t="s">
        <v>4643</v>
      </c>
      <c r="G1633" s="173" t="s">
        <v>4335</v>
      </c>
      <c r="H1633" s="173" t="s">
        <v>4776</v>
      </c>
      <c r="I1633" s="177" t="s">
        <v>5436</v>
      </c>
      <c r="J1633" s="172">
        <v>43186</v>
      </c>
      <c r="K1633" s="181">
        <v>43189</v>
      </c>
      <c r="L1633" s="175">
        <v>8</v>
      </c>
      <c r="M1633" s="179">
        <v>550</v>
      </c>
      <c r="N1633" s="180">
        <v>43372</v>
      </c>
      <c r="O1633" s="156">
        <v>43193</v>
      </c>
      <c r="P1633" s="172">
        <v>43237</v>
      </c>
      <c r="Q1633" s="173">
        <v>8</v>
      </c>
      <c r="R1633" s="172">
        <v>43214</v>
      </c>
      <c r="S1633" s="172">
        <v>43228</v>
      </c>
      <c r="T1633" s="182"/>
      <c r="U1633" s="103"/>
      <c r="V1633" s="76"/>
      <c r="W1633" s="76"/>
      <c r="X1633" s="76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</row>
    <row r="1634" spans="1:256" x14ac:dyDescent="0.2">
      <c r="A1634" s="171">
        <f>1+A1633</f>
        <v>522</v>
      </c>
      <c r="B1634" s="172">
        <v>43186</v>
      </c>
      <c r="C1634" s="195" t="s">
        <v>5437</v>
      </c>
      <c r="D1634" s="174" t="s">
        <v>4488</v>
      </c>
      <c r="E1634" s="175">
        <v>15</v>
      </c>
      <c r="F1634" s="176" t="s">
        <v>4643</v>
      </c>
      <c r="G1634" s="173" t="s">
        <v>4335</v>
      </c>
      <c r="H1634" s="173" t="s">
        <v>4779</v>
      </c>
      <c r="I1634" s="177" t="s">
        <v>5438</v>
      </c>
      <c r="J1634" s="172">
        <v>43187</v>
      </c>
      <c r="K1634" s="181">
        <v>43189</v>
      </c>
      <c r="L1634" s="175">
        <v>15</v>
      </c>
      <c r="M1634" s="179">
        <v>550</v>
      </c>
      <c r="N1634" s="180">
        <v>43204</v>
      </c>
      <c r="O1634" s="181">
        <v>43192</v>
      </c>
      <c r="P1634" s="172">
        <v>43199</v>
      </c>
      <c r="Q1634" s="173">
        <v>15</v>
      </c>
      <c r="R1634" s="172">
        <v>43195</v>
      </c>
      <c r="S1634" s="172">
        <v>43195</v>
      </c>
      <c r="T1634" s="182"/>
      <c r="U1634" s="103"/>
      <c r="V1634" s="76"/>
      <c r="W1634" s="76"/>
      <c r="X1634" s="76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</row>
    <row r="1635" spans="1:256" ht="24" customHeight="1" x14ac:dyDescent="0.2">
      <c r="A1635" s="322" t="s">
        <v>5439</v>
      </c>
      <c r="B1635" s="323"/>
      <c r="C1635" s="323"/>
      <c r="D1635" s="323"/>
      <c r="E1635" s="323"/>
      <c r="F1635" s="323"/>
      <c r="G1635" s="323"/>
      <c r="H1635" s="323"/>
      <c r="I1635" s="323"/>
      <c r="J1635" s="323"/>
      <c r="K1635" s="323"/>
      <c r="L1635" s="323"/>
      <c r="M1635" s="323"/>
      <c r="N1635" s="323"/>
      <c r="O1635" s="323"/>
      <c r="P1635" s="323"/>
      <c r="Q1635" s="323"/>
      <c r="R1635" s="323"/>
      <c r="S1635" s="323"/>
      <c r="T1635" s="182"/>
      <c r="U1635" s="103"/>
      <c r="V1635" s="76"/>
      <c r="W1635" s="76"/>
      <c r="X1635" s="76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</row>
    <row r="1636" spans="1:256" s="12" customFormat="1" x14ac:dyDescent="0.2">
      <c r="A1636" s="197">
        <f>1+A1634</f>
        <v>523</v>
      </c>
      <c r="B1636" s="181">
        <v>43200</v>
      </c>
      <c r="C1636" s="193" t="s">
        <v>5440</v>
      </c>
      <c r="D1636" s="184" t="s">
        <v>4425</v>
      </c>
      <c r="E1636" s="185">
        <v>25</v>
      </c>
      <c r="F1636" s="186" t="s">
        <v>4643</v>
      </c>
      <c r="G1636" s="177" t="s">
        <v>4335</v>
      </c>
      <c r="H1636" s="177" t="s">
        <v>4779</v>
      </c>
      <c r="I1636" s="177" t="s">
        <v>5441</v>
      </c>
      <c r="J1636" s="181">
        <v>43200</v>
      </c>
      <c r="K1636" s="181">
        <v>43260</v>
      </c>
      <c r="L1636" s="185">
        <v>25</v>
      </c>
      <c r="M1636" s="187">
        <v>2271.5</v>
      </c>
      <c r="N1636" s="188">
        <v>43382</v>
      </c>
      <c r="O1636" s="181">
        <v>43265</v>
      </c>
      <c r="P1636" s="181">
        <v>43396</v>
      </c>
      <c r="Q1636" s="177">
        <v>25</v>
      </c>
      <c r="R1636" s="181">
        <v>43340</v>
      </c>
      <c r="S1636" s="181">
        <v>43374</v>
      </c>
      <c r="T1636" s="189"/>
      <c r="U1636" s="119"/>
      <c r="V1636" s="120"/>
      <c r="W1636" s="120"/>
      <c r="X1636" s="120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121"/>
      <c r="BL1636" s="121"/>
      <c r="BM1636" s="121"/>
      <c r="BN1636" s="121"/>
      <c r="BO1636" s="121"/>
      <c r="BP1636" s="121"/>
      <c r="BQ1636" s="121"/>
      <c r="BR1636" s="121"/>
      <c r="BS1636" s="121"/>
      <c r="BT1636" s="121"/>
      <c r="BU1636" s="121"/>
      <c r="BV1636" s="121"/>
      <c r="BW1636" s="121"/>
      <c r="BX1636" s="121"/>
      <c r="BY1636" s="121"/>
      <c r="BZ1636" s="121"/>
      <c r="CA1636" s="121"/>
      <c r="CB1636" s="121"/>
      <c r="CC1636" s="121"/>
      <c r="CD1636" s="121"/>
      <c r="CE1636" s="121"/>
      <c r="CF1636" s="121"/>
      <c r="CG1636" s="121"/>
      <c r="CH1636" s="121"/>
      <c r="CI1636" s="121"/>
      <c r="CJ1636" s="121"/>
      <c r="CK1636" s="121"/>
      <c r="CL1636" s="121"/>
      <c r="CM1636" s="121"/>
      <c r="CN1636" s="121"/>
      <c r="CO1636" s="121"/>
      <c r="CP1636" s="121"/>
      <c r="CQ1636" s="121"/>
      <c r="CR1636" s="121"/>
      <c r="CS1636" s="121"/>
      <c r="CT1636" s="121"/>
      <c r="CU1636" s="121"/>
      <c r="CV1636" s="121"/>
      <c r="CW1636" s="121"/>
      <c r="CX1636" s="121"/>
      <c r="CY1636" s="121"/>
      <c r="CZ1636" s="121"/>
      <c r="DA1636" s="121"/>
      <c r="DB1636" s="121"/>
      <c r="DC1636" s="121"/>
      <c r="DD1636" s="121"/>
      <c r="DE1636" s="121"/>
      <c r="DF1636" s="121"/>
      <c r="DG1636" s="121"/>
      <c r="DH1636" s="121"/>
      <c r="DI1636" s="121"/>
      <c r="DJ1636" s="121"/>
      <c r="DK1636" s="121"/>
      <c r="DL1636" s="121"/>
      <c r="DM1636" s="121"/>
      <c r="DN1636" s="121"/>
      <c r="DO1636" s="121"/>
      <c r="DP1636" s="121"/>
      <c r="DQ1636" s="121"/>
      <c r="DR1636" s="121"/>
      <c r="DS1636" s="121"/>
      <c r="DT1636" s="121"/>
      <c r="DU1636" s="121"/>
      <c r="DV1636" s="121"/>
      <c r="DW1636" s="121"/>
      <c r="DX1636" s="121"/>
      <c r="DY1636" s="121"/>
      <c r="DZ1636" s="121"/>
      <c r="EA1636" s="121"/>
      <c r="EB1636" s="121"/>
      <c r="EC1636" s="121"/>
      <c r="ED1636" s="121"/>
      <c r="EE1636" s="121"/>
      <c r="EF1636" s="121"/>
      <c r="EG1636" s="121"/>
      <c r="EH1636" s="121"/>
      <c r="EI1636" s="121"/>
      <c r="EJ1636" s="121"/>
      <c r="EK1636" s="121"/>
      <c r="EL1636" s="121"/>
      <c r="EM1636" s="121"/>
      <c r="EN1636" s="121"/>
      <c r="EO1636" s="121"/>
      <c r="EP1636" s="121"/>
      <c r="EQ1636" s="121"/>
      <c r="ER1636" s="121"/>
      <c r="ES1636" s="121"/>
      <c r="ET1636" s="121"/>
      <c r="EU1636" s="121"/>
      <c r="EV1636" s="121"/>
      <c r="EW1636" s="121"/>
      <c r="EX1636" s="121"/>
      <c r="EY1636" s="121"/>
      <c r="EZ1636" s="121"/>
      <c r="FA1636" s="121"/>
      <c r="FB1636" s="121"/>
      <c r="FC1636" s="121"/>
      <c r="FD1636" s="121"/>
      <c r="FE1636" s="121"/>
      <c r="FF1636" s="121"/>
      <c r="FG1636" s="121"/>
      <c r="FH1636" s="121"/>
      <c r="FI1636" s="121"/>
      <c r="FJ1636" s="121"/>
      <c r="FK1636" s="121"/>
      <c r="FL1636" s="121"/>
      <c r="FM1636" s="121"/>
      <c r="FN1636" s="121"/>
      <c r="FO1636" s="121"/>
      <c r="FP1636" s="121"/>
      <c r="FQ1636" s="121"/>
      <c r="FR1636" s="121"/>
      <c r="FS1636" s="121"/>
      <c r="FT1636" s="121"/>
      <c r="FU1636" s="121"/>
      <c r="FV1636" s="121"/>
      <c r="FW1636" s="121"/>
      <c r="FX1636" s="121"/>
      <c r="FY1636" s="121"/>
      <c r="FZ1636" s="121"/>
      <c r="GA1636" s="121"/>
      <c r="GB1636" s="121"/>
      <c r="GC1636" s="121"/>
      <c r="GD1636" s="121"/>
      <c r="GE1636" s="121"/>
      <c r="GF1636" s="121"/>
      <c r="GG1636" s="121"/>
      <c r="GH1636" s="121"/>
      <c r="GI1636" s="121"/>
      <c r="GJ1636" s="121"/>
      <c r="GK1636" s="121"/>
      <c r="GL1636" s="121"/>
      <c r="GM1636" s="121"/>
      <c r="GN1636" s="121"/>
      <c r="GO1636" s="121"/>
      <c r="GP1636" s="121"/>
      <c r="GQ1636" s="121"/>
      <c r="GR1636" s="121"/>
      <c r="GS1636" s="121"/>
      <c r="GT1636" s="121"/>
      <c r="GU1636" s="121"/>
      <c r="GV1636" s="121"/>
      <c r="GW1636" s="121"/>
      <c r="GX1636" s="121"/>
      <c r="GY1636" s="121"/>
      <c r="GZ1636" s="121"/>
      <c r="HA1636" s="121"/>
      <c r="HB1636" s="121"/>
      <c r="HC1636" s="121"/>
      <c r="HD1636" s="121"/>
      <c r="HE1636" s="121"/>
      <c r="HF1636" s="121"/>
      <c r="HG1636" s="121"/>
      <c r="HH1636" s="121"/>
      <c r="HI1636" s="121"/>
      <c r="HJ1636" s="121"/>
      <c r="HK1636" s="121"/>
      <c r="HL1636" s="121"/>
      <c r="HM1636" s="121"/>
      <c r="HN1636" s="121"/>
      <c r="HO1636" s="121"/>
      <c r="HP1636" s="121"/>
      <c r="HQ1636" s="121"/>
      <c r="HR1636" s="121"/>
      <c r="HS1636" s="121"/>
      <c r="HT1636" s="121"/>
      <c r="HU1636" s="121"/>
      <c r="HV1636" s="121"/>
      <c r="HW1636" s="121"/>
      <c r="HX1636" s="121"/>
      <c r="HY1636" s="121"/>
      <c r="HZ1636" s="121"/>
      <c r="IA1636" s="121"/>
      <c r="IB1636" s="121"/>
      <c r="IC1636" s="121"/>
      <c r="ID1636" s="121"/>
      <c r="IE1636" s="121"/>
      <c r="IF1636" s="121"/>
      <c r="IG1636" s="121"/>
      <c r="IH1636" s="121"/>
      <c r="II1636" s="121"/>
      <c r="IJ1636" s="121"/>
      <c r="IK1636" s="121"/>
      <c r="IL1636" s="121"/>
      <c r="IM1636" s="121"/>
      <c r="IN1636" s="121"/>
      <c r="IO1636" s="121"/>
      <c r="IP1636" s="121"/>
      <c r="IQ1636" s="121"/>
      <c r="IR1636" s="121"/>
      <c r="IS1636" s="121"/>
      <c r="IT1636" s="121"/>
      <c r="IU1636" s="121"/>
      <c r="IV1636" s="121"/>
    </row>
    <row r="1637" spans="1:256" s="12" customFormat="1" x14ac:dyDescent="0.2">
      <c r="A1637" s="183">
        <f t="shared" ref="A1637:A1642" si="88">1+A1636</f>
        <v>524</v>
      </c>
      <c r="B1637" s="181">
        <v>43201</v>
      </c>
      <c r="C1637" s="193" t="s">
        <v>5442</v>
      </c>
      <c r="D1637" s="184" t="s">
        <v>4436</v>
      </c>
      <c r="E1637" s="185">
        <v>5</v>
      </c>
      <c r="F1637" s="186" t="s">
        <v>4643</v>
      </c>
      <c r="G1637" s="177" t="s">
        <v>4335</v>
      </c>
      <c r="H1637" s="177" t="s">
        <v>4776</v>
      </c>
      <c r="I1637" s="177" t="s">
        <v>5443</v>
      </c>
      <c r="J1637" s="181">
        <v>43203</v>
      </c>
      <c r="K1637" s="181">
        <v>43209</v>
      </c>
      <c r="L1637" s="185">
        <v>5</v>
      </c>
      <c r="M1637" s="187">
        <v>550</v>
      </c>
      <c r="N1637" s="188">
        <v>43330</v>
      </c>
      <c r="O1637" s="181">
        <v>43210</v>
      </c>
      <c r="P1637" s="181">
        <v>43214</v>
      </c>
      <c r="Q1637" s="177">
        <v>5</v>
      </c>
      <c r="R1637" s="181">
        <v>43214</v>
      </c>
      <c r="S1637" s="181">
        <v>43231</v>
      </c>
      <c r="T1637" s="189"/>
      <c r="U1637" s="119"/>
      <c r="V1637" s="120"/>
      <c r="W1637" s="120"/>
      <c r="X1637" s="120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121"/>
      <c r="BL1637" s="121"/>
      <c r="BM1637" s="121"/>
      <c r="BN1637" s="121"/>
      <c r="BO1637" s="121"/>
      <c r="BP1637" s="121"/>
      <c r="BQ1637" s="121"/>
      <c r="BR1637" s="121"/>
      <c r="BS1637" s="121"/>
      <c r="BT1637" s="121"/>
      <c r="BU1637" s="121"/>
      <c r="BV1637" s="121"/>
      <c r="BW1637" s="121"/>
      <c r="BX1637" s="121"/>
      <c r="BY1637" s="121"/>
      <c r="BZ1637" s="121"/>
      <c r="CA1637" s="121"/>
      <c r="CB1637" s="121"/>
      <c r="CC1637" s="121"/>
      <c r="CD1637" s="121"/>
      <c r="CE1637" s="121"/>
      <c r="CF1637" s="121"/>
      <c r="CG1637" s="121"/>
      <c r="CH1637" s="121"/>
      <c r="CI1637" s="121"/>
      <c r="CJ1637" s="121"/>
      <c r="CK1637" s="121"/>
      <c r="CL1637" s="121"/>
      <c r="CM1637" s="121"/>
      <c r="CN1637" s="121"/>
      <c r="CO1637" s="121"/>
      <c r="CP1637" s="121"/>
      <c r="CQ1637" s="121"/>
      <c r="CR1637" s="121"/>
      <c r="CS1637" s="121"/>
      <c r="CT1637" s="121"/>
      <c r="CU1637" s="121"/>
      <c r="CV1637" s="121"/>
      <c r="CW1637" s="121"/>
      <c r="CX1637" s="121"/>
      <c r="CY1637" s="121"/>
      <c r="CZ1637" s="121"/>
      <c r="DA1637" s="121"/>
      <c r="DB1637" s="121"/>
      <c r="DC1637" s="121"/>
      <c r="DD1637" s="121"/>
      <c r="DE1637" s="121"/>
      <c r="DF1637" s="121"/>
      <c r="DG1637" s="121"/>
      <c r="DH1637" s="121"/>
      <c r="DI1637" s="121"/>
      <c r="DJ1637" s="121"/>
      <c r="DK1637" s="121"/>
      <c r="DL1637" s="121"/>
      <c r="DM1637" s="121"/>
      <c r="DN1637" s="121"/>
      <c r="DO1637" s="121"/>
      <c r="DP1637" s="121"/>
      <c r="DQ1637" s="121"/>
      <c r="DR1637" s="121"/>
      <c r="DS1637" s="121"/>
      <c r="DT1637" s="121"/>
      <c r="DU1637" s="121"/>
      <c r="DV1637" s="121"/>
      <c r="DW1637" s="121"/>
      <c r="DX1637" s="121"/>
      <c r="DY1637" s="121"/>
      <c r="DZ1637" s="121"/>
      <c r="EA1637" s="121"/>
      <c r="EB1637" s="121"/>
      <c r="EC1637" s="121"/>
      <c r="ED1637" s="121"/>
      <c r="EE1637" s="121"/>
      <c r="EF1637" s="121"/>
      <c r="EG1637" s="121"/>
      <c r="EH1637" s="121"/>
      <c r="EI1637" s="121"/>
      <c r="EJ1637" s="121"/>
      <c r="EK1637" s="121"/>
      <c r="EL1637" s="121"/>
      <c r="EM1637" s="121"/>
      <c r="EN1637" s="121"/>
      <c r="EO1637" s="121"/>
      <c r="EP1637" s="121"/>
      <c r="EQ1637" s="121"/>
      <c r="ER1637" s="121"/>
      <c r="ES1637" s="121"/>
      <c r="ET1637" s="121"/>
      <c r="EU1637" s="121"/>
      <c r="EV1637" s="121"/>
      <c r="EW1637" s="121"/>
      <c r="EX1637" s="121"/>
      <c r="EY1637" s="121"/>
      <c r="EZ1637" s="121"/>
      <c r="FA1637" s="121"/>
      <c r="FB1637" s="121"/>
      <c r="FC1637" s="121"/>
      <c r="FD1637" s="121"/>
      <c r="FE1637" s="121"/>
      <c r="FF1637" s="121"/>
      <c r="FG1637" s="121"/>
      <c r="FH1637" s="121"/>
      <c r="FI1637" s="121"/>
      <c r="FJ1637" s="121"/>
      <c r="FK1637" s="121"/>
      <c r="FL1637" s="121"/>
      <c r="FM1637" s="121"/>
      <c r="FN1637" s="121"/>
      <c r="FO1637" s="121"/>
      <c r="FP1637" s="121"/>
      <c r="FQ1637" s="121"/>
      <c r="FR1637" s="121"/>
      <c r="FS1637" s="121"/>
      <c r="FT1637" s="121"/>
      <c r="FU1637" s="121"/>
      <c r="FV1637" s="121"/>
      <c r="FW1637" s="121"/>
      <c r="FX1637" s="121"/>
      <c r="FY1637" s="121"/>
      <c r="FZ1637" s="121"/>
      <c r="GA1637" s="121"/>
      <c r="GB1637" s="121"/>
      <c r="GC1637" s="121"/>
      <c r="GD1637" s="121"/>
      <c r="GE1637" s="121"/>
      <c r="GF1637" s="121"/>
      <c r="GG1637" s="121"/>
      <c r="GH1637" s="121"/>
      <c r="GI1637" s="121"/>
      <c r="GJ1637" s="121"/>
      <c r="GK1637" s="121"/>
      <c r="GL1637" s="121"/>
      <c r="GM1637" s="121"/>
      <c r="GN1637" s="121"/>
      <c r="GO1637" s="121"/>
      <c r="GP1637" s="121"/>
      <c r="GQ1637" s="121"/>
      <c r="GR1637" s="121"/>
      <c r="GS1637" s="121"/>
      <c r="GT1637" s="121"/>
      <c r="GU1637" s="121"/>
      <c r="GV1637" s="121"/>
      <c r="GW1637" s="121"/>
      <c r="GX1637" s="121"/>
      <c r="GY1637" s="121"/>
      <c r="GZ1637" s="121"/>
      <c r="HA1637" s="121"/>
      <c r="HB1637" s="121"/>
      <c r="HC1637" s="121"/>
      <c r="HD1637" s="121"/>
      <c r="HE1637" s="121"/>
      <c r="HF1637" s="121"/>
      <c r="HG1637" s="121"/>
      <c r="HH1637" s="121"/>
      <c r="HI1637" s="121"/>
      <c r="HJ1637" s="121"/>
      <c r="HK1637" s="121"/>
      <c r="HL1637" s="121"/>
      <c r="HM1637" s="121"/>
      <c r="HN1637" s="121"/>
      <c r="HO1637" s="121"/>
      <c r="HP1637" s="121"/>
      <c r="HQ1637" s="121"/>
      <c r="HR1637" s="121"/>
      <c r="HS1637" s="121"/>
      <c r="HT1637" s="121"/>
      <c r="HU1637" s="121"/>
      <c r="HV1637" s="121"/>
      <c r="HW1637" s="121"/>
      <c r="HX1637" s="121"/>
      <c r="HY1637" s="121"/>
      <c r="HZ1637" s="121"/>
      <c r="IA1637" s="121"/>
      <c r="IB1637" s="121"/>
      <c r="IC1637" s="121"/>
      <c r="ID1637" s="121"/>
      <c r="IE1637" s="121"/>
      <c r="IF1637" s="121"/>
      <c r="IG1637" s="121"/>
      <c r="IH1637" s="121"/>
      <c r="II1637" s="121"/>
      <c r="IJ1637" s="121"/>
      <c r="IK1637" s="121"/>
      <c r="IL1637" s="121"/>
      <c r="IM1637" s="121"/>
      <c r="IN1637" s="121"/>
      <c r="IO1637" s="121"/>
      <c r="IP1637" s="121"/>
      <c r="IQ1637" s="121"/>
      <c r="IR1637" s="121"/>
      <c r="IS1637" s="121"/>
      <c r="IT1637" s="121"/>
      <c r="IU1637" s="121"/>
      <c r="IV1637" s="121"/>
    </row>
    <row r="1638" spans="1:256" x14ac:dyDescent="0.2">
      <c r="A1638" s="171">
        <f t="shared" si="88"/>
        <v>525</v>
      </c>
      <c r="B1638" s="172">
        <v>43206</v>
      </c>
      <c r="C1638" s="195" t="s">
        <v>5444</v>
      </c>
      <c r="D1638" s="174" t="s">
        <v>4504</v>
      </c>
      <c r="E1638" s="175">
        <v>5</v>
      </c>
      <c r="F1638" s="176" t="s">
        <v>4643</v>
      </c>
      <c r="G1638" s="173" t="s">
        <v>4335</v>
      </c>
      <c r="H1638" s="173" t="s">
        <v>4776</v>
      </c>
      <c r="I1638" s="177" t="s">
        <v>5445</v>
      </c>
      <c r="J1638" s="172">
        <v>43210</v>
      </c>
      <c r="K1638" s="181">
        <v>43223</v>
      </c>
      <c r="L1638" s="175">
        <v>5</v>
      </c>
      <c r="M1638" s="179">
        <v>550</v>
      </c>
      <c r="N1638" s="180">
        <v>43407</v>
      </c>
      <c r="O1638" s="181">
        <v>43227</v>
      </c>
      <c r="P1638" s="172">
        <v>43244</v>
      </c>
      <c r="Q1638" s="173">
        <v>5</v>
      </c>
      <c r="R1638" s="172">
        <v>43236</v>
      </c>
      <c r="S1638" s="172">
        <v>43242</v>
      </c>
      <c r="T1638" s="182"/>
      <c r="U1638" s="103"/>
      <c r="V1638" s="76"/>
      <c r="W1638" s="76"/>
      <c r="X1638" s="76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 s="12" customFormat="1" x14ac:dyDescent="0.2">
      <c r="A1639" s="183">
        <f t="shared" si="88"/>
        <v>526</v>
      </c>
      <c r="B1639" s="181">
        <v>43206</v>
      </c>
      <c r="C1639" s="193" t="s">
        <v>5446</v>
      </c>
      <c r="D1639" s="184" t="s">
        <v>4504</v>
      </c>
      <c r="E1639" s="185">
        <v>5</v>
      </c>
      <c r="F1639" s="186" t="s">
        <v>4643</v>
      </c>
      <c r="G1639" s="177" t="s">
        <v>4335</v>
      </c>
      <c r="H1639" s="177" t="s">
        <v>4776</v>
      </c>
      <c r="I1639" s="177" t="s">
        <v>5447</v>
      </c>
      <c r="J1639" s="181">
        <v>43210</v>
      </c>
      <c r="K1639" s="181">
        <v>43217</v>
      </c>
      <c r="L1639" s="185">
        <v>5</v>
      </c>
      <c r="M1639" s="187">
        <v>550</v>
      </c>
      <c r="N1639" s="188">
        <v>43338</v>
      </c>
      <c r="O1639" s="181">
        <v>43218</v>
      </c>
      <c r="P1639" s="181">
        <v>43321</v>
      </c>
      <c r="Q1639" s="177">
        <v>5</v>
      </c>
      <c r="R1639" s="181">
        <v>43299</v>
      </c>
      <c r="S1639" s="181">
        <v>43314</v>
      </c>
      <c r="T1639" s="189"/>
      <c r="U1639" s="119"/>
      <c r="V1639" s="120"/>
      <c r="W1639" s="120"/>
      <c r="X1639" s="120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121"/>
      <c r="BL1639" s="121"/>
      <c r="BM1639" s="121"/>
      <c r="BN1639" s="121"/>
      <c r="BO1639" s="121"/>
      <c r="BP1639" s="121"/>
      <c r="BQ1639" s="121"/>
      <c r="BR1639" s="121"/>
      <c r="BS1639" s="121"/>
      <c r="BT1639" s="121"/>
      <c r="BU1639" s="121"/>
      <c r="BV1639" s="121"/>
      <c r="BW1639" s="121"/>
      <c r="BX1639" s="121"/>
      <c r="BY1639" s="121"/>
      <c r="BZ1639" s="121"/>
      <c r="CA1639" s="121"/>
      <c r="CB1639" s="121"/>
      <c r="CC1639" s="121"/>
      <c r="CD1639" s="121"/>
      <c r="CE1639" s="121"/>
      <c r="CF1639" s="121"/>
      <c r="CG1639" s="121"/>
      <c r="CH1639" s="121"/>
      <c r="CI1639" s="121"/>
      <c r="CJ1639" s="121"/>
      <c r="CK1639" s="121"/>
      <c r="CL1639" s="121"/>
      <c r="CM1639" s="121"/>
      <c r="CN1639" s="121"/>
      <c r="CO1639" s="121"/>
      <c r="CP1639" s="121"/>
      <c r="CQ1639" s="121"/>
      <c r="CR1639" s="121"/>
      <c r="CS1639" s="121"/>
      <c r="CT1639" s="121"/>
      <c r="CU1639" s="121"/>
      <c r="CV1639" s="121"/>
      <c r="CW1639" s="121"/>
      <c r="CX1639" s="121"/>
      <c r="CY1639" s="121"/>
      <c r="CZ1639" s="121"/>
      <c r="DA1639" s="121"/>
      <c r="DB1639" s="121"/>
      <c r="DC1639" s="121"/>
      <c r="DD1639" s="121"/>
      <c r="DE1639" s="121"/>
      <c r="DF1639" s="121"/>
      <c r="DG1639" s="121"/>
      <c r="DH1639" s="121"/>
      <c r="DI1639" s="121"/>
      <c r="DJ1639" s="121"/>
      <c r="DK1639" s="121"/>
      <c r="DL1639" s="121"/>
      <c r="DM1639" s="121"/>
      <c r="DN1639" s="121"/>
      <c r="DO1639" s="121"/>
      <c r="DP1639" s="121"/>
      <c r="DQ1639" s="121"/>
      <c r="DR1639" s="121"/>
      <c r="DS1639" s="121"/>
      <c r="DT1639" s="121"/>
      <c r="DU1639" s="121"/>
      <c r="DV1639" s="121"/>
      <c r="DW1639" s="121"/>
      <c r="DX1639" s="121"/>
      <c r="DY1639" s="121"/>
      <c r="DZ1639" s="121"/>
      <c r="EA1639" s="121"/>
      <c r="EB1639" s="121"/>
      <c r="EC1639" s="121"/>
      <c r="ED1639" s="121"/>
      <c r="EE1639" s="121"/>
      <c r="EF1639" s="121"/>
      <c r="EG1639" s="121"/>
      <c r="EH1639" s="121"/>
      <c r="EI1639" s="121"/>
      <c r="EJ1639" s="121"/>
      <c r="EK1639" s="121"/>
      <c r="EL1639" s="121"/>
      <c r="EM1639" s="121"/>
      <c r="EN1639" s="121"/>
      <c r="EO1639" s="121"/>
      <c r="EP1639" s="121"/>
      <c r="EQ1639" s="121"/>
      <c r="ER1639" s="121"/>
      <c r="ES1639" s="121"/>
      <c r="ET1639" s="121"/>
      <c r="EU1639" s="121"/>
      <c r="EV1639" s="121"/>
      <c r="EW1639" s="121"/>
      <c r="EX1639" s="121"/>
      <c r="EY1639" s="121"/>
      <c r="EZ1639" s="121"/>
      <c r="FA1639" s="121"/>
      <c r="FB1639" s="121"/>
      <c r="FC1639" s="121"/>
      <c r="FD1639" s="121"/>
      <c r="FE1639" s="121"/>
      <c r="FF1639" s="121"/>
      <c r="FG1639" s="121"/>
      <c r="FH1639" s="121"/>
      <c r="FI1639" s="121"/>
      <c r="FJ1639" s="121"/>
      <c r="FK1639" s="121"/>
      <c r="FL1639" s="121"/>
      <c r="FM1639" s="121"/>
      <c r="FN1639" s="121"/>
      <c r="FO1639" s="121"/>
      <c r="FP1639" s="121"/>
      <c r="FQ1639" s="121"/>
      <c r="FR1639" s="121"/>
      <c r="FS1639" s="121"/>
      <c r="FT1639" s="121"/>
      <c r="FU1639" s="121"/>
      <c r="FV1639" s="121"/>
      <c r="FW1639" s="121"/>
      <c r="FX1639" s="121"/>
      <c r="FY1639" s="121"/>
      <c r="FZ1639" s="121"/>
      <c r="GA1639" s="121"/>
      <c r="GB1639" s="121"/>
      <c r="GC1639" s="121"/>
      <c r="GD1639" s="121"/>
      <c r="GE1639" s="121"/>
      <c r="GF1639" s="121"/>
      <c r="GG1639" s="121"/>
      <c r="GH1639" s="121"/>
      <c r="GI1639" s="121"/>
      <c r="GJ1639" s="121"/>
      <c r="GK1639" s="121"/>
      <c r="GL1639" s="121"/>
      <c r="GM1639" s="121"/>
      <c r="GN1639" s="121"/>
      <c r="GO1639" s="121"/>
      <c r="GP1639" s="121"/>
      <c r="GQ1639" s="121"/>
      <c r="GR1639" s="121"/>
      <c r="GS1639" s="121"/>
      <c r="GT1639" s="121"/>
      <c r="GU1639" s="121"/>
      <c r="GV1639" s="121"/>
      <c r="GW1639" s="121"/>
      <c r="GX1639" s="121"/>
      <c r="GY1639" s="121"/>
      <c r="GZ1639" s="121"/>
      <c r="HA1639" s="121"/>
      <c r="HB1639" s="121"/>
      <c r="HC1639" s="121"/>
      <c r="HD1639" s="121"/>
      <c r="HE1639" s="121"/>
      <c r="HF1639" s="121"/>
      <c r="HG1639" s="121"/>
      <c r="HH1639" s="121"/>
      <c r="HI1639" s="121"/>
      <c r="HJ1639" s="121"/>
      <c r="HK1639" s="121"/>
      <c r="HL1639" s="121"/>
      <c r="HM1639" s="121"/>
      <c r="HN1639" s="121"/>
      <c r="HO1639" s="121"/>
      <c r="HP1639" s="121"/>
      <c r="HQ1639" s="121"/>
      <c r="HR1639" s="121"/>
      <c r="HS1639" s="121"/>
      <c r="HT1639" s="121"/>
      <c r="HU1639" s="121"/>
      <c r="HV1639" s="121"/>
      <c r="HW1639" s="121"/>
      <c r="HX1639" s="121"/>
      <c r="HY1639" s="121"/>
      <c r="HZ1639" s="121"/>
      <c r="IA1639" s="121"/>
      <c r="IB1639" s="121"/>
      <c r="IC1639" s="121"/>
      <c r="ID1639" s="121"/>
      <c r="IE1639" s="121"/>
      <c r="IF1639" s="121"/>
      <c r="IG1639" s="121"/>
      <c r="IH1639" s="121"/>
      <c r="II1639" s="121"/>
      <c r="IJ1639" s="121"/>
      <c r="IK1639" s="121"/>
      <c r="IL1639" s="121"/>
      <c r="IM1639" s="121"/>
      <c r="IN1639" s="121"/>
      <c r="IO1639" s="121"/>
      <c r="IP1639" s="121"/>
      <c r="IQ1639" s="121"/>
      <c r="IR1639" s="121"/>
      <c r="IS1639" s="121"/>
      <c r="IT1639" s="121"/>
      <c r="IU1639" s="121"/>
      <c r="IV1639" s="121"/>
    </row>
    <row r="1640" spans="1:256" s="12" customFormat="1" x14ac:dyDescent="0.2">
      <c r="A1640" s="183">
        <f t="shared" si="88"/>
        <v>527</v>
      </c>
      <c r="B1640" s="181">
        <v>43208</v>
      </c>
      <c r="C1640" s="193" t="s">
        <v>5448</v>
      </c>
      <c r="D1640" s="184" t="s">
        <v>5244</v>
      </c>
      <c r="E1640" s="185">
        <v>8</v>
      </c>
      <c r="F1640" s="186" t="s">
        <v>4643</v>
      </c>
      <c r="G1640" s="177" t="s">
        <v>4335</v>
      </c>
      <c r="H1640" s="177" t="s">
        <v>4776</v>
      </c>
      <c r="I1640" s="177" t="s">
        <v>5449</v>
      </c>
      <c r="J1640" s="181">
        <v>43210</v>
      </c>
      <c r="K1640" s="181">
        <v>43217</v>
      </c>
      <c r="L1640" s="185">
        <v>8</v>
      </c>
      <c r="M1640" s="187">
        <v>550</v>
      </c>
      <c r="N1640" s="188">
        <v>43338</v>
      </c>
      <c r="O1640" s="181">
        <v>43218</v>
      </c>
      <c r="P1640" s="181">
        <v>43237</v>
      </c>
      <c r="Q1640" s="177">
        <v>8</v>
      </c>
      <c r="R1640" s="181">
        <v>43224</v>
      </c>
      <c r="S1640" s="181">
        <v>43231</v>
      </c>
      <c r="T1640" s="189"/>
      <c r="U1640" s="119"/>
      <c r="V1640" s="120"/>
      <c r="W1640" s="120"/>
      <c r="X1640" s="120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121"/>
      <c r="BL1640" s="121"/>
      <c r="BM1640" s="121"/>
      <c r="BN1640" s="121"/>
      <c r="BO1640" s="121"/>
      <c r="BP1640" s="121"/>
      <c r="BQ1640" s="121"/>
      <c r="BR1640" s="121"/>
      <c r="BS1640" s="121"/>
      <c r="BT1640" s="121"/>
      <c r="BU1640" s="121"/>
      <c r="BV1640" s="121"/>
      <c r="BW1640" s="121"/>
      <c r="BX1640" s="121"/>
      <c r="BY1640" s="121"/>
      <c r="BZ1640" s="121"/>
      <c r="CA1640" s="121"/>
      <c r="CB1640" s="121"/>
      <c r="CC1640" s="121"/>
      <c r="CD1640" s="121"/>
      <c r="CE1640" s="121"/>
      <c r="CF1640" s="121"/>
      <c r="CG1640" s="121"/>
      <c r="CH1640" s="121"/>
      <c r="CI1640" s="121"/>
      <c r="CJ1640" s="121"/>
      <c r="CK1640" s="121"/>
      <c r="CL1640" s="121"/>
      <c r="CM1640" s="121"/>
      <c r="CN1640" s="121"/>
      <c r="CO1640" s="121"/>
      <c r="CP1640" s="121"/>
      <c r="CQ1640" s="121"/>
      <c r="CR1640" s="121"/>
      <c r="CS1640" s="121"/>
      <c r="CT1640" s="121"/>
      <c r="CU1640" s="121"/>
      <c r="CV1640" s="121"/>
      <c r="CW1640" s="121"/>
      <c r="CX1640" s="121"/>
      <c r="CY1640" s="121"/>
      <c r="CZ1640" s="121"/>
      <c r="DA1640" s="121"/>
      <c r="DB1640" s="121"/>
      <c r="DC1640" s="121"/>
      <c r="DD1640" s="121"/>
      <c r="DE1640" s="121"/>
      <c r="DF1640" s="121"/>
      <c r="DG1640" s="121"/>
      <c r="DH1640" s="121"/>
      <c r="DI1640" s="121"/>
      <c r="DJ1640" s="121"/>
      <c r="DK1640" s="121"/>
      <c r="DL1640" s="121"/>
      <c r="DM1640" s="121"/>
      <c r="DN1640" s="121"/>
      <c r="DO1640" s="121"/>
      <c r="DP1640" s="121"/>
      <c r="DQ1640" s="121"/>
      <c r="DR1640" s="121"/>
      <c r="DS1640" s="121"/>
      <c r="DT1640" s="121"/>
      <c r="DU1640" s="121"/>
      <c r="DV1640" s="121"/>
      <c r="DW1640" s="121"/>
      <c r="DX1640" s="121"/>
      <c r="DY1640" s="121"/>
      <c r="DZ1640" s="121"/>
      <c r="EA1640" s="121"/>
      <c r="EB1640" s="121"/>
      <c r="EC1640" s="121"/>
      <c r="ED1640" s="121"/>
      <c r="EE1640" s="121"/>
      <c r="EF1640" s="121"/>
      <c r="EG1640" s="121"/>
      <c r="EH1640" s="121"/>
      <c r="EI1640" s="121"/>
      <c r="EJ1640" s="121"/>
      <c r="EK1640" s="121"/>
      <c r="EL1640" s="121"/>
      <c r="EM1640" s="121"/>
      <c r="EN1640" s="121"/>
      <c r="EO1640" s="121"/>
      <c r="EP1640" s="121"/>
      <c r="EQ1640" s="121"/>
      <c r="ER1640" s="121"/>
      <c r="ES1640" s="121"/>
      <c r="ET1640" s="121"/>
      <c r="EU1640" s="121"/>
      <c r="EV1640" s="121"/>
      <c r="EW1640" s="121"/>
      <c r="EX1640" s="121"/>
      <c r="EY1640" s="121"/>
      <c r="EZ1640" s="121"/>
      <c r="FA1640" s="121"/>
      <c r="FB1640" s="121"/>
      <c r="FC1640" s="121"/>
      <c r="FD1640" s="121"/>
      <c r="FE1640" s="121"/>
      <c r="FF1640" s="121"/>
      <c r="FG1640" s="121"/>
      <c r="FH1640" s="121"/>
      <c r="FI1640" s="121"/>
      <c r="FJ1640" s="121"/>
      <c r="FK1640" s="121"/>
      <c r="FL1640" s="121"/>
      <c r="FM1640" s="121"/>
      <c r="FN1640" s="121"/>
      <c r="FO1640" s="121"/>
      <c r="FP1640" s="121"/>
      <c r="FQ1640" s="121"/>
      <c r="FR1640" s="121"/>
      <c r="FS1640" s="121"/>
      <c r="FT1640" s="121"/>
      <c r="FU1640" s="121"/>
      <c r="FV1640" s="121"/>
      <c r="FW1640" s="121"/>
      <c r="FX1640" s="121"/>
      <c r="FY1640" s="121"/>
      <c r="FZ1640" s="121"/>
      <c r="GA1640" s="121"/>
      <c r="GB1640" s="121"/>
      <c r="GC1640" s="121"/>
      <c r="GD1640" s="121"/>
      <c r="GE1640" s="121"/>
      <c r="GF1640" s="121"/>
      <c r="GG1640" s="121"/>
      <c r="GH1640" s="121"/>
      <c r="GI1640" s="121"/>
      <c r="GJ1640" s="121"/>
      <c r="GK1640" s="121"/>
      <c r="GL1640" s="121"/>
      <c r="GM1640" s="121"/>
      <c r="GN1640" s="121"/>
      <c r="GO1640" s="121"/>
      <c r="GP1640" s="121"/>
      <c r="GQ1640" s="121"/>
      <c r="GR1640" s="121"/>
      <c r="GS1640" s="121"/>
      <c r="GT1640" s="121"/>
      <c r="GU1640" s="121"/>
      <c r="GV1640" s="121"/>
      <c r="GW1640" s="121"/>
      <c r="GX1640" s="121"/>
      <c r="GY1640" s="121"/>
      <c r="GZ1640" s="121"/>
      <c r="HA1640" s="121"/>
      <c r="HB1640" s="121"/>
      <c r="HC1640" s="121"/>
      <c r="HD1640" s="121"/>
      <c r="HE1640" s="121"/>
      <c r="HF1640" s="121"/>
      <c r="HG1640" s="121"/>
      <c r="HH1640" s="121"/>
      <c r="HI1640" s="121"/>
      <c r="HJ1640" s="121"/>
      <c r="HK1640" s="121"/>
      <c r="HL1640" s="121"/>
      <c r="HM1640" s="121"/>
      <c r="HN1640" s="121"/>
      <c r="HO1640" s="121"/>
      <c r="HP1640" s="121"/>
      <c r="HQ1640" s="121"/>
      <c r="HR1640" s="121"/>
      <c r="HS1640" s="121"/>
      <c r="HT1640" s="121"/>
      <c r="HU1640" s="121"/>
      <c r="HV1640" s="121"/>
      <c r="HW1640" s="121"/>
      <c r="HX1640" s="121"/>
      <c r="HY1640" s="121"/>
      <c r="HZ1640" s="121"/>
      <c r="IA1640" s="121"/>
      <c r="IB1640" s="121"/>
      <c r="IC1640" s="121"/>
      <c r="ID1640" s="121"/>
      <c r="IE1640" s="121"/>
      <c r="IF1640" s="121"/>
      <c r="IG1640" s="121"/>
      <c r="IH1640" s="121"/>
      <c r="II1640" s="121"/>
      <c r="IJ1640" s="121"/>
      <c r="IK1640" s="121"/>
      <c r="IL1640" s="121"/>
      <c r="IM1640" s="121"/>
      <c r="IN1640" s="121"/>
      <c r="IO1640" s="121"/>
      <c r="IP1640" s="121"/>
      <c r="IQ1640" s="121"/>
      <c r="IR1640" s="121"/>
      <c r="IS1640" s="121"/>
      <c r="IT1640" s="121"/>
      <c r="IU1640" s="121"/>
      <c r="IV1640" s="121"/>
    </row>
    <row r="1641" spans="1:256" x14ac:dyDescent="0.2">
      <c r="A1641" s="171">
        <f t="shared" si="88"/>
        <v>528</v>
      </c>
      <c r="B1641" s="172">
        <v>43207</v>
      </c>
      <c r="C1641" s="195" t="s">
        <v>5450</v>
      </c>
      <c r="D1641" s="174" t="s">
        <v>4433</v>
      </c>
      <c r="E1641" s="175">
        <v>9</v>
      </c>
      <c r="F1641" s="176" t="s">
        <v>4643</v>
      </c>
      <c r="G1641" s="173" t="s">
        <v>4335</v>
      </c>
      <c r="H1641" s="173" t="s">
        <v>4779</v>
      </c>
      <c r="I1641" s="177" t="s">
        <v>5451</v>
      </c>
      <c r="J1641" s="172">
        <v>43216</v>
      </c>
      <c r="K1641" s="181">
        <v>43276</v>
      </c>
      <c r="L1641" s="175">
        <v>9</v>
      </c>
      <c r="M1641" s="179">
        <v>550</v>
      </c>
      <c r="N1641" s="180">
        <v>43397</v>
      </c>
      <c r="O1641" s="181">
        <v>43287</v>
      </c>
      <c r="P1641" s="172"/>
      <c r="Q1641" s="173"/>
      <c r="R1641" s="172"/>
      <c r="S1641" s="172"/>
      <c r="T1641" s="182"/>
      <c r="U1641" s="103"/>
      <c r="V1641" s="76"/>
      <c r="W1641" s="76"/>
      <c r="X1641" s="76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 s="12" customFormat="1" x14ac:dyDescent="0.2">
      <c r="A1642" s="183">
        <f t="shared" si="88"/>
        <v>529</v>
      </c>
      <c r="B1642" s="181">
        <v>43213</v>
      </c>
      <c r="C1642" s="193" t="s">
        <v>5452</v>
      </c>
      <c r="D1642" s="184" t="s">
        <v>4504</v>
      </c>
      <c r="E1642" s="185">
        <v>5</v>
      </c>
      <c r="F1642" s="186" t="s">
        <v>4643</v>
      </c>
      <c r="G1642" s="177" t="s">
        <v>4335</v>
      </c>
      <c r="H1642" s="177" t="s">
        <v>4776</v>
      </c>
      <c r="I1642" s="177" t="s">
        <v>5451</v>
      </c>
      <c r="J1642" s="181">
        <v>43218</v>
      </c>
      <c r="K1642" s="181">
        <v>43224</v>
      </c>
      <c r="L1642" s="185">
        <v>5</v>
      </c>
      <c r="M1642" s="187">
        <v>550</v>
      </c>
      <c r="N1642" s="188">
        <v>43408</v>
      </c>
      <c r="O1642" s="181">
        <v>43228</v>
      </c>
      <c r="P1642" s="181">
        <v>43244</v>
      </c>
      <c r="Q1642" s="177">
        <v>5</v>
      </c>
      <c r="R1642" s="181">
        <v>43236</v>
      </c>
      <c r="S1642" s="181">
        <v>43242</v>
      </c>
      <c r="T1642" s="189"/>
      <c r="U1642" s="119"/>
      <c r="V1642" s="120"/>
      <c r="W1642" s="120"/>
      <c r="X1642" s="120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121"/>
      <c r="BL1642" s="121"/>
      <c r="BM1642" s="121"/>
      <c r="BN1642" s="121"/>
      <c r="BO1642" s="121"/>
      <c r="BP1642" s="121"/>
      <c r="BQ1642" s="121"/>
      <c r="BR1642" s="121"/>
      <c r="BS1642" s="121"/>
      <c r="BT1642" s="121"/>
      <c r="BU1642" s="121"/>
      <c r="BV1642" s="121"/>
      <c r="BW1642" s="121"/>
      <c r="BX1642" s="121"/>
      <c r="BY1642" s="121"/>
      <c r="BZ1642" s="121"/>
      <c r="CA1642" s="121"/>
      <c r="CB1642" s="121"/>
      <c r="CC1642" s="121"/>
      <c r="CD1642" s="121"/>
      <c r="CE1642" s="121"/>
      <c r="CF1642" s="121"/>
      <c r="CG1642" s="121"/>
      <c r="CH1642" s="121"/>
      <c r="CI1642" s="121"/>
      <c r="CJ1642" s="121"/>
      <c r="CK1642" s="121"/>
      <c r="CL1642" s="121"/>
      <c r="CM1642" s="121"/>
      <c r="CN1642" s="121"/>
      <c r="CO1642" s="121"/>
      <c r="CP1642" s="121"/>
      <c r="CQ1642" s="121"/>
      <c r="CR1642" s="121"/>
      <c r="CS1642" s="121"/>
      <c r="CT1642" s="121"/>
      <c r="CU1642" s="121"/>
      <c r="CV1642" s="121"/>
      <c r="CW1642" s="121"/>
      <c r="CX1642" s="121"/>
      <c r="CY1642" s="121"/>
      <c r="CZ1642" s="121"/>
      <c r="DA1642" s="121"/>
      <c r="DB1642" s="121"/>
      <c r="DC1642" s="121"/>
      <c r="DD1642" s="121"/>
      <c r="DE1642" s="121"/>
      <c r="DF1642" s="121"/>
      <c r="DG1642" s="121"/>
      <c r="DH1642" s="121"/>
      <c r="DI1642" s="121"/>
      <c r="DJ1642" s="121"/>
      <c r="DK1642" s="121"/>
      <c r="DL1642" s="121"/>
      <c r="DM1642" s="121"/>
      <c r="DN1642" s="121"/>
      <c r="DO1642" s="121"/>
      <c r="DP1642" s="121"/>
      <c r="DQ1642" s="121"/>
      <c r="DR1642" s="121"/>
      <c r="DS1642" s="121"/>
      <c r="DT1642" s="121"/>
      <c r="DU1642" s="121"/>
      <c r="DV1642" s="121"/>
      <c r="DW1642" s="121"/>
      <c r="DX1642" s="121"/>
      <c r="DY1642" s="121"/>
      <c r="DZ1642" s="121"/>
      <c r="EA1642" s="121"/>
      <c r="EB1642" s="121"/>
      <c r="EC1642" s="121"/>
      <c r="ED1642" s="121"/>
      <c r="EE1642" s="121"/>
      <c r="EF1642" s="121"/>
      <c r="EG1642" s="121"/>
      <c r="EH1642" s="121"/>
      <c r="EI1642" s="121"/>
      <c r="EJ1642" s="121"/>
      <c r="EK1642" s="121"/>
      <c r="EL1642" s="121"/>
      <c r="EM1642" s="121"/>
      <c r="EN1642" s="121"/>
      <c r="EO1642" s="121"/>
      <c r="EP1642" s="121"/>
      <c r="EQ1642" s="121"/>
      <c r="ER1642" s="121"/>
      <c r="ES1642" s="121"/>
      <c r="ET1642" s="121"/>
      <c r="EU1642" s="121"/>
      <c r="EV1642" s="121"/>
      <c r="EW1642" s="121"/>
      <c r="EX1642" s="121"/>
      <c r="EY1642" s="121"/>
      <c r="EZ1642" s="121"/>
      <c r="FA1642" s="121"/>
      <c r="FB1642" s="121"/>
      <c r="FC1642" s="121"/>
      <c r="FD1642" s="121"/>
      <c r="FE1642" s="121"/>
      <c r="FF1642" s="121"/>
      <c r="FG1642" s="121"/>
      <c r="FH1642" s="121"/>
      <c r="FI1642" s="121"/>
      <c r="FJ1642" s="121"/>
      <c r="FK1642" s="121"/>
      <c r="FL1642" s="121"/>
      <c r="FM1642" s="121"/>
      <c r="FN1642" s="121"/>
      <c r="FO1642" s="121"/>
      <c r="FP1642" s="121"/>
      <c r="FQ1642" s="121"/>
      <c r="FR1642" s="121"/>
      <c r="FS1642" s="121"/>
      <c r="FT1642" s="121"/>
      <c r="FU1642" s="121"/>
      <c r="FV1642" s="121"/>
      <c r="FW1642" s="121"/>
      <c r="FX1642" s="121"/>
      <c r="FY1642" s="121"/>
      <c r="FZ1642" s="121"/>
      <c r="GA1642" s="121"/>
      <c r="GB1642" s="121"/>
      <c r="GC1642" s="121"/>
      <c r="GD1642" s="121"/>
      <c r="GE1642" s="121"/>
      <c r="GF1642" s="121"/>
      <c r="GG1642" s="121"/>
      <c r="GH1642" s="121"/>
      <c r="GI1642" s="121"/>
      <c r="GJ1642" s="121"/>
      <c r="GK1642" s="121"/>
      <c r="GL1642" s="121"/>
      <c r="GM1642" s="121"/>
      <c r="GN1642" s="121"/>
      <c r="GO1642" s="121"/>
      <c r="GP1642" s="121"/>
      <c r="GQ1642" s="121"/>
      <c r="GR1642" s="121"/>
      <c r="GS1642" s="121"/>
      <c r="GT1642" s="121"/>
      <c r="GU1642" s="121"/>
      <c r="GV1642" s="121"/>
      <c r="GW1642" s="121"/>
      <c r="GX1642" s="121"/>
      <c r="GY1642" s="121"/>
      <c r="GZ1642" s="121"/>
      <c r="HA1642" s="121"/>
      <c r="HB1642" s="121"/>
      <c r="HC1642" s="121"/>
      <c r="HD1642" s="121"/>
      <c r="HE1642" s="121"/>
      <c r="HF1642" s="121"/>
      <c r="HG1642" s="121"/>
      <c r="HH1642" s="121"/>
      <c r="HI1642" s="121"/>
      <c r="HJ1642" s="121"/>
      <c r="HK1642" s="121"/>
      <c r="HL1642" s="121"/>
      <c r="HM1642" s="121"/>
      <c r="HN1642" s="121"/>
      <c r="HO1642" s="121"/>
      <c r="HP1642" s="121"/>
      <c r="HQ1642" s="121"/>
      <c r="HR1642" s="121"/>
      <c r="HS1642" s="121"/>
      <c r="HT1642" s="121"/>
      <c r="HU1642" s="121"/>
      <c r="HV1642" s="121"/>
      <c r="HW1642" s="121"/>
      <c r="HX1642" s="121"/>
      <c r="HY1642" s="121"/>
      <c r="HZ1642" s="121"/>
      <c r="IA1642" s="121"/>
      <c r="IB1642" s="121"/>
      <c r="IC1642" s="121"/>
      <c r="ID1642" s="121"/>
      <c r="IE1642" s="121"/>
      <c r="IF1642" s="121"/>
      <c r="IG1642" s="121"/>
      <c r="IH1642" s="121"/>
      <c r="II1642" s="121"/>
      <c r="IJ1642" s="121"/>
      <c r="IK1642" s="121"/>
      <c r="IL1642" s="121"/>
      <c r="IM1642" s="121"/>
      <c r="IN1642" s="121"/>
      <c r="IO1642" s="121"/>
      <c r="IP1642" s="121"/>
      <c r="IQ1642" s="121"/>
      <c r="IR1642" s="121"/>
      <c r="IS1642" s="121"/>
      <c r="IT1642" s="121"/>
      <c r="IU1642" s="121"/>
      <c r="IV1642" s="121"/>
    </row>
    <row r="1643" spans="1:256" ht="20.25" customHeight="1" x14ac:dyDescent="0.2">
      <c r="A1643" s="322" t="s">
        <v>5453</v>
      </c>
      <c r="B1643" s="323"/>
      <c r="C1643" s="323"/>
      <c r="D1643" s="323"/>
      <c r="E1643" s="323"/>
      <c r="F1643" s="323"/>
      <c r="G1643" s="323"/>
      <c r="H1643" s="323"/>
      <c r="I1643" s="323"/>
      <c r="J1643" s="323"/>
      <c r="K1643" s="323"/>
      <c r="L1643" s="323"/>
      <c r="M1643" s="323"/>
      <c r="N1643" s="323"/>
      <c r="O1643" s="323"/>
      <c r="P1643" s="323"/>
      <c r="Q1643" s="323"/>
      <c r="R1643" s="323"/>
      <c r="S1643" s="323"/>
      <c r="T1643" s="182"/>
      <c r="U1643" s="103"/>
      <c r="V1643" s="76"/>
      <c r="W1643" s="76"/>
      <c r="X1643" s="76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</row>
    <row r="1644" spans="1:256" x14ac:dyDescent="0.2">
      <c r="A1644" s="60">
        <f>1+A1642</f>
        <v>530</v>
      </c>
      <c r="B1644" s="70">
        <v>43213</v>
      </c>
      <c r="C1644" s="206" t="s">
        <v>5454</v>
      </c>
      <c r="D1644" s="62" t="s">
        <v>5035</v>
      </c>
      <c r="E1644" s="102">
        <v>8</v>
      </c>
      <c r="F1644" s="176" t="s">
        <v>4643</v>
      </c>
      <c r="G1644" s="173" t="s">
        <v>4335</v>
      </c>
      <c r="H1644" s="173" t="s">
        <v>4776</v>
      </c>
      <c r="I1644" s="112" t="s">
        <v>5455</v>
      </c>
      <c r="J1644" s="70">
        <v>43223</v>
      </c>
      <c r="K1644" s="69">
        <v>43224</v>
      </c>
      <c r="L1644" s="102">
        <v>8</v>
      </c>
      <c r="M1644" s="68">
        <v>550</v>
      </c>
      <c r="N1644" s="61">
        <v>43408</v>
      </c>
      <c r="O1644" s="181">
        <v>43228</v>
      </c>
      <c r="P1644" s="172">
        <v>43245</v>
      </c>
      <c r="Q1644" s="78">
        <v>8</v>
      </c>
      <c r="R1644" s="172">
        <v>43236</v>
      </c>
      <c r="S1644" s="172">
        <v>43242</v>
      </c>
      <c r="T1644" s="182"/>
      <c r="U1644" s="103"/>
      <c r="V1644" s="76"/>
      <c r="W1644" s="76"/>
      <c r="X1644" s="76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</row>
    <row r="1645" spans="1:256" s="12" customFormat="1" x14ac:dyDescent="0.2">
      <c r="A1645" s="109">
        <f t="shared" ref="A1645:A1650" si="89">1+A1644</f>
        <v>531</v>
      </c>
      <c r="B1645" s="69">
        <v>43227</v>
      </c>
      <c r="C1645" s="207" t="s">
        <v>5456</v>
      </c>
      <c r="D1645" s="110" t="s">
        <v>4436</v>
      </c>
      <c r="E1645" s="208">
        <v>5</v>
      </c>
      <c r="F1645" s="186" t="s">
        <v>4643</v>
      </c>
      <c r="G1645" s="177" t="s">
        <v>4335</v>
      </c>
      <c r="H1645" s="177" t="s">
        <v>4776</v>
      </c>
      <c r="I1645" s="112" t="s">
        <v>5457</v>
      </c>
      <c r="J1645" s="69">
        <v>43235</v>
      </c>
      <c r="K1645" s="69">
        <v>43228</v>
      </c>
      <c r="L1645" s="208">
        <v>5</v>
      </c>
      <c r="M1645" s="115">
        <v>550</v>
      </c>
      <c r="N1645" s="113">
        <v>43351</v>
      </c>
      <c r="O1645" s="69">
        <v>43231</v>
      </c>
      <c r="P1645" s="69">
        <v>43293</v>
      </c>
      <c r="Q1645" s="112">
        <v>5</v>
      </c>
      <c r="R1645" s="69">
        <v>43270</v>
      </c>
      <c r="S1645" s="69">
        <v>43287</v>
      </c>
      <c r="T1645" s="189"/>
      <c r="U1645" s="119"/>
      <c r="V1645" s="120"/>
      <c r="W1645" s="120"/>
      <c r="X1645" s="120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121"/>
      <c r="BL1645" s="121"/>
      <c r="BM1645" s="121"/>
      <c r="BN1645" s="121"/>
      <c r="BO1645" s="121"/>
      <c r="BP1645" s="121"/>
      <c r="BQ1645" s="121"/>
      <c r="BR1645" s="121"/>
      <c r="BS1645" s="121"/>
      <c r="BT1645" s="121"/>
      <c r="BU1645" s="121"/>
      <c r="BV1645" s="121"/>
      <c r="BW1645" s="121"/>
      <c r="BX1645" s="121"/>
      <c r="BY1645" s="121"/>
      <c r="BZ1645" s="121"/>
      <c r="CA1645" s="121"/>
      <c r="CB1645" s="121"/>
      <c r="CC1645" s="121"/>
      <c r="CD1645" s="121"/>
      <c r="CE1645" s="121"/>
      <c r="CF1645" s="121"/>
      <c r="CG1645" s="121"/>
      <c r="CH1645" s="121"/>
      <c r="CI1645" s="121"/>
      <c r="CJ1645" s="121"/>
      <c r="CK1645" s="121"/>
      <c r="CL1645" s="121"/>
      <c r="CM1645" s="121"/>
      <c r="CN1645" s="121"/>
      <c r="CO1645" s="121"/>
      <c r="CP1645" s="121"/>
      <c r="CQ1645" s="121"/>
      <c r="CR1645" s="121"/>
      <c r="CS1645" s="121"/>
      <c r="CT1645" s="121"/>
      <c r="CU1645" s="121"/>
      <c r="CV1645" s="121"/>
      <c r="CW1645" s="121"/>
      <c r="CX1645" s="121"/>
      <c r="CY1645" s="121"/>
      <c r="CZ1645" s="121"/>
      <c r="DA1645" s="121"/>
      <c r="DB1645" s="121"/>
      <c r="DC1645" s="121"/>
      <c r="DD1645" s="121"/>
      <c r="DE1645" s="121"/>
      <c r="DF1645" s="121"/>
      <c r="DG1645" s="121"/>
      <c r="DH1645" s="121"/>
      <c r="DI1645" s="121"/>
      <c r="DJ1645" s="121"/>
      <c r="DK1645" s="121"/>
      <c r="DL1645" s="121"/>
      <c r="DM1645" s="121"/>
      <c r="DN1645" s="121"/>
      <c r="DO1645" s="121"/>
      <c r="DP1645" s="121"/>
      <c r="DQ1645" s="121"/>
      <c r="DR1645" s="121"/>
      <c r="DS1645" s="121"/>
      <c r="DT1645" s="121"/>
      <c r="DU1645" s="121"/>
      <c r="DV1645" s="121"/>
      <c r="DW1645" s="121"/>
      <c r="DX1645" s="121"/>
      <c r="DY1645" s="121"/>
      <c r="DZ1645" s="121"/>
      <c r="EA1645" s="121"/>
      <c r="EB1645" s="121"/>
      <c r="EC1645" s="121"/>
      <c r="ED1645" s="121"/>
      <c r="EE1645" s="121"/>
      <c r="EF1645" s="121"/>
      <c r="EG1645" s="121"/>
      <c r="EH1645" s="121"/>
      <c r="EI1645" s="121"/>
      <c r="EJ1645" s="121"/>
      <c r="EK1645" s="121"/>
      <c r="EL1645" s="121"/>
      <c r="EM1645" s="121"/>
      <c r="EN1645" s="121"/>
      <c r="EO1645" s="121"/>
      <c r="EP1645" s="121"/>
      <c r="EQ1645" s="121"/>
      <c r="ER1645" s="121"/>
      <c r="ES1645" s="121"/>
      <c r="ET1645" s="121"/>
      <c r="EU1645" s="121"/>
      <c r="EV1645" s="121"/>
      <c r="EW1645" s="121"/>
      <c r="EX1645" s="121"/>
      <c r="EY1645" s="121"/>
      <c r="EZ1645" s="121"/>
      <c r="FA1645" s="121"/>
      <c r="FB1645" s="121"/>
      <c r="FC1645" s="121"/>
      <c r="FD1645" s="121"/>
      <c r="FE1645" s="121"/>
      <c r="FF1645" s="121"/>
      <c r="FG1645" s="121"/>
      <c r="FH1645" s="121"/>
      <c r="FI1645" s="121"/>
      <c r="FJ1645" s="121"/>
      <c r="FK1645" s="121"/>
      <c r="FL1645" s="121"/>
      <c r="FM1645" s="121"/>
      <c r="FN1645" s="121"/>
      <c r="FO1645" s="121"/>
      <c r="FP1645" s="121"/>
      <c r="FQ1645" s="121"/>
      <c r="FR1645" s="121"/>
      <c r="FS1645" s="121"/>
      <c r="FT1645" s="121"/>
      <c r="FU1645" s="121"/>
      <c r="FV1645" s="121"/>
      <c r="FW1645" s="121"/>
      <c r="FX1645" s="121"/>
      <c r="FY1645" s="121"/>
      <c r="FZ1645" s="121"/>
      <c r="GA1645" s="121"/>
      <c r="GB1645" s="121"/>
      <c r="GC1645" s="121"/>
      <c r="GD1645" s="121"/>
      <c r="GE1645" s="121"/>
      <c r="GF1645" s="121"/>
      <c r="GG1645" s="121"/>
      <c r="GH1645" s="121"/>
      <c r="GI1645" s="121"/>
      <c r="GJ1645" s="121"/>
      <c r="GK1645" s="121"/>
      <c r="GL1645" s="121"/>
      <c r="GM1645" s="121"/>
      <c r="GN1645" s="121"/>
      <c r="GO1645" s="121"/>
      <c r="GP1645" s="121"/>
      <c r="GQ1645" s="121"/>
      <c r="GR1645" s="121"/>
      <c r="GS1645" s="121"/>
      <c r="GT1645" s="121"/>
      <c r="GU1645" s="121"/>
      <c r="GV1645" s="121"/>
      <c r="GW1645" s="121"/>
      <c r="GX1645" s="121"/>
      <c r="GY1645" s="121"/>
      <c r="GZ1645" s="121"/>
      <c r="HA1645" s="121"/>
      <c r="HB1645" s="121"/>
      <c r="HC1645" s="121"/>
      <c r="HD1645" s="121"/>
      <c r="HE1645" s="121"/>
      <c r="HF1645" s="121"/>
      <c r="HG1645" s="121"/>
      <c r="HH1645" s="121"/>
      <c r="HI1645" s="121"/>
      <c r="HJ1645" s="121"/>
      <c r="HK1645" s="121"/>
      <c r="HL1645" s="121"/>
      <c r="HM1645" s="121"/>
      <c r="HN1645" s="121"/>
      <c r="HO1645" s="121"/>
      <c r="HP1645" s="121"/>
      <c r="HQ1645" s="121"/>
      <c r="HR1645" s="121"/>
      <c r="HS1645" s="121"/>
      <c r="HT1645" s="121"/>
      <c r="HU1645" s="121"/>
      <c r="HV1645" s="121"/>
      <c r="HW1645" s="121"/>
      <c r="HX1645" s="121"/>
      <c r="HY1645" s="121"/>
      <c r="HZ1645" s="121"/>
      <c r="IA1645" s="121"/>
      <c r="IB1645" s="121"/>
      <c r="IC1645" s="121"/>
      <c r="ID1645" s="121"/>
      <c r="IE1645" s="121"/>
      <c r="IF1645" s="121"/>
      <c r="IG1645" s="121"/>
      <c r="IH1645" s="121"/>
      <c r="II1645" s="121"/>
      <c r="IJ1645" s="121"/>
      <c r="IK1645" s="121"/>
      <c r="IL1645" s="121"/>
      <c r="IM1645" s="121"/>
      <c r="IN1645" s="121"/>
      <c r="IO1645" s="121"/>
      <c r="IP1645" s="121"/>
      <c r="IQ1645" s="121"/>
      <c r="IR1645" s="121"/>
      <c r="IS1645" s="121"/>
      <c r="IT1645" s="121"/>
      <c r="IU1645" s="121"/>
      <c r="IV1645" s="121"/>
    </row>
    <row r="1646" spans="1:256" s="12" customFormat="1" x14ac:dyDescent="0.2">
      <c r="A1646" s="109">
        <f t="shared" si="89"/>
        <v>532</v>
      </c>
      <c r="B1646" s="69">
        <v>43230</v>
      </c>
      <c r="C1646" s="207" t="s">
        <v>5458</v>
      </c>
      <c r="D1646" s="110" t="s">
        <v>4504</v>
      </c>
      <c r="E1646" s="208">
        <v>5</v>
      </c>
      <c r="F1646" s="186" t="s">
        <v>4643</v>
      </c>
      <c r="G1646" s="177" t="s">
        <v>4335</v>
      </c>
      <c r="H1646" s="177" t="s">
        <v>4776</v>
      </c>
      <c r="I1646" s="112" t="s">
        <v>5459</v>
      </c>
      <c r="J1646" s="69">
        <v>43235</v>
      </c>
      <c r="K1646" s="69">
        <v>43244</v>
      </c>
      <c r="L1646" s="208">
        <v>5</v>
      </c>
      <c r="M1646" s="115">
        <v>550</v>
      </c>
      <c r="N1646" s="113">
        <v>43428</v>
      </c>
      <c r="O1646" s="69">
        <v>43249</v>
      </c>
      <c r="P1646" s="69">
        <v>43260</v>
      </c>
      <c r="Q1646" s="112">
        <v>5</v>
      </c>
      <c r="R1646" s="69">
        <v>43249</v>
      </c>
      <c r="S1646" s="69">
        <v>43255</v>
      </c>
      <c r="T1646" s="189"/>
      <c r="U1646" s="119"/>
      <c r="V1646" s="120"/>
      <c r="W1646" s="120"/>
      <c r="X1646" s="120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121"/>
      <c r="BL1646" s="121"/>
      <c r="BM1646" s="121"/>
      <c r="BN1646" s="121"/>
      <c r="BO1646" s="121"/>
      <c r="BP1646" s="121"/>
      <c r="BQ1646" s="121"/>
      <c r="BR1646" s="121"/>
      <c r="BS1646" s="121"/>
      <c r="BT1646" s="121"/>
      <c r="BU1646" s="121"/>
      <c r="BV1646" s="121"/>
      <c r="BW1646" s="121"/>
      <c r="BX1646" s="121"/>
      <c r="BY1646" s="121"/>
      <c r="BZ1646" s="121"/>
      <c r="CA1646" s="121"/>
      <c r="CB1646" s="121"/>
      <c r="CC1646" s="121"/>
      <c r="CD1646" s="121"/>
      <c r="CE1646" s="121"/>
      <c r="CF1646" s="121"/>
      <c r="CG1646" s="121"/>
      <c r="CH1646" s="121"/>
      <c r="CI1646" s="121"/>
      <c r="CJ1646" s="121"/>
      <c r="CK1646" s="121"/>
      <c r="CL1646" s="121"/>
      <c r="CM1646" s="121"/>
      <c r="CN1646" s="121"/>
      <c r="CO1646" s="121"/>
      <c r="CP1646" s="121"/>
      <c r="CQ1646" s="121"/>
      <c r="CR1646" s="121"/>
      <c r="CS1646" s="121"/>
      <c r="CT1646" s="121"/>
      <c r="CU1646" s="121"/>
      <c r="CV1646" s="121"/>
      <c r="CW1646" s="121"/>
      <c r="CX1646" s="121"/>
      <c r="CY1646" s="121"/>
      <c r="CZ1646" s="121"/>
      <c r="DA1646" s="121"/>
      <c r="DB1646" s="121"/>
      <c r="DC1646" s="121"/>
      <c r="DD1646" s="121"/>
      <c r="DE1646" s="121"/>
      <c r="DF1646" s="121"/>
      <c r="DG1646" s="121"/>
      <c r="DH1646" s="121"/>
      <c r="DI1646" s="121"/>
      <c r="DJ1646" s="121"/>
      <c r="DK1646" s="121"/>
      <c r="DL1646" s="121"/>
      <c r="DM1646" s="121"/>
      <c r="DN1646" s="121"/>
      <c r="DO1646" s="121"/>
      <c r="DP1646" s="121"/>
      <c r="DQ1646" s="121"/>
      <c r="DR1646" s="121"/>
      <c r="DS1646" s="121"/>
      <c r="DT1646" s="121"/>
      <c r="DU1646" s="121"/>
      <c r="DV1646" s="121"/>
      <c r="DW1646" s="121"/>
      <c r="DX1646" s="121"/>
      <c r="DY1646" s="121"/>
      <c r="DZ1646" s="121"/>
      <c r="EA1646" s="121"/>
      <c r="EB1646" s="121"/>
      <c r="EC1646" s="121"/>
      <c r="ED1646" s="121"/>
      <c r="EE1646" s="121"/>
      <c r="EF1646" s="121"/>
      <c r="EG1646" s="121"/>
      <c r="EH1646" s="121"/>
      <c r="EI1646" s="121"/>
      <c r="EJ1646" s="121"/>
      <c r="EK1646" s="121"/>
      <c r="EL1646" s="121"/>
      <c r="EM1646" s="121"/>
      <c r="EN1646" s="121"/>
      <c r="EO1646" s="121"/>
      <c r="EP1646" s="121"/>
      <c r="EQ1646" s="121"/>
      <c r="ER1646" s="121"/>
      <c r="ES1646" s="121"/>
      <c r="ET1646" s="121"/>
      <c r="EU1646" s="121"/>
      <c r="EV1646" s="121"/>
      <c r="EW1646" s="121"/>
      <c r="EX1646" s="121"/>
      <c r="EY1646" s="121"/>
      <c r="EZ1646" s="121"/>
      <c r="FA1646" s="121"/>
      <c r="FB1646" s="121"/>
      <c r="FC1646" s="121"/>
      <c r="FD1646" s="121"/>
      <c r="FE1646" s="121"/>
      <c r="FF1646" s="121"/>
      <c r="FG1646" s="121"/>
      <c r="FH1646" s="121"/>
      <c r="FI1646" s="121"/>
      <c r="FJ1646" s="121"/>
      <c r="FK1646" s="121"/>
      <c r="FL1646" s="121"/>
      <c r="FM1646" s="121"/>
      <c r="FN1646" s="121"/>
      <c r="FO1646" s="121"/>
      <c r="FP1646" s="121"/>
      <c r="FQ1646" s="121"/>
      <c r="FR1646" s="121"/>
      <c r="FS1646" s="121"/>
      <c r="FT1646" s="121"/>
      <c r="FU1646" s="121"/>
      <c r="FV1646" s="121"/>
      <c r="FW1646" s="121"/>
      <c r="FX1646" s="121"/>
      <c r="FY1646" s="121"/>
      <c r="FZ1646" s="121"/>
      <c r="GA1646" s="121"/>
      <c r="GB1646" s="121"/>
      <c r="GC1646" s="121"/>
      <c r="GD1646" s="121"/>
      <c r="GE1646" s="121"/>
      <c r="GF1646" s="121"/>
      <c r="GG1646" s="121"/>
      <c r="GH1646" s="121"/>
      <c r="GI1646" s="121"/>
      <c r="GJ1646" s="121"/>
      <c r="GK1646" s="121"/>
      <c r="GL1646" s="121"/>
      <c r="GM1646" s="121"/>
      <c r="GN1646" s="121"/>
      <c r="GO1646" s="121"/>
      <c r="GP1646" s="121"/>
      <c r="GQ1646" s="121"/>
      <c r="GR1646" s="121"/>
      <c r="GS1646" s="121"/>
      <c r="GT1646" s="121"/>
      <c r="GU1646" s="121"/>
      <c r="GV1646" s="121"/>
      <c r="GW1646" s="121"/>
      <c r="GX1646" s="121"/>
      <c r="GY1646" s="121"/>
      <c r="GZ1646" s="121"/>
      <c r="HA1646" s="121"/>
      <c r="HB1646" s="121"/>
      <c r="HC1646" s="121"/>
      <c r="HD1646" s="121"/>
      <c r="HE1646" s="121"/>
      <c r="HF1646" s="121"/>
      <c r="HG1646" s="121"/>
      <c r="HH1646" s="121"/>
      <c r="HI1646" s="121"/>
      <c r="HJ1646" s="121"/>
      <c r="HK1646" s="121"/>
      <c r="HL1646" s="121"/>
      <c r="HM1646" s="121"/>
      <c r="HN1646" s="121"/>
      <c r="HO1646" s="121"/>
      <c r="HP1646" s="121"/>
      <c r="HQ1646" s="121"/>
      <c r="HR1646" s="121"/>
      <c r="HS1646" s="121"/>
      <c r="HT1646" s="121"/>
      <c r="HU1646" s="121"/>
      <c r="HV1646" s="121"/>
      <c r="HW1646" s="121"/>
      <c r="HX1646" s="121"/>
      <c r="HY1646" s="121"/>
      <c r="HZ1646" s="121"/>
      <c r="IA1646" s="121"/>
      <c r="IB1646" s="121"/>
      <c r="IC1646" s="121"/>
      <c r="ID1646" s="121"/>
      <c r="IE1646" s="121"/>
      <c r="IF1646" s="121"/>
      <c r="IG1646" s="121"/>
      <c r="IH1646" s="121"/>
      <c r="II1646" s="121"/>
      <c r="IJ1646" s="121"/>
      <c r="IK1646" s="121"/>
      <c r="IL1646" s="121"/>
      <c r="IM1646" s="121"/>
      <c r="IN1646" s="121"/>
      <c r="IO1646" s="121"/>
      <c r="IP1646" s="121"/>
      <c r="IQ1646" s="121"/>
      <c r="IR1646" s="121"/>
      <c r="IS1646" s="121"/>
      <c r="IT1646" s="121"/>
      <c r="IU1646" s="121"/>
      <c r="IV1646" s="121"/>
    </row>
    <row r="1647" spans="1:256" s="12" customFormat="1" x14ac:dyDescent="0.2">
      <c r="A1647" s="109">
        <f t="shared" si="89"/>
        <v>533</v>
      </c>
      <c r="B1647" s="69">
        <v>43231</v>
      </c>
      <c r="C1647" s="207" t="s">
        <v>5460</v>
      </c>
      <c r="D1647" s="110" t="s">
        <v>4476</v>
      </c>
      <c r="E1647" s="208">
        <v>5</v>
      </c>
      <c r="F1647" s="186" t="s">
        <v>4643</v>
      </c>
      <c r="G1647" s="177" t="s">
        <v>4335</v>
      </c>
      <c r="H1647" s="177" t="s">
        <v>4776</v>
      </c>
      <c r="I1647" s="112" t="s">
        <v>5461</v>
      </c>
      <c r="J1647" s="69">
        <v>43237</v>
      </c>
      <c r="K1647" s="69">
        <v>43245</v>
      </c>
      <c r="L1647" s="208">
        <v>5</v>
      </c>
      <c r="M1647" s="115">
        <v>550</v>
      </c>
      <c r="N1647" s="113">
        <v>43368</v>
      </c>
      <c r="O1647" s="69">
        <v>43250</v>
      </c>
      <c r="P1647" s="69">
        <v>43297</v>
      </c>
      <c r="Q1647" s="112">
        <v>5</v>
      </c>
      <c r="R1647" s="69">
        <v>43260</v>
      </c>
      <c r="S1647" s="69">
        <v>43272</v>
      </c>
      <c r="T1647" s="189"/>
      <c r="U1647" s="119"/>
      <c r="V1647" s="120"/>
      <c r="W1647" s="120"/>
      <c r="X1647" s="120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121"/>
      <c r="BL1647" s="121"/>
      <c r="BM1647" s="121"/>
      <c r="BN1647" s="121"/>
      <c r="BO1647" s="121"/>
      <c r="BP1647" s="121"/>
      <c r="BQ1647" s="121"/>
      <c r="BR1647" s="121"/>
      <c r="BS1647" s="121"/>
      <c r="BT1647" s="121"/>
      <c r="BU1647" s="121"/>
      <c r="BV1647" s="121"/>
      <c r="BW1647" s="121"/>
      <c r="BX1647" s="121"/>
      <c r="BY1647" s="121"/>
      <c r="BZ1647" s="121"/>
      <c r="CA1647" s="121"/>
      <c r="CB1647" s="121"/>
      <c r="CC1647" s="121"/>
      <c r="CD1647" s="121"/>
      <c r="CE1647" s="121"/>
      <c r="CF1647" s="121"/>
      <c r="CG1647" s="121"/>
      <c r="CH1647" s="121"/>
      <c r="CI1647" s="121"/>
      <c r="CJ1647" s="121"/>
      <c r="CK1647" s="121"/>
      <c r="CL1647" s="121"/>
      <c r="CM1647" s="121"/>
      <c r="CN1647" s="121"/>
      <c r="CO1647" s="121"/>
      <c r="CP1647" s="121"/>
      <c r="CQ1647" s="121"/>
      <c r="CR1647" s="121"/>
      <c r="CS1647" s="121"/>
      <c r="CT1647" s="121"/>
      <c r="CU1647" s="121"/>
      <c r="CV1647" s="121"/>
      <c r="CW1647" s="121"/>
      <c r="CX1647" s="121"/>
      <c r="CY1647" s="121"/>
      <c r="CZ1647" s="121"/>
      <c r="DA1647" s="121"/>
      <c r="DB1647" s="121"/>
      <c r="DC1647" s="121"/>
      <c r="DD1647" s="121"/>
      <c r="DE1647" s="121"/>
      <c r="DF1647" s="121"/>
      <c r="DG1647" s="121"/>
      <c r="DH1647" s="121"/>
      <c r="DI1647" s="121"/>
      <c r="DJ1647" s="121"/>
      <c r="DK1647" s="121"/>
      <c r="DL1647" s="121"/>
      <c r="DM1647" s="121"/>
      <c r="DN1647" s="121"/>
      <c r="DO1647" s="121"/>
      <c r="DP1647" s="121"/>
      <c r="DQ1647" s="121"/>
      <c r="DR1647" s="121"/>
      <c r="DS1647" s="121"/>
      <c r="DT1647" s="121"/>
      <c r="DU1647" s="121"/>
      <c r="DV1647" s="121"/>
      <c r="DW1647" s="121"/>
      <c r="DX1647" s="121"/>
      <c r="DY1647" s="121"/>
      <c r="DZ1647" s="121"/>
      <c r="EA1647" s="121"/>
      <c r="EB1647" s="121"/>
      <c r="EC1647" s="121"/>
      <c r="ED1647" s="121"/>
      <c r="EE1647" s="121"/>
      <c r="EF1647" s="121"/>
      <c r="EG1647" s="121"/>
      <c r="EH1647" s="121"/>
      <c r="EI1647" s="121"/>
      <c r="EJ1647" s="121"/>
      <c r="EK1647" s="121"/>
      <c r="EL1647" s="121"/>
      <c r="EM1647" s="121"/>
      <c r="EN1647" s="121"/>
      <c r="EO1647" s="121"/>
      <c r="EP1647" s="121"/>
      <c r="EQ1647" s="121"/>
      <c r="ER1647" s="121"/>
      <c r="ES1647" s="121"/>
      <c r="ET1647" s="121"/>
      <c r="EU1647" s="121"/>
      <c r="EV1647" s="121"/>
      <c r="EW1647" s="121"/>
      <c r="EX1647" s="121"/>
      <c r="EY1647" s="121"/>
      <c r="EZ1647" s="121"/>
      <c r="FA1647" s="121"/>
      <c r="FB1647" s="121"/>
      <c r="FC1647" s="121"/>
      <c r="FD1647" s="121"/>
      <c r="FE1647" s="121"/>
      <c r="FF1647" s="121"/>
      <c r="FG1647" s="121"/>
      <c r="FH1647" s="121"/>
      <c r="FI1647" s="121"/>
      <c r="FJ1647" s="121"/>
      <c r="FK1647" s="121"/>
      <c r="FL1647" s="121"/>
      <c r="FM1647" s="121"/>
      <c r="FN1647" s="121"/>
      <c r="FO1647" s="121"/>
      <c r="FP1647" s="121"/>
      <c r="FQ1647" s="121"/>
      <c r="FR1647" s="121"/>
      <c r="FS1647" s="121"/>
      <c r="FT1647" s="121"/>
      <c r="FU1647" s="121"/>
      <c r="FV1647" s="121"/>
      <c r="FW1647" s="121"/>
      <c r="FX1647" s="121"/>
      <c r="FY1647" s="121"/>
      <c r="FZ1647" s="121"/>
      <c r="GA1647" s="121"/>
      <c r="GB1647" s="121"/>
      <c r="GC1647" s="121"/>
      <c r="GD1647" s="121"/>
      <c r="GE1647" s="121"/>
      <c r="GF1647" s="121"/>
      <c r="GG1647" s="121"/>
      <c r="GH1647" s="121"/>
      <c r="GI1647" s="121"/>
      <c r="GJ1647" s="121"/>
      <c r="GK1647" s="121"/>
      <c r="GL1647" s="121"/>
      <c r="GM1647" s="121"/>
      <c r="GN1647" s="121"/>
      <c r="GO1647" s="121"/>
      <c r="GP1647" s="121"/>
      <c r="GQ1647" s="121"/>
      <c r="GR1647" s="121"/>
      <c r="GS1647" s="121"/>
      <c r="GT1647" s="121"/>
      <c r="GU1647" s="121"/>
      <c r="GV1647" s="121"/>
      <c r="GW1647" s="121"/>
      <c r="GX1647" s="121"/>
      <c r="GY1647" s="121"/>
      <c r="GZ1647" s="121"/>
      <c r="HA1647" s="121"/>
      <c r="HB1647" s="121"/>
      <c r="HC1647" s="121"/>
      <c r="HD1647" s="121"/>
      <c r="HE1647" s="121"/>
      <c r="HF1647" s="121"/>
      <c r="HG1647" s="121"/>
      <c r="HH1647" s="121"/>
      <c r="HI1647" s="121"/>
      <c r="HJ1647" s="121"/>
      <c r="HK1647" s="121"/>
      <c r="HL1647" s="121"/>
      <c r="HM1647" s="121"/>
      <c r="HN1647" s="121"/>
      <c r="HO1647" s="121"/>
      <c r="HP1647" s="121"/>
      <c r="HQ1647" s="121"/>
      <c r="HR1647" s="121"/>
      <c r="HS1647" s="121"/>
      <c r="HT1647" s="121"/>
      <c r="HU1647" s="121"/>
      <c r="HV1647" s="121"/>
      <c r="HW1647" s="121"/>
      <c r="HX1647" s="121"/>
      <c r="HY1647" s="121"/>
      <c r="HZ1647" s="121"/>
      <c r="IA1647" s="121"/>
      <c r="IB1647" s="121"/>
      <c r="IC1647" s="121"/>
      <c r="ID1647" s="121"/>
      <c r="IE1647" s="121"/>
      <c r="IF1647" s="121"/>
      <c r="IG1647" s="121"/>
      <c r="IH1647" s="121"/>
      <c r="II1647" s="121"/>
      <c r="IJ1647" s="121"/>
      <c r="IK1647" s="121"/>
      <c r="IL1647" s="121"/>
      <c r="IM1647" s="121"/>
      <c r="IN1647" s="121"/>
      <c r="IO1647" s="121"/>
      <c r="IP1647" s="121"/>
      <c r="IQ1647" s="121"/>
      <c r="IR1647" s="121"/>
      <c r="IS1647" s="121"/>
      <c r="IT1647" s="121"/>
      <c r="IU1647" s="121"/>
      <c r="IV1647" s="121"/>
    </row>
    <row r="1648" spans="1:256" x14ac:dyDescent="0.2">
      <c r="A1648" s="60">
        <f t="shared" si="89"/>
        <v>534</v>
      </c>
      <c r="B1648" s="70">
        <v>43235</v>
      </c>
      <c r="C1648" s="206" t="s">
        <v>5462</v>
      </c>
      <c r="D1648" s="62" t="s">
        <v>5035</v>
      </c>
      <c r="E1648" s="102">
        <v>5</v>
      </c>
      <c r="F1648" s="176" t="s">
        <v>4643</v>
      </c>
      <c r="G1648" s="173" t="s">
        <v>4335</v>
      </c>
      <c r="H1648" s="173" t="s">
        <v>4776</v>
      </c>
      <c r="I1648" s="112" t="s">
        <v>5463</v>
      </c>
      <c r="J1648" s="70">
        <v>43238</v>
      </c>
      <c r="K1648" s="69">
        <v>43245</v>
      </c>
      <c r="L1648" s="102">
        <v>5</v>
      </c>
      <c r="M1648" s="68">
        <v>550</v>
      </c>
      <c r="N1648" s="61">
        <v>43429</v>
      </c>
      <c r="O1648" s="69">
        <v>43250</v>
      </c>
      <c r="P1648" s="70">
        <v>43340</v>
      </c>
      <c r="Q1648" s="78">
        <v>5</v>
      </c>
      <c r="R1648" s="70">
        <v>43292</v>
      </c>
      <c r="S1648" s="70">
        <v>43313</v>
      </c>
      <c r="T1648" s="182"/>
      <c r="U1648" s="103"/>
      <c r="V1648" s="76"/>
      <c r="W1648" s="76"/>
      <c r="X1648" s="76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 s="12" customFormat="1" x14ac:dyDescent="0.2">
      <c r="A1649" s="109">
        <f t="shared" si="89"/>
        <v>535</v>
      </c>
      <c r="B1649" s="69">
        <v>43236</v>
      </c>
      <c r="C1649" s="207" t="s">
        <v>5464</v>
      </c>
      <c r="D1649" s="110" t="s">
        <v>4476</v>
      </c>
      <c r="E1649" s="208">
        <v>15</v>
      </c>
      <c r="F1649" s="186" t="s">
        <v>4643</v>
      </c>
      <c r="G1649" s="177" t="s">
        <v>4335</v>
      </c>
      <c r="H1649" s="177" t="s">
        <v>4776</v>
      </c>
      <c r="I1649" s="112" t="s">
        <v>5465</v>
      </c>
      <c r="J1649" s="69">
        <v>43238</v>
      </c>
      <c r="K1649" s="69">
        <v>43244</v>
      </c>
      <c r="L1649" s="208">
        <v>15</v>
      </c>
      <c r="M1649" s="115">
        <v>550</v>
      </c>
      <c r="N1649" s="113">
        <v>43367</v>
      </c>
      <c r="O1649" s="69">
        <v>43249</v>
      </c>
      <c r="P1649" s="69">
        <v>43272</v>
      </c>
      <c r="Q1649" s="112">
        <v>15</v>
      </c>
      <c r="R1649" s="69">
        <v>43264</v>
      </c>
      <c r="S1649" s="69">
        <v>43272</v>
      </c>
      <c r="T1649" s="189"/>
      <c r="U1649" s="119"/>
      <c r="V1649" s="120"/>
      <c r="W1649" s="120"/>
      <c r="X1649" s="120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121"/>
      <c r="BL1649" s="121"/>
      <c r="BM1649" s="121"/>
      <c r="BN1649" s="121"/>
      <c r="BO1649" s="121"/>
      <c r="BP1649" s="121"/>
      <c r="BQ1649" s="121"/>
      <c r="BR1649" s="121"/>
      <c r="BS1649" s="121"/>
      <c r="BT1649" s="121"/>
      <c r="BU1649" s="121"/>
      <c r="BV1649" s="121"/>
      <c r="BW1649" s="121"/>
      <c r="BX1649" s="121"/>
      <c r="BY1649" s="121"/>
      <c r="BZ1649" s="121"/>
      <c r="CA1649" s="121"/>
      <c r="CB1649" s="121"/>
      <c r="CC1649" s="121"/>
      <c r="CD1649" s="121"/>
      <c r="CE1649" s="121"/>
      <c r="CF1649" s="121"/>
      <c r="CG1649" s="121"/>
      <c r="CH1649" s="121"/>
      <c r="CI1649" s="121"/>
      <c r="CJ1649" s="121"/>
      <c r="CK1649" s="121"/>
      <c r="CL1649" s="121"/>
      <c r="CM1649" s="121"/>
      <c r="CN1649" s="121"/>
      <c r="CO1649" s="121"/>
      <c r="CP1649" s="121"/>
      <c r="CQ1649" s="121"/>
      <c r="CR1649" s="121"/>
      <c r="CS1649" s="121"/>
      <c r="CT1649" s="121"/>
      <c r="CU1649" s="121"/>
      <c r="CV1649" s="121"/>
      <c r="CW1649" s="121"/>
      <c r="CX1649" s="121"/>
      <c r="CY1649" s="121"/>
      <c r="CZ1649" s="121"/>
      <c r="DA1649" s="121"/>
      <c r="DB1649" s="121"/>
      <c r="DC1649" s="121"/>
      <c r="DD1649" s="121"/>
      <c r="DE1649" s="121"/>
      <c r="DF1649" s="121"/>
      <c r="DG1649" s="121"/>
      <c r="DH1649" s="121"/>
      <c r="DI1649" s="121"/>
      <c r="DJ1649" s="121"/>
      <c r="DK1649" s="121"/>
      <c r="DL1649" s="121"/>
      <c r="DM1649" s="121"/>
      <c r="DN1649" s="121"/>
      <c r="DO1649" s="121"/>
      <c r="DP1649" s="121"/>
      <c r="DQ1649" s="121"/>
      <c r="DR1649" s="121"/>
      <c r="DS1649" s="121"/>
      <c r="DT1649" s="121"/>
      <c r="DU1649" s="121"/>
      <c r="DV1649" s="121"/>
      <c r="DW1649" s="121"/>
      <c r="DX1649" s="121"/>
      <c r="DY1649" s="121"/>
      <c r="DZ1649" s="121"/>
      <c r="EA1649" s="121"/>
      <c r="EB1649" s="121"/>
      <c r="EC1649" s="121"/>
      <c r="ED1649" s="121"/>
      <c r="EE1649" s="121"/>
      <c r="EF1649" s="121"/>
      <c r="EG1649" s="121"/>
      <c r="EH1649" s="121"/>
      <c r="EI1649" s="121"/>
      <c r="EJ1649" s="121"/>
      <c r="EK1649" s="121"/>
      <c r="EL1649" s="121"/>
      <c r="EM1649" s="121"/>
      <c r="EN1649" s="121"/>
      <c r="EO1649" s="121"/>
      <c r="EP1649" s="121"/>
      <c r="EQ1649" s="121"/>
      <c r="ER1649" s="121"/>
      <c r="ES1649" s="121"/>
      <c r="ET1649" s="121"/>
      <c r="EU1649" s="121"/>
      <c r="EV1649" s="121"/>
      <c r="EW1649" s="121"/>
      <c r="EX1649" s="121"/>
      <c r="EY1649" s="121"/>
      <c r="EZ1649" s="121"/>
      <c r="FA1649" s="121"/>
      <c r="FB1649" s="121"/>
      <c r="FC1649" s="121"/>
      <c r="FD1649" s="121"/>
      <c r="FE1649" s="121"/>
      <c r="FF1649" s="121"/>
      <c r="FG1649" s="121"/>
      <c r="FH1649" s="121"/>
      <c r="FI1649" s="121"/>
      <c r="FJ1649" s="121"/>
      <c r="FK1649" s="121"/>
      <c r="FL1649" s="121"/>
      <c r="FM1649" s="121"/>
      <c r="FN1649" s="121"/>
      <c r="FO1649" s="121"/>
      <c r="FP1649" s="121"/>
      <c r="FQ1649" s="121"/>
      <c r="FR1649" s="121"/>
      <c r="FS1649" s="121"/>
      <c r="FT1649" s="121"/>
      <c r="FU1649" s="121"/>
      <c r="FV1649" s="121"/>
      <c r="FW1649" s="121"/>
      <c r="FX1649" s="121"/>
      <c r="FY1649" s="121"/>
      <c r="FZ1649" s="121"/>
      <c r="GA1649" s="121"/>
      <c r="GB1649" s="121"/>
      <c r="GC1649" s="121"/>
      <c r="GD1649" s="121"/>
      <c r="GE1649" s="121"/>
      <c r="GF1649" s="121"/>
      <c r="GG1649" s="121"/>
      <c r="GH1649" s="121"/>
      <c r="GI1649" s="121"/>
      <c r="GJ1649" s="121"/>
      <c r="GK1649" s="121"/>
      <c r="GL1649" s="121"/>
      <c r="GM1649" s="121"/>
      <c r="GN1649" s="121"/>
      <c r="GO1649" s="121"/>
      <c r="GP1649" s="121"/>
      <c r="GQ1649" s="121"/>
      <c r="GR1649" s="121"/>
      <c r="GS1649" s="121"/>
      <c r="GT1649" s="121"/>
      <c r="GU1649" s="121"/>
      <c r="GV1649" s="121"/>
      <c r="GW1649" s="121"/>
      <c r="GX1649" s="121"/>
      <c r="GY1649" s="121"/>
      <c r="GZ1649" s="121"/>
      <c r="HA1649" s="121"/>
      <c r="HB1649" s="121"/>
      <c r="HC1649" s="121"/>
      <c r="HD1649" s="121"/>
      <c r="HE1649" s="121"/>
      <c r="HF1649" s="121"/>
      <c r="HG1649" s="121"/>
      <c r="HH1649" s="121"/>
      <c r="HI1649" s="121"/>
      <c r="HJ1649" s="121"/>
      <c r="HK1649" s="121"/>
      <c r="HL1649" s="121"/>
      <c r="HM1649" s="121"/>
      <c r="HN1649" s="121"/>
      <c r="HO1649" s="121"/>
      <c r="HP1649" s="121"/>
      <c r="HQ1649" s="121"/>
      <c r="HR1649" s="121"/>
      <c r="HS1649" s="121"/>
      <c r="HT1649" s="121"/>
      <c r="HU1649" s="121"/>
      <c r="HV1649" s="121"/>
      <c r="HW1649" s="121"/>
      <c r="HX1649" s="121"/>
      <c r="HY1649" s="121"/>
      <c r="HZ1649" s="121"/>
      <c r="IA1649" s="121"/>
      <c r="IB1649" s="121"/>
      <c r="IC1649" s="121"/>
      <c r="ID1649" s="121"/>
      <c r="IE1649" s="121"/>
      <c r="IF1649" s="121"/>
      <c r="IG1649" s="121"/>
      <c r="IH1649" s="121"/>
      <c r="II1649" s="121"/>
      <c r="IJ1649" s="121"/>
      <c r="IK1649" s="121"/>
      <c r="IL1649" s="121"/>
      <c r="IM1649" s="121"/>
      <c r="IN1649" s="121"/>
      <c r="IO1649" s="121"/>
      <c r="IP1649" s="121"/>
      <c r="IQ1649" s="121"/>
      <c r="IR1649" s="121"/>
      <c r="IS1649" s="121"/>
      <c r="IT1649" s="121"/>
      <c r="IU1649" s="121"/>
      <c r="IV1649" s="121"/>
    </row>
    <row r="1650" spans="1:256" s="12" customFormat="1" ht="12" customHeight="1" x14ac:dyDescent="0.2">
      <c r="A1650" s="197">
        <f t="shared" si="89"/>
        <v>536</v>
      </c>
      <c r="B1650" s="156">
        <v>43238</v>
      </c>
      <c r="C1650" s="191" t="s">
        <v>5466</v>
      </c>
      <c r="D1650" s="209" t="s">
        <v>4479</v>
      </c>
      <c r="E1650" s="168">
        <v>15</v>
      </c>
      <c r="F1650" s="202" t="s">
        <v>4643</v>
      </c>
      <c r="G1650" s="203" t="s">
        <v>4335</v>
      </c>
      <c r="H1650" s="203" t="s">
        <v>4776</v>
      </c>
      <c r="I1650" s="151" t="s">
        <v>5467</v>
      </c>
      <c r="J1650" s="156">
        <v>43244</v>
      </c>
      <c r="K1650" s="156">
        <v>43252</v>
      </c>
      <c r="L1650" s="168">
        <v>15</v>
      </c>
      <c r="M1650" s="165">
        <v>1362.9</v>
      </c>
      <c r="N1650" s="166">
        <v>43374</v>
      </c>
      <c r="O1650" s="156">
        <v>43256</v>
      </c>
      <c r="P1650" s="156">
        <v>43348</v>
      </c>
      <c r="Q1650" s="151">
        <v>15</v>
      </c>
      <c r="R1650" s="156">
        <v>43266</v>
      </c>
      <c r="S1650" s="156">
        <v>43287</v>
      </c>
      <c r="T1650" s="189"/>
      <c r="U1650" s="119"/>
      <c r="V1650" s="120"/>
      <c r="W1650" s="120"/>
      <c r="X1650" s="120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121"/>
      <c r="BL1650" s="121"/>
      <c r="BM1650" s="121"/>
      <c r="BN1650" s="121"/>
      <c r="BO1650" s="121"/>
      <c r="BP1650" s="121"/>
      <c r="BQ1650" s="121"/>
      <c r="BR1650" s="121"/>
      <c r="BS1650" s="121"/>
      <c r="BT1650" s="121"/>
      <c r="BU1650" s="121"/>
      <c r="BV1650" s="121"/>
      <c r="BW1650" s="121"/>
      <c r="BX1650" s="121"/>
      <c r="BY1650" s="121"/>
      <c r="BZ1650" s="121"/>
      <c r="CA1650" s="121"/>
      <c r="CB1650" s="121"/>
      <c r="CC1650" s="121"/>
      <c r="CD1650" s="121"/>
      <c r="CE1650" s="121"/>
      <c r="CF1650" s="121"/>
      <c r="CG1650" s="121"/>
      <c r="CH1650" s="121"/>
      <c r="CI1650" s="121"/>
      <c r="CJ1650" s="121"/>
      <c r="CK1650" s="121"/>
      <c r="CL1650" s="121"/>
      <c r="CM1650" s="121"/>
      <c r="CN1650" s="121"/>
      <c r="CO1650" s="121"/>
      <c r="CP1650" s="121"/>
      <c r="CQ1650" s="121"/>
      <c r="CR1650" s="121"/>
      <c r="CS1650" s="121"/>
      <c r="CT1650" s="121"/>
      <c r="CU1650" s="121"/>
      <c r="CV1650" s="121"/>
      <c r="CW1650" s="121"/>
      <c r="CX1650" s="121"/>
      <c r="CY1650" s="121"/>
      <c r="CZ1650" s="121"/>
      <c r="DA1650" s="121"/>
      <c r="DB1650" s="121"/>
      <c r="DC1650" s="121"/>
      <c r="DD1650" s="121"/>
      <c r="DE1650" s="121"/>
      <c r="DF1650" s="121"/>
      <c r="DG1650" s="121"/>
      <c r="DH1650" s="121"/>
      <c r="DI1650" s="121"/>
      <c r="DJ1650" s="121"/>
      <c r="DK1650" s="121"/>
      <c r="DL1650" s="121"/>
      <c r="DM1650" s="121"/>
      <c r="DN1650" s="121"/>
      <c r="DO1650" s="121"/>
      <c r="DP1650" s="121"/>
      <c r="DQ1650" s="121"/>
      <c r="DR1650" s="121"/>
      <c r="DS1650" s="121"/>
      <c r="DT1650" s="121"/>
      <c r="DU1650" s="121"/>
      <c r="DV1650" s="121"/>
      <c r="DW1650" s="121"/>
      <c r="DX1650" s="121"/>
      <c r="DY1650" s="121"/>
      <c r="DZ1650" s="121"/>
      <c r="EA1650" s="121"/>
      <c r="EB1650" s="121"/>
      <c r="EC1650" s="121"/>
      <c r="ED1650" s="121"/>
      <c r="EE1650" s="121"/>
      <c r="EF1650" s="121"/>
      <c r="EG1650" s="121"/>
      <c r="EH1650" s="121"/>
      <c r="EI1650" s="121"/>
      <c r="EJ1650" s="121"/>
      <c r="EK1650" s="121"/>
      <c r="EL1650" s="121"/>
      <c r="EM1650" s="121"/>
      <c r="EN1650" s="121"/>
      <c r="EO1650" s="121"/>
      <c r="EP1650" s="121"/>
      <c r="EQ1650" s="121"/>
      <c r="ER1650" s="121"/>
      <c r="ES1650" s="121"/>
      <c r="ET1650" s="121"/>
      <c r="EU1650" s="121"/>
      <c r="EV1650" s="121"/>
      <c r="EW1650" s="121"/>
      <c r="EX1650" s="121"/>
      <c r="EY1650" s="121"/>
      <c r="EZ1650" s="121"/>
      <c r="FA1650" s="121"/>
      <c r="FB1650" s="121"/>
      <c r="FC1650" s="121"/>
      <c r="FD1650" s="121"/>
      <c r="FE1650" s="121"/>
      <c r="FF1650" s="121"/>
      <c r="FG1650" s="121"/>
      <c r="FH1650" s="121"/>
      <c r="FI1650" s="121"/>
      <c r="FJ1650" s="121"/>
      <c r="FK1650" s="121"/>
      <c r="FL1650" s="121"/>
      <c r="FM1650" s="121"/>
      <c r="FN1650" s="121"/>
      <c r="FO1650" s="121"/>
      <c r="FP1650" s="121"/>
      <c r="FQ1650" s="121"/>
      <c r="FR1650" s="121"/>
      <c r="FS1650" s="121"/>
      <c r="FT1650" s="121"/>
      <c r="FU1650" s="121"/>
      <c r="FV1650" s="121"/>
      <c r="FW1650" s="121"/>
      <c r="FX1650" s="121"/>
      <c r="FY1650" s="121"/>
      <c r="FZ1650" s="121"/>
      <c r="GA1650" s="121"/>
      <c r="GB1650" s="121"/>
      <c r="GC1650" s="121"/>
      <c r="GD1650" s="121"/>
      <c r="GE1650" s="121"/>
      <c r="GF1650" s="121"/>
      <c r="GG1650" s="121"/>
      <c r="GH1650" s="121"/>
      <c r="GI1650" s="121"/>
      <c r="GJ1650" s="121"/>
      <c r="GK1650" s="121"/>
      <c r="GL1650" s="121"/>
      <c r="GM1650" s="121"/>
      <c r="GN1650" s="121"/>
      <c r="GO1650" s="121"/>
      <c r="GP1650" s="121"/>
      <c r="GQ1650" s="121"/>
      <c r="GR1650" s="121"/>
      <c r="GS1650" s="121"/>
      <c r="GT1650" s="121"/>
      <c r="GU1650" s="121"/>
      <c r="GV1650" s="121"/>
      <c r="GW1650" s="121"/>
      <c r="GX1650" s="121"/>
      <c r="GY1650" s="121"/>
      <c r="GZ1650" s="121"/>
      <c r="HA1650" s="121"/>
      <c r="HB1650" s="121"/>
      <c r="HC1650" s="121"/>
      <c r="HD1650" s="121"/>
      <c r="HE1650" s="121"/>
      <c r="HF1650" s="121"/>
      <c r="HG1650" s="121"/>
      <c r="HH1650" s="121"/>
      <c r="HI1650" s="121"/>
      <c r="HJ1650" s="121"/>
      <c r="HK1650" s="121"/>
      <c r="HL1650" s="121"/>
      <c r="HM1650" s="121"/>
      <c r="HN1650" s="121"/>
      <c r="HO1650" s="121"/>
      <c r="HP1650" s="121"/>
      <c r="HQ1650" s="121"/>
      <c r="HR1650" s="121"/>
      <c r="HS1650" s="121"/>
      <c r="HT1650" s="121"/>
      <c r="HU1650" s="121"/>
      <c r="HV1650" s="121"/>
      <c r="HW1650" s="121"/>
      <c r="HX1650" s="121"/>
      <c r="HY1650" s="121"/>
      <c r="HZ1650" s="121"/>
      <c r="IA1650" s="121"/>
      <c r="IB1650" s="121"/>
      <c r="IC1650" s="121"/>
      <c r="ID1650" s="121"/>
      <c r="IE1650" s="121"/>
      <c r="IF1650" s="121"/>
      <c r="IG1650" s="121"/>
      <c r="IH1650" s="121"/>
      <c r="II1650" s="121"/>
      <c r="IJ1650" s="121"/>
      <c r="IK1650" s="121"/>
      <c r="IL1650" s="121"/>
      <c r="IM1650" s="121"/>
      <c r="IN1650" s="121"/>
      <c r="IO1650" s="121"/>
      <c r="IP1650" s="121"/>
      <c r="IQ1650" s="121"/>
      <c r="IR1650" s="121"/>
      <c r="IS1650" s="121"/>
      <c r="IT1650" s="121"/>
      <c r="IU1650" s="121"/>
      <c r="IV1650" s="121"/>
    </row>
    <row r="1651" spans="1:256" s="12" customFormat="1" x14ac:dyDescent="0.2">
      <c r="A1651" s="183">
        <f>1+A1650</f>
        <v>537</v>
      </c>
      <c r="B1651" s="181">
        <v>43243</v>
      </c>
      <c r="C1651" s="193" t="s">
        <v>5468</v>
      </c>
      <c r="D1651" s="184" t="s">
        <v>5244</v>
      </c>
      <c r="E1651" s="185">
        <v>8</v>
      </c>
      <c r="F1651" s="202" t="s">
        <v>4643</v>
      </c>
      <c r="G1651" s="203" t="s">
        <v>4335</v>
      </c>
      <c r="H1651" s="203" t="s">
        <v>4776</v>
      </c>
      <c r="I1651" s="112" t="s">
        <v>5469</v>
      </c>
      <c r="J1651" s="156">
        <v>43248</v>
      </c>
      <c r="K1651" s="181">
        <v>43252</v>
      </c>
      <c r="L1651" s="185">
        <v>8</v>
      </c>
      <c r="M1651" s="187">
        <v>550</v>
      </c>
      <c r="N1651" s="188">
        <v>43435</v>
      </c>
      <c r="O1651" s="181">
        <v>43256</v>
      </c>
      <c r="P1651" s="181">
        <v>43287</v>
      </c>
      <c r="Q1651" s="177">
        <v>8</v>
      </c>
      <c r="R1651" s="181">
        <v>43271</v>
      </c>
      <c r="S1651" s="181">
        <v>43283</v>
      </c>
      <c r="T1651" s="189"/>
      <c r="U1651" s="119"/>
      <c r="V1651" s="120"/>
      <c r="W1651" s="120"/>
      <c r="X1651" s="120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121"/>
      <c r="BL1651" s="121"/>
      <c r="BM1651" s="121"/>
      <c r="BN1651" s="121"/>
      <c r="BO1651" s="121"/>
      <c r="BP1651" s="121"/>
      <c r="BQ1651" s="121"/>
      <c r="BR1651" s="121"/>
      <c r="BS1651" s="121"/>
      <c r="BT1651" s="121"/>
      <c r="BU1651" s="121"/>
      <c r="BV1651" s="121"/>
      <c r="BW1651" s="121"/>
      <c r="BX1651" s="121"/>
      <c r="BY1651" s="121"/>
      <c r="BZ1651" s="121"/>
      <c r="CA1651" s="121"/>
      <c r="CB1651" s="121"/>
      <c r="CC1651" s="121"/>
      <c r="CD1651" s="121"/>
      <c r="CE1651" s="121"/>
      <c r="CF1651" s="121"/>
      <c r="CG1651" s="121"/>
      <c r="CH1651" s="121"/>
      <c r="CI1651" s="121"/>
      <c r="CJ1651" s="121"/>
      <c r="CK1651" s="121"/>
      <c r="CL1651" s="121"/>
      <c r="CM1651" s="121"/>
      <c r="CN1651" s="121"/>
      <c r="CO1651" s="121"/>
      <c r="CP1651" s="121"/>
      <c r="CQ1651" s="121"/>
      <c r="CR1651" s="121"/>
      <c r="CS1651" s="121"/>
      <c r="CT1651" s="121"/>
      <c r="CU1651" s="121"/>
      <c r="CV1651" s="121"/>
      <c r="CW1651" s="121"/>
      <c r="CX1651" s="121"/>
      <c r="CY1651" s="121"/>
      <c r="CZ1651" s="121"/>
      <c r="DA1651" s="121"/>
      <c r="DB1651" s="121"/>
      <c r="DC1651" s="121"/>
      <c r="DD1651" s="121"/>
      <c r="DE1651" s="121"/>
      <c r="DF1651" s="121"/>
      <c r="DG1651" s="121"/>
      <c r="DH1651" s="121"/>
      <c r="DI1651" s="121"/>
      <c r="DJ1651" s="121"/>
      <c r="DK1651" s="121"/>
      <c r="DL1651" s="121"/>
      <c r="DM1651" s="121"/>
      <c r="DN1651" s="121"/>
      <c r="DO1651" s="121"/>
      <c r="DP1651" s="121"/>
      <c r="DQ1651" s="121"/>
      <c r="DR1651" s="121"/>
      <c r="DS1651" s="121"/>
      <c r="DT1651" s="121"/>
      <c r="DU1651" s="121"/>
      <c r="DV1651" s="121"/>
      <c r="DW1651" s="121"/>
      <c r="DX1651" s="121"/>
      <c r="DY1651" s="121"/>
      <c r="DZ1651" s="121"/>
      <c r="EA1651" s="121"/>
      <c r="EB1651" s="121"/>
      <c r="EC1651" s="121"/>
      <c r="ED1651" s="121"/>
      <c r="EE1651" s="121"/>
      <c r="EF1651" s="121"/>
      <c r="EG1651" s="121"/>
      <c r="EH1651" s="121"/>
      <c r="EI1651" s="121"/>
      <c r="EJ1651" s="121"/>
      <c r="EK1651" s="121"/>
      <c r="EL1651" s="121"/>
      <c r="EM1651" s="121"/>
      <c r="EN1651" s="121"/>
      <c r="EO1651" s="121"/>
      <c r="EP1651" s="121"/>
      <c r="EQ1651" s="121"/>
      <c r="ER1651" s="121"/>
      <c r="ES1651" s="121"/>
      <c r="ET1651" s="121"/>
      <c r="EU1651" s="121"/>
      <c r="EV1651" s="121"/>
      <c r="EW1651" s="121"/>
      <c r="EX1651" s="121"/>
      <c r="EY1651" s="121"/>
      <c r="EZ1651" s="121"/>
      <c r="FA1651" s="121"/>
      <c r="FB1651" s="121"/>
      <c r="FC1651" s="121"/>
      <c r="FD1651" s="121"/>
      <c r="FE1651" s="121"/>
      <c r="FF1651" s="121"/>
      <c r="FG1651" s="121"/>
      <c r="FH1651" s="121"/>
      <c r="FI1651" s="121"/>
      <c r="FJ1651" s="121"/>
      <c r="FK1651" s="121"/>
      <c r="FL1651" s="121"/>
      <c r="FM1651" s="121"/>
      <c r="FN1651" s="121"/>
      <c r="FO1651" s="121"/>
      <c r="FP1651" s="121"/>
      <c r="FQ1651" s="121"/>
      <c r="FR1651" s="121"/>
      <c r="FS1651" s="121"/>
      <c r="FT1651" s="121"/>
      <c r="FU1651" s="121"/>
      <c r="FV1651" s="121"/>
      <c r="FW1651" s="121"/>
      <c r="FX1651" s="121"/>
      <c r="FY1651" s="121"/>
      <c r="FZ1651" s="121"/>
      <c r="GA1651" s="121"/>
      <c r="GB1651" s="121"/>
      <c r="GC1651" s="121"/>
      <c r="GD1651" s="121"/>
      <c r="GE1651" s="121"/>
      <c r="GF1651" s="121"/>
      <c r="GG1651" s="121"/>
      <c r="GH1651" s="121"/>
      <c r="GI1651" s="121"/>
      <c r="GJ1651" s="121"/>
      <c r="GK1651" s="121"/>
      <c r="GL1651" s="121"/>
      <c r="GM1651" s="121"/>
      <c r="GN1651" s="121"/>
      <c r="GO1651" s="121"/>
      <c r="GP1651" s="121"/>
      <c r="GQ1651" s="121"/>
      <c r="GR1651" s="121"/>
      <c r="GS1651" s="121"/>
      <c r="GT1651" s="121"/>
      <c r="GU1651" s="121"/>
      <c r="GV1651" s="121"/>
      <c r="GW1651" s="121"/>
      <c r="GX1651" s="121"/>
      <c r="GY1651" s="121"/>
      <c r="GZ1651" s="121"/>
      <c r="HA1651" s="121"/>
      <c r="HB1651" s="121"/>
      <c r="HC1651" s="121"/>
      <c r="HD1651" s="121"/>
      <c r="HE1651" s="121"/>
      <c r="HF1651" s="121"/>
      <c r="HG1651" s="121"/>
      <c r="HH1651" s="121"/>
      <c r="HI1651" s="121"/>
      <c r="HJ1651" s="121"/>
      <c r="HK1651" s="121"/>
      <c r="HL1651" s="121"/>
      <c r="HM1651" s="121"/>
      <c r="HN1651" s="121"/>
      <c r="HO1651" s="121"/>
      <c r="HP1651" s="121"/>
      <c r="HQ1651" s="121"/>
      <c r="HR1651" s="121"/>
      <c r="HS1651" s="121"/>
      <c r="HT1651" s="121"/>
      <c r="HU1651" s="121"/>
      <c r="HV1651" s="121"/>
      <c r="HW1651" s="121"/>
      <c r="HX1651" s="121"/>
      <c r="HY1651" s="121"/>
      <c r="HZ1651" s="121"/>
      <c r="IA1651" s="121"/>
      <c r="IB1651" s="121"/>
      <c r="IC1651" s="121"/>
      <c r="ID1651" s="121"/>
      <c r="IE1651" s="121"/>
      <c r="IF1651" s="121"/>
      <c r="IG1651" s="121"/>
      <c r="IH1651" s="121"/>
      <c r="II1651" s="121"/>
      <c r="IJ1651" s="121"/>
      <c r="IK1651" s="121"/>
      <c r="IL1651" s="121"/>
      <c r="IM1651" s="121"/>
      <c r="IN1651" s="121"/>
      <c r="IO1651" s="121"/>
      <c r="IP1651" s="121"/>
      <c r="IQ1651" s="121"/>
      <c r="IR1651" s="121"/>
      <c r="IS1651" s="121"/>
      <c r="IT1651" s="121"/>
      <c r="IU1651" s="121"/>
      <c r="IV1651" s="121"/>
    </row>
    <row r="1652" spans="1:256" s="12" customFormat="1" x14ac:dyDescent="0.2">
      <c r="A1652" s="183">
        <f>1+A1651</f>
        <v>538</v>
      </c>
      <c r="B1652" s="181">
        <v>43245</v>
      </c>
      <c r="C1652" s="193" t="s">
        <v>5470</v>
      </c>
      <c r="D1652" s="184" t="s">
        <v>5244</v>
      </c>
      <c r="E1652" s="185">
        <v>8</v>
      </c>
      <c r="F1652" s="202" t="s">
        <v>4643</v>
      </c>
      <c r="G1652" s="203" t="s">
        <v>4335</v>
      </c>
      <c r="H1652" s="203" t="s">
        <v>4776</v>
      </c>
      <c r="I1652" s="151" t="s">
        <v>5471</v>
      </c>
      <c r="J1652" s="156">
        <v>43249</v>
      </c>
      <c r="K1652" s="181">
        <v>43256</v>
      </c>
      <c r="L1652" s="185">
        <v>8</v>
      </c>
      <c r="M1652" s="187">
        <v>550</v>
      </c>
      <c r="N1652" s="188">
        <v>43439</v>
      </c>
      <c r="O1652" s="181">
        <v>43259</v>
      </c>
      <c r="P1652" s="181">
        <v>43287</v>
      </c>
      <c r="Q1652" s="177">
        <v>8</v>
      </c>
      <c r="R1652" s="181">
        <v>43270</v>
      </c>
      <c r="S1652" s="181">
        <v>43280</v>
      </c>
      <c r="T1652" s="189"/>
      <c r="U1652" s="119"/>
      <c r="V1652" s="120"/>
      <c r="W1652" s="120"/>
      <c r="X1652" s="120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121"/>
      <c r="BL1652" s="121"/>
      <c r="BM1652" s="121"/>
      <c r="BN1652" s="121"/>
      <c r="BO1652" s="121"/>
      <c r="BP1652" s="121"/>
      <c r="BQ1652" s="121"/>
      <c r="BR1652" s="121"/>
      <c r="BS1652" s="121"/>
      <c r="BT1652" s="121"/>
      <c r="BU1652" s="121"/>
      <c r="BV1652" s="121"/>
      <c r="BW1652" s="121"/>
      <c r="BX1652" s="121"/>
      <c r="BY1652" s="121"/>
      <c r="BZ1652" s="121"/>
      <c r="CA1652" s="121"/>
      <c r="CB1652" s="121"/>
      <c r="CC1652" s="121"/>
      <c r="CD1652" s="121"/>
      <c r="CE1652" s="121"/>
      <c r="CF1652" s="121"/>
      <c r="CG1652" s="121"/>
      <c r="CH1652" s="121"/>
      <c r="CI1652" s="121"/>
      <c r="CJ1652" s="121"/>
      <c r="CK1652" s="121"/>
      <c r="CL1652" s="121"/>
      <c r="CM1652" s="121"/>
      <c r="CN1652" s="121"/>
      <c r="CO1652" s="121"/>
      <c r="CP1652" s="121"/>
      <c r="CQ1652" s="121"/>
      <c r="CR1652" s="121"/>
      <c r="CS1652" s="121"/>
      <c r="CT1652" s="121"/>
      <c r="CU1652" s="121"/>
      <c r="CV1652" s="121"/>
      <c r="CW1652" s="121"/>
      <c r="CX1652" s="121"/>
      <c r="CY1652" s="121"/>
      <c r="CZ1652" s="121"/>
      <c r="DA1652" s="121"/>
      <c r="DB1652" s="121"/>
      <c r="DC1652" s="121"/>
      <c r="DD1652" s="121"/>
      <c r="DE1652" s="121"/>
      <c r="DF1652" s="121"/>
      <c r="DG1652" s="121"/>
      <c r="DH1652" s="121"/>
      <c r="DI1652" s="121"/>
      <c r="DJ1652" s="121"/>
      <c r="DK1652" s="121"/>
      <c r="DL1652" s="121"/>
      <c r="DM1652" s="121"/>
      <c r="DN1652" s="121"/>
      <c r="DO1652" s="121"/>
      <c r="DP1652" s="121"/>
      <c r="DQ1652" s="121"/>
      <c r="DR1652" s="121"/>
      <c r="DS1652" s="121"/>
      <c r="DT1652" s="121"/>
      <c r="DU1652" s="121"/>
      <c r="DV1652" s="121"/>
      <c r="DW1652" s="121"/>
      <c r="DX1652" s="121"/>
      <c r="DY1652" s="121"/>
      <c r="DZ1652" s="121"/>
      <c r="EA1652" s="121"/>
      <c r="EB1652" s="121"/>
      <c r="EC1652" s="121"/>
      <c r="ED1652" s="121"/>
      <c r="EE1652" s="121"/>
      <c r="EF1652" s="121"/>
      <c r="EG1652" s="121"/>
      <c r="EH1652" s="121"/>
      <c r="EI1652" s="121"/>
      <c r="EJ1652" s="121"/>
      <c r="EK1652" s="121"/>
      <c r="EL1652" s="121"/>
      <c r="EM1652" s="121"/>
      <c r="EN1652" s="121"/>
      <c r="EO1652" s="121"/>
      <c r="EP1652" s="121"/>
      <c r="EQ1652" s="121"/>
      <c r="ER1652" s="121"/>
      <c r="ES1652" s="121"/>
      <c r="ET1652" s="121"/>
      <c r="EU1652" s="121"/>
      <c r="EV1652" s="121"/>
      <c r="EW1652" s="121"/>
      <c r="EX1652" s="121"/>
      <c r="EY1652" s="121"/>
      <c r="EZ1652" s="121"/>
      <c r="FA1652" s="121"/>
      <c r="FB1652" s="121"/>
      <c r="FC1652" s="121"/>
      <c r="FD1652" s="121"/>
      <c r="FE1652" s="121"/>
      <c r="FF1652" s="121"/>
      <c r="FG1652" s="121"/>
      <c r="FH1652" s="121"/>
      <c r="FI1652" s="121"/>
      <c r="FJ1652" s="121"/>
      <c r="FK1652" s="121"/>
      <c r="FL1652" s="121"/>
      <c r="FM1652" s="121"/>
      <c r="FN1652" s="121"/>
      <c r="FO1652" s="121"/>
      <c r="FP1652" s="121"/>
      <c r="FQ1652" s="121"/>
      <c r="FR1652" s="121"/>
      <c r="FS1652" s="121"/>
      <c r="FT1652" s="121"/>
      <c r="FU1652" s="121"/>
      <c r="FV1652" s="121"/>
      <c r="FW1652" s="121"/>
      <c r="FX1652" s="121"/>
      <c r="FY1652" s="121"/>
      <c r="FZ1652" s="121"/>
      <c r="GA1652" s="121"/>
      <c r="GB1652" s="121"/>
      <c r="GC1652" s="121"/>
      <c r="GD1652" s="121"/>
      <c r="GE1652" s="121"/>
      <c r="GF1652" s="121"/>
      <c r="GG1652" s="121"/>
      <c r="GH1652" s="121"/>
      <c r="GI1652" s="121"/>
      <c r="GJ1652" s="121"/>
      <c r="GK1652" s="121"/>
      <c r="GL1652" s="121"/>
      <c r="GM1652" s="121"/>
      <c r="GN1652" s="121"/>
      <c r="GO1652" s="121"/>
      <c r="GP1652" s="121"/>
      <c r="GQ1652" s="121"/>
      <c r="GR1652" s="121"/>
      <c r="GS1652" s="121"/>
      <c r="GT1652" s="121"/>
      <c r="GU1652" s="121"/>
      <c r="GV1652" s="121"/>
      <c r="GW1652" s="121"/>
      <c r="GX1652" s="121"/>
      <c r="GY1652" s="121"/>
      <c r="GZ1652" s="121"/>
      <c r="HA1652" s="121"/>
      <c r="HB1652" s="121"/>
      <c r="HC1652" s="121"/>
      <c r="HD1652" s="121"/>
      <c r="HE1652" s="121"/>
      <c r="HF1652" s="121"/>
      <c r="HG1652" s="121"/>
      <c r="HH1652" s="121"/>
      <c r="HI1652" s="121"/>
      <c r="HJ1652" s="121"/>
      <c r="HK1652" s="121"/>
      <c r="HL1652" s="121"/>
      <c r="HM1652" s="121"/>
      <c r="HN1652" s="121"/>
      <c r="HO1652" s="121"/>
      <c r="HP1652" s="121"/>
      <c r="HQ1652" s="121"/>
      <c r="HR1652" s="121"/>
      <c r="HS1652" s="121"/>
      <c r="HT1652" s="121"/>
      <c r="HU1652" s="121"/>
      <c r="HV1652" s="121"/>
      <c r="HW1652" s="121"/>
      <c r="HX1652" s="121"/>
      <c r="HY1652" s="121"/>
      <c r="HZ1652" s="121"/>
      <c r="IA1652" s="121"/>
      <c r="IB1652" s="121"/>
      <c r="IC1652" s="121"/>
      <c r="ID1652" s="121"/>
      <c r="IE1652" s="121"/>
      <c r="IF1652" s="121"/>
      <c r="IG1652" s="121"/>
      <c r="IH1652" s="121"/>
      <c r="II1652" s="121"/>
      <c r="IJ1652" s="121"/>
      <c r="IK1652" s="121"/>
      <c r="IL1652" s="121"/>
      <c r="IM1652" s="121"/>
      <c r="IN1652" s="121"/>
      <c r="IO1652" s="121"/>
      <c r="IP1652" s="121"/>
      <c r="IQ1652" s="121"/>
      <c r="IR1652" s="121"/>
      <c r="IS1652" s="121"/>
      <c r="IT1652" s="121"/>
      <c r="IU1652" s="121"/>
      <c r="IV1652" s="121"/>
    </row>
    <row r="1653" spans="1:256" s="12" customFormat="1" x14ac:dyDescent="0.2">
      <c r="A1653" s="183">
        <f>1+A1652</f>
        <v>539</v>
      </c>
      <c r="B1653" s="181">
        <v>43245</v>
      </c>
      <c r="C1653" s="193" t="s">
        <v>5472</v>
      </c>
      <c r="D1653" s="184" t="s">
        <v>5244</v>
      </c>
      <c r="E1653" s="185">
        <v>5</v>
      </c>
      <c r="F1653" s="186" t="s">
        <v>4643</v>
      </c>
      <c r="G1653" s="177" t="s">
        <v>4335</v>
      </c>
      <c r="H1653" s="177" t="s">
        <v>4776</v>
      </c>
      <c r="I1653" s="177" t="s">
        <v>5473</v>
      </c>
      <c r="J1653" s="181">
        <v>43249</v>
      </c>
      <c r="K1653" s="181">
        <v>43257</v>
      </c>
      <c r="L1653" s="185">
        <v>5</v>
      </c>
      <c r="M1653" s="187">
        <v>550</v>
      </c>
      <c r="N1653" s="188">
        <v>43440</v>
      </c>
      <c r="O1653" s="181">
        <v>43259</v>
      </c>
      <c r="P1653" s="181">
        <v>43307</v>
      </c>
      <c r="Q1653" s="177">
        <v>5</v>
      </c>
      <c r="R1653" s="181">
        <v>43271</v>
      </c>
      <c r="S1653" s="181">
        <v>43291</v>
      </c>
      <c r="T1653" s="189"/>
      <c r="U1653" s="119"/>
      <c r="V1653" s="120"/>
      <c r="W1653" s="120"/>
      <c r="X1653" s="120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121"/>
      <c r="BL1653" s="121"/>
      <c r="BM1653" s="121"/>
      <c r="BN1653" s="121"/>
      <c r="BO1653" s="121"/>
      <c r="BP1653" s="121"/>
      <c r="BQ1653" s="121"/>
      <c r="BR1653" s="121"/>
      <c r="BS1653" s="121"/>
      <c r="BT1653" s="121"/>
      <c r="BU1653" s="121"/>
      <c r="BV1653" s="121"/>
      <c r="BW1653" s="121"/>
      <c r="BX1653" s="121"/>
      <c r="BY1653" s="121"/>
      <c r="BZ1653" s="121"/>
      <c r="CA1653" s="121"/>
      <c r="CB1653" s="121"/>
      <c r="CC1653" s="121"/>
      <c r="CD1653" s="121"/>
      <c r="CE1653" s="121"/>
      <c r="CF1653" s="121"/>
      <c r="CG1653" s="121"/>
      <c r="CH1653" s="121"/>
      <c r="CI1653" s="121"/>
      <c r="CJ1653" s="121"/>
      <c r="CK1653" s="121"/>
      <c r="CL1653" s="121"/>
      <c r="CM1653" s="121"/>
      <c r="CN1653" s="121"/>
      <c r="CO1653" s="121"/>
      <c r="CP1653" s="121"/>
      <c r="CQ1653" s="121"/>
      <c r="CR1653" s="121"/>
      <c r="CS1653" s="121"/>
      <c r="CT1653" s="121"/>
      <c r="CU1653" s="121"/>
      <c r="CV1653" s="121"/>
      <c r="CW1653" s="121"/>
      <c r="CX1653" s="121"/>
      <c r="CY1653" s="121"/>
      <c r="CZ1653" s="121"/>
      <c r="DA1653" s="121"/>
      <c r="DB1653" s="121"/>
      <c r="DC1653" s="121"/>
      <c r="DD1653" s="121"/>
      <c r="DE1653" s="121"/>
      <c r="DF1653" s="121"/>
      <c r="DG1653" s="121"/>
      <c r="DH1653" s="121"/>
      <c r="DI1653" s="121"/>
      <c r="DJ1653" s="121"/>
      <c r="DK1653" s="121"/>
      <c r="DL1653" s="121"/>
      <c r="DM1653" s="121"/>
      <c r="DN1653" s="121"/>
      <c r="DO1653" s="121"/>
      <c r="DP1653" s="121"/>
      <c r="DQ1653" s="121"/>
      <c r="DR1653" s="121"/>
      <c r="DS1653" s="121"/>
      <c r="DT1653" s="121"/>
      <c r="DU1653" s="121"/>
      <c r="DV1653" s="121"/>
      <c r="DW1653" s="121"/>
      <c r="DX1653" s="121"/>
      <c r="DY1653" s="121"/>
      <c r="DZ1653" s="121"/>
      <c r="EA1653" s="121"/>
      <c r="EB1653" s="121"/>
      <c r="EC1653" s="121"/>
      <c r="ED1653" s="121"/>
      <c r="EE1653" s="121"/>
      <c r="EF1653" s="121"/>
      <c r="EG1653" s="121"/>
      <c r="EH1653" s="121"/>
      <c r="EI1653" s="121"/>
      <c r="EJ1653" s="121"/>
      <c r="EK1653" s="121"/>
      <c r="EL1653" s="121"/>
      <c r="EM1653" s="121"/>
      <c r="EN1653" s="121"/>
      <c r="EO1653" s="121"/>
      <c r="EP1653" s="121"/>
      <c r="EQ1653" s="121"/>
      <c r="ER1653" s="121"/>
      <c r="ES1653" s="121"/>
      <c r="ET1653" s="121"/>
      <c r="EU1653" s="121"/>
      <c r="EV1653" s="121"/>
      <c r="EW1653" s="121"/>
      <c r="EX1653" s="121"/>
      <c r="EY1653" s="121"/>
      <c r="EZ1653" s="121"/>
      <c r="FA1653" s="121"/>
      <c r="FB1653" s="121"/>
      <c r="FC1653" s="121"/>
      <c r="FD1653" s="121"/>
      <c r="FE1653" s="121"/>
      <c r="FF1653" s="121"/>
      <c r="FG1653" s="121"/>
      <c r="FH1653" s="121"/>
      <c r="FI1653" s="121"/>
      <c r="FJ1653" s="121"/>
      <c r="FK1653" s="121"/>
      <c r="FL1653" s="121"/>
      <c r="FM1653" s="121"/>
      <c r="FN1653" s="121"/>
      <c r="FO1653" s="121"/>
      <c r="FP1653" s="121"/>
      <c r="FQ1653" s="121"/>
      <c r="FR1653" s="121"/>
      <c r="FS1653" s="121"/>
      <c r="FT1653" s="121"/>
      <c r="FU1653" s="121"/>
      <c r="FV1653" s="121"/>
      <c r="FW1653" s="121"/>
      <c r="FX1653" s="121"/>
      <c r="FY1653" s="121"/>
      <c r="FZ1653" s="121"/>
      <c r="GA1653" s="121"/>
      <c r="GB1653" s="121"/>
      <c r="GC1653" s="121"/>
      <c r="GD1653" s="121"/>
      <c r="GE1653" s="121"/>
      <c r="GF1653" s="121"/>
      <c r="GG1653" s="121"/>
      <c r="GH1653" s="121"/>
      <c r="GI1653" s="121"/>
      <c r="GJ1653" s="121"/>
      <c r="GK1653" s="121"/>
      <c r="GL1653" s="121"/>
      <c r="GM1653" s="121"/>
      <c r="GN1653" s="121"/>
      <c r="GO1653" s="121"/>
      <c r="GP1653" s="121"/>
      <c r="GQ1653" s="121"/>
      <c r="GR1653" s="121"/>
      <c r="GS1653" s="121"/>
      <c r="GT1653" s="121"/>
      <c r="GU1653" s="121"/>
      <c r="GV1653" s="121"/>
      <c r="GW1653" s="121"/>
      <c r="GX1653" s="121"/>
      <c r="GY1653" s="121"/>
      <c r="GZ1653" s="121"/>
      <c r="HA1653" s="121"/>
      <c r="HB1653" s="121"/>
      <c r="HC1653" s="121"/>
      <c r="HD1653" s="121"/>
      <c r="HE1653" s="121"/>
      <c r="HF1653" s="121"/>
      <c r="HG1653" s="121"/>
      <c r="HH1653" s="121"/>
      <c r="HI1653" s="121"/>
      <c r="HJ1653" s="121"/>
      <c r="HK1653" s="121"/>
      <c r="HL1653" s="121"/>
      <c r="HM1653" s="121"/>
      <c r="HN1653" s="121"/>
      <c r="HO1653" s="121"/>
      <c r="HP1653" s="121"/>
      <c r="HQ1653" s="121"/>
      <c r="HR1653" s="121"/>
      <c r="HS1653" s="121"/>
      <c r="HT1653" s="121"/>
      <c r="HU1653" s="121"/>
      <c r="HV1653" s="121"/>
      <c r="HW1653" s="121"/>
      <c r="HX1653" s="121"/>
      <c r="HY1653" s="121"/>
      <c r="HZ1653" s="121"/>
      <c r="IA1653" s="121"/>
      <c r="IB1653" s="121"/>
      <c r="IC1653" s="121"/>
      <c r="ID1653" s="121"/>
      <c r="IE1653" s="121"/>
      <c r="IF1653" s="121"/>
      <c r="IG1653" s="121"/>
      <c r="IH1653" s="121"/>
      <c r="II1653" s="121"/>
      <c r="IJ1653" s="121"/>
      <c r="IK1653" s="121"/>
      <c r="IL1653" s="121"/>
      <c r="IM1653" s="121"/>
      <c r="IN1653" s="121"/>
      <c r="IO1653" s="121"/>
      <c r="IP1653" s="121"/>
      <c r="IQ1653" s="121"/>
      <c r="IR1653" s="121"/>
      <c r="IS1653" s="121"/>
      <c r="IT1653" s="121"/>
      <c r="IU1653" s="121"/>
      <c r="IV1653" s="121"/>
    </row>
    <row r="1654" spans="1:256" s="12" customFormat="1" ht="24" customHeight="1" x14ac:dyDescent="0.2">
      <c r="A1654" s="322" t="s">
        <v>5474</v>
      </c>
      <c r="B1654" s="323"/>
      <c r="C1654" s="323"/>
      <c r="D1654" s="323"/>
      <c r="E1654" s="323"/>
      <c r="F1654" s="323"/>
      <c r="G1654" s="323"/>
      <c r="H1654" s="323"/>
      <c r="I1654" s="323"/>
      <c r="J1654" s="323"/>
      <c r="K1654" s="323"/>
      <c r="L1654" s="323"/>
      <c r="M1654" s="323"/>
      <c r="N1654" s="323"/>
      <c r="O1654" s="323"/>
      <c r="P1654" s="323"/>
      <c r="Q1654" s="323"/>
      <c r="R1654" s="323"/>
      <c r="S1654" s="323"/>
      <c r="T1654" s="210"/>
      <c r="U1654" s="119"/>
      <c r="V1654" s="120"/>
      <c r="W1654" s="120"/>
      <c r="X1654" s="120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121"/>
      <c r="BL1654" s="121"/>
      <c r="BM1654" s="121"/>
      <c r="BN1654" s="121"/>
      <c r="BO1654" s="121"/>
      <c r="BP1654" s="121"/>
      <c r="BQ1654" s="121"/>
      <c r="BR1654" s="121"/>
      <c r="BS1654" s="121"/>
      <c r="BT1654" s="121"/>
      <c r="BU1654" s="121"/>
      <c r="BV1654" s="121"/>
      <c r="BW1654" s="121"/>
      <c r="BX1654" s="121"/>
      <c r="BY1654" s="121"/>
      <c r="BZ1654" s="121"/>
      <c r="CA1654" s="121"/>
      <c r="CB1654" s="121"/>
      <c r="CC1654" s="121"/>
      <c r="CD1654" s="121"/>
      <c r="CE1654" s="121"/>
      <c r="CF1654" s="121"/>
      <c r="CG1654" s="121"/>
      <c r="CH1654" s="121"/>
      <c r="CI1654" s="121"/>
      <c r="CJ1654" s="121"/>
      <c r="CK1654" s="121"/>
      <c r="CL1654" s="121"/>
      <c r="CM1654" s="121"/>
      <c r="CN1654" s="121"/>
      <c r="CO1654" s="121"/>
      <c r="CP1654" s="121"/>
      <c r="CQ1654" s="121"/>
      <c r="CR1654" s="121"/>
      <c r="CS1654" s="121"/>
      <c r="CT1654" s="121"/>
      <c r="CU1654" s="121"/>
      <c r="CV1654" s="121"/>
      <c r="CW1654" s="121"/>
      <c r="CX1654" s="121"/>
      <c r="CY1654" s="121"/>
      <c r="CZ1654" s="121"/>
      <c r="DA1654" s="121"/>
      <c r="DB1654" s="121"/>
      <c r="DC1654" s="121"/>
      <c r="DD1654" s="121"/>
      <c r="DE1654" s="121"/>
      <c r="DF1654" s="121"/>
      <c r="DG1654" s="121"/>
      <c r="DH1654" s="121"/>
      <c r="DI1654" s="121"/>
      <c r="DJ1654" s="121"/>
      <c r="DK1654" s="121"/>
      <c r="DL1654" s="121"/>
      <c r="DM1654" s="121"/>
      <c r="DN1654" s="121"/>
      <c r="DO1654" s="121"/>
      <c r="DP1654" s="121"/>
      <c r="DQ1654" s="121"/>
      <c r="DR1654" s="121"/>
      <c r="DS1654" s="121"/>
      <c r="DT1654" s="121"/>
      <c r="DU1654" s="121"/>
      <c r="DV1654" s="121"/>
      <c r="DW1654" s="121"/>
      <c r="DX1654" s="121"/>
      <c r="DY1654" s="121"/>
      <c r="DZ1654" s="121"/>
      <c r="EA1654" s="121"/>
      <c r="EB1654" s="121"/>
      <c r="EC1654" s="121"/>
      <c r="ED1654" s="121"/>
      <c r="EE1654" s="121"/>
      <c r="EF1654" s="121"/>
      <c r="EG1654" s="121"/>
      <c r="EH1654" s="121"/>
      <c r="EI1654" s="121"/>
      <c r="EJ1654" s="121"/>
      <c r="EK1654" s="121"/>
      <c r="EL1654" s="121"/>
      <c r="EM1654" s="121"/>
      <c r="EN1654" s="121"/>
      <c r="EO1654" s="121"/>
      <c r="EP1654" s="121"/>
      <c r="EQ1654" s="121"/>
      <c r="ER1654" s="121"/>
      <c r="ES1654" s="121"/>
      <c r="ET1654" s="121"/>
      <c r="EU1654" s="121"/>
      <c r="EV1654" s="121"/>
      <c r="EW1654" s="121"/>
      <c r="EX1654" s="121"/>
      <c r="EY1654" s="121"/>
      <c r="EZ1654" s="121"/>
      <c r="FA1654" s="121"/>
      <c r="FB1654" s="121"/>
      <c r="FC1654" s="121"/>
      <c r="FD1654" s="121"/>
      <c r="FE1654" s="121"/>
      <c r="FF1654" s="121"/>
      <c r="FG1654" s="121"/>
      <c r="FH1654" s="121"/>
      <c r="FI1654" s="121"/>
      <c r="FJ1654" s="121"/>
      <c r="FK1654" s="121"/>
      <c r="FL1654" s="121"/>
      <c r="FM1654" s="121"/>
      <c r="FN1654" s="121"/>
      <c r="FO1654" s="121"/>
      <c r="FP1654" s="121"/>
      <c r="FQ1654" s="121"/>
      <c r="FR1654" s="121"/>
      <c r="FS1654" s="121"/>
      <c r="FT1654" s="121"/>
      <c r="FU1654" s="121"/>
      <c r="FV1654" s="121"/>
      <c r="FW1654" s="121"/>
      <c r="FX1654" s="121"/>
      <c r="FY1654" s="121"/>
      <c r="FZ1654" s="121"/>
      <c r="GA1654" s="121"/>
      <c r="GB1654" s="121"/>
      <c r="GC1654" s="121"/>
      <c r="GD1654" s="121"/>
      <c r="GE1654" s="121"/>
      <c r="GF1654" s="121"/>
      <c r="GG1654" s="121"/>
      <c r="GH1654" s="121"/>
      <c r="GI1654" s="121"/>
      <c r="GJ1654" s="121"/>
      <c r="GK1654" s="121"/>
      <c r="GL1654" s="121"/>
      <c r="GM1654" s="121"/>
      <c r="GN1654" s="121"/>
      <c r="GO1654" s="121"/>
      <c r="GP1654" s="121"/>
      <c r="GQ1654" s="121"/>
      <c r="GR1654" s="121"/>
      <c r="GS1654" s="121"/>
      <c r="GT1654" s="121"/>
      <c r="GU1654" s="121"/>
      <c r="GV1654" s="121"/>
      <c r="GW1654" s="121"/>
      <c r="GX1654" s="121"/>
      <c r="GY1654" s="121"/>
      <c r="GZ1654" s="121"/>
      <c r="HA1654" s="121"/>
      <c r="HB1654" s="121"/>
      <c r="HC1654" s="121"/>
      <c r="HD1654" s="121"/>
      <c r="HE1654" s="121"/>
      <c r="HF1654" s="121"/>
      <c r="HG1654" s="121"/>
      <c r="HH1654" s="121"/>
      <c r="HI1654" s="121"/>
      <c r="HJ1654" s="121"/>
      <c r="HK1654" s="121"/>
      <c r="HL1654" s="121"/>
      <c r="HM1654" s="121"/>
      <c r="HN1654" s="121"/>
      <c r="HO1654" s="121"/>
      <c r="HP1654" s="121"/>
      <c r="HQ1654" s="121"/>
      <c r="HR1654" s="121"/>
      <c r="HS1654" s="121"/>
      <c r="HT1654" s="121"/>
      <c r="HU1654" s="121"/>
      <c r="HV1654" s="121"/>
      <c r="HW1654" s="121"/>
      <c r="HX1654" s="121"/>
      <c r="HY1654" s="121"/>
      <c r="HZ1654" s="121"/>
      <c r="IA1654" s="121"/>
      <c r="IB1654" s="121"/>
      <c r="IC1654" s="121"/>
      <c r="ID1654" s="121"/>
      <c r="IE1654" s="121"/>
      <c r="IF1654" s="121"/>
      <c r="IG1654" s="121"/>
      <c r="IH1654" s="121"/>
      <c r="II1654" s="121"/>
      <c r="IJ1654" s="121"/>
      <c r="IK1654" s="121"/>
      <c r="IL1654" s="121"/>
      <c r="IM1654" s="121"/>
      <c r="IN1654" s="121"/>
      <c r="IO1654" s="121"/>
      <c r="IP1654" s="121"/>
      <c r="IQ1654" s="121"/>
      <c r="IR1654" s="121"/>
      <c r="IS1654" s="121"/>
      <c r="IT1654" s="121"/>
      <c r="IU1654" s="121"/>
      <c r="IV1654" s="121"/>
    </row>
    <row r="1655" spans="1:256" s="12" customFormat="1" x14ac:dyDescent="0.2">
      <c r="A1655" s="183">
        <f>1+A1653</f>
        <v>540</v>
      </c>
      <c r="B1655" s="181">
        <v>43249</v>
      </c>
      <c r="C1655" s="193" t="s">
        <v>5475</v>
      </c>
      <c r="D1655" s="184" t="s">
        <v>5244</v>
      </c>
      <c r="E1655" s="185">
        <v>8</v>
      </c>
      <c r="F1655" s="186" t="s">
        <v>4643</v>
      </c>
      <c r="G1655" s="177" t="s">
        <v>4335</v>
      </c>
      <c r="H1655" s="177" t="s">
        <v>4776</v>
      </c>
      <c r="I1655" s="177" t="s">
        <v>5476</v>
      </c>
      <c r="J1655" s="181">
        <v>43255</v>
      </c>
      <c r="K1655" s="181">
        <v>43260</v>
      </c>
      <c r="L1655" s="185">
        <v>8</v>
      </c>
      <c r="M1655" s="187">
        <v>550</v>
      </c>
      <c r="N1655" s="188">
        <v>43441</v>
      </c>
      <c r="O1655" s="181">
        <v>43265</v>
      </c>
      <c r="P1655" s="181">
        <v>43286</v>
      </c>
      <c r="Q1655" s="177">
        <v>8</v>
      </c>
      <c r="R1655" s="181">
        <v>43271</v>
      </c>
      <c r="S1655" s="181">
        <v>43284</v>
      </c>
      <c r="T1655" s="211"/>
      <c r="U1655" s="119"/>
      <c r="V1655" s="120"/>
      <c r="W1655" s="120"/>
      <c r="X1655" s="120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121"/>
      <c r="BL1655" s="121"/>
      <c r="BM1655" s="121"/>
      <c r="BN1655" s="121"/>
      <c r="BO1655" s="121"/>
      <c r="BP1655" s="121"/>
      <c r="BQ1655" s="121"/>
      <c r="BR1655" s="121"/>
      <c r="BS1655" s="121"/>
      <c r="BT1655" s="121"/>
      <c r="BU1655" s="121"/>
      <c r="BV1655" s="121"/>
      <c r="BW1655" s="121"/>
      <c r="BX1655" s="121"/>
      <c r="BY1655" s="121"/>
      <c r="BZ1655" s="121"/>
      <c r="CA1655" s="121"/>
      <c r="CB1655" s="121"/>
      <c r="CC1655" s="121"/>
      <c r="CD1655" s="121"/>
      <c r="CE1655" s="121"/>
      <c r="CF1655" s="121"/>
      <c r="CG1655" s="121"/>
      <c r="CH1655" s="121"/>
      <c r="CI1655" s="121"/>
      <c r="CJ1655" s="121"/>
      <c r="CK1655" s="121"/>
      <c r="CL1655" s="121"/>
      <c r="CM1655" s="121"/>
      <c r="CN1655" s="121"/>
      <c r="CO1655" s="121"/>
      <c r="CP1655" s="121"/>
      <c r="CQ1655" s="121"/>
      <c r="CR1655" s="121"/>
      <c r="CS1655" s="121"/>
      <c r="CT1655" s="121"/>
      <c r="CU1655" s="121"/>
      <c r="CV1655" s="121"/>
      <c r="CW1655" s="121"/>
      <c r="CX1655" s="121"/>
      <c r="CY1655" s="121"/>
      <c r="CZ1655" s="121"/>
      <c r="DA1655" s="121"/>
      <c r="DB1655" s="121"/>
      <c r="DC1655" s="121"/>
      <c r="DD1655" s="121"/>
      <c r="DE1655" s="121"/>
      <c r="DF1655" s="121"/>
      <c r="DG1655" s="121"/>
      <c r="DH1655" s="121"/>
      <c r="DI1655" s="121"/>
      <c r="DJ1655" s="121"/>
      <c r="DK1655" s="121"/>
      <c r="DL1655" s="121"/>
      <c r="DM1655" s="121"/>
      <c r="DN1655" s="121"/>
      <c r="DO1655" s="121"/>
      <c r="DP1655" s="121"/>
      <c r="DQ1655" s="121"/>
      <c r="DR1655" s="121"/>
      <c r="DS1655" s="121"/>
      <c r="DT1655" s="121"/>
      <c r="DU1655" s="121"/>
      <c r="DV1655" s="121"/>
      <c r="DW1655" s="121"/>
      <c r="DX1655" s="121"/>
      <c r="DY1655" s="121"/>
      <c r="DZ1655" s="121"/>
      <c r="EA1655" s="121"/>
      <c r="EB1655" s="121"/>
      <c r="EC1655" s="121"/>
      <c r="ED1655" s="121"/>
      <c r="EE1655" s="121"/>
      <c r="EF1655" s="121"/>
      <c r="EG1655" s="121"/>
      <c r="EH1655" s="121"/>
      <c r="EI1655" s="121"/>
      <c r="EJ1655" s="121"/>
      <c r="EK1655" s="121"/>
      <c r="EL1655" s="121"/>
      <c r="EM1655" s="121"/>
      <c r="EN1655" s="121"/>
      <c r="EO1655" s="121"/>
      <c r="EP1655" s="121"/>
      <c r="EQ1655" s="121"/>
      <c r="ER1655" s="121"/>
      <c r="ES1655" s="121"/>
      <c r="ET1655" s="121"/>
      <c r="EU1655" s="121"/>
      <c r="EV1655" s="121"/>
      <c r="EW1655" s="121"/>
      <c r="EX1655" s="121"/>
      <c r="EY1655" s="121"/>
      <c r="EZ1655" s="121"/>
      <c r="FA1655" s="121"/>
      <c r="FB1655" s="121"/>
      <c r="FC1655" s="121"/>
      <c r="FD1655" s="121"/>
      <c r="FE1655" s="121"/>
      <c r="FF1655" s="121"/>
      <c r="FG1655" s="121"/>
      <c r="FH1655" s="121"/>
      <c r="FI1655" s="121"/>
      <c r="FJ1655" s="121"/>
      <c r="FK1655" s="121"/>
      <c r="FL1655" s="121"/>
      <c r="FM1655" s="121"/>
      <c r="FN1655" s="121"/>
      <c r="FO1655" s="121"/>
      <c r="FP1655" s="121"/>
      <c r="FQ1655" s="121"/>
      <c r="FR1655" s="121"/>
      <c r="FS1655" s="121"/>
      <c r="FT1655" s="121"/>
      <c r="FU1655" s="121"/>
      <c r="FV1655" s="121"/>
      <c r="FW1655" s="121"/>
      <c r="FX1655" s="121"/>
      <c r="FY1655" s="121"/>
      <c r="FZ1655" s="121"/>
      <c r="GA1655" s="121"/>
      <c r="GB1655" s="121"/>
      <c r="GC1655" s="121"/>
      <c r="GD1655" s="121"/>
      <c r="GE1655" s="121"/>
      <c r="GF1655" s="121"/>
      <c r="GG1655" s="121"/>
      <c r="GH1655" s="121"/>
      <c r="GI1655" s="121"/>
      <c r="GJ1655" s="121"/>
      <c r="GK1655" s="121"/>
      <c r="GL1655" s="121"/>
      <c r="GM1655" s="121"/>
      <c r="GN1655" s="121"/>
      <c r="GO1655" s="121"/>
      <c r="GP1655" s="121"/>
      <c r="GQ1655" s="121"/>
      <c r="GR1655" s="121"/>
      <c r="GS1655" s="121"/>
      <c r="GT1655" s="121"/>
      <c r="GU1655" s="121"/>
      <c r="GV1655" s="121"/>
      <c r="GW1655" s="121"/>
      <c r="GX1655" s="121"/>
      <c r="GY1655" s="121"/>
      <c r="GZ1655" s="121"/>
      <c r="HA1655" s="121"/>
      <c r="HB1655" s="121"/>
      <c r="HC1655" s="121"/>
      <c r="HD1655" s="121"/>
      <c r="HE1655" s="121"/>
      <c r="HF1655" s="121"/>
      <c r="HG1655" s="121"/>
      <c r="HH1655" s="121"/>
      <c r="HI1655" s="121"/>
      <c r="HJ1655" s="121"/>
      <c r="HK1655" s="121"/>
      <c r="HL1655" s="121"/>
      <c r="HM1655" s="121"/>
      <c r="HN1655" s="121"/>
      <c r="HO1655" s="121"/>
      <c r="HP1655" s="121"/>
      <c r="HQ1655" s="121"/>
      <c r="HR1655" s="121"/>
      <c r="HS1655" s="121"/>
      <c r="HT1655" s="121"/>
      <c r="HU1655" s="121"/>
      <c r="HV1655" s="121"/>
      <c r="HW1655" s="121"/>
      <c r="HX1655" s="121"/>
      <c r="HY1655" s="121"/>
      <c r="HZ1655" s="121"/>
      <c r="IA1655" s="121"/>
      <c r="IB1655" s="121"/>
      <c r="IC1655" s="121"/>
      <c r="ID1655" s="121"/>
      <c r="IE1655" s="121"/>
      <c r="IF1655" s="121"/>
      <c r="IG1655" s="121"/>
      <c r="IH1655" s="121"/>
      <c r="II1655" s="121"/>
      <c r="IJ1655" s="121"/>
      <c r="IK1655" s="121"/>
      <c r="IL1655" s="121"/>
      <c r="IM1655" s="121"/>
      <c r="IN1655" s="121"/>
      <c r="IO1655" s="121"/>
      <c r="IP1655" s="121"/>
      <c r="IQ1655" s="121"/>
      <c r="IR1655" s="121"/>
      <c r="IS1655" s="121"/>
      <c r="IT1655" s="121"/>
      <c r="IU1655" s="121"/>
      <c r="IV1655" s="121"/>
    </row>
    <row r="1656" spans="1:256" s="12" customFormat="1" x14ac:dyDescent="0.2">
      <c r="A1656" s="183">
        <f t="shared" ref="A1656:A1669" si="90">1+A1655</f>
        <v>541</v>
      </c>
      <c r="B1656" s="181">
        <v>43249</v>
      </c>
      <c r="C1656" s="193" t="s">
        <v>5477</v>
      </c>
      <c r="D1656" s="184" t="s">
        <v>4479</v>
      </c>
      <c r="E1656" s="185">
        <v>10</v>
      </c>
      <c r="F1656" s="186" t="s">
        <v>4643</v>
      </c>
      <c r="G1656" s="177" t="s">
        <v>4335</v>
      </c>
      <c r="H1656" s="177" t="s">
        <v>4776</v>
      </c>
      <c r="I1656" s="112" t="s">
        <v>5478</v>
      </c>
      <c r="J1656" s="181">
        <v>43255</v>
      </c>
      <c r="K1656" s="181">
        <v>43259</v>
      </c>
      <c r="L1656" s="185">
        <v>10</v>
      </c>
      <c r="M1656" s="187">
        <v>550</v>
      </c>
      <c r="N1656" s="188">
        <v>43381</v>
      </c>
      <c r="O1656" s="181">
        <v>43260</v>
      </c>
      <c r="P1656" s="181">
        <v>43308</v>
      </c>
      <c r="Q1656" s="177">
        <v>10</v>
      </c>
      <c r="R1656" s="181">
        <v>43264</v>
      </c>
      <c r="S1656" s="181">
        <v>43279</v>
      </c>
      <c r="T1656" s="211"/>
      <c r="U1656" s="119"/>
      <c r="V1656" s="120"/>
      <c r="W1656" s="120"/>
      <c r="X1656" s="120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121"/>
      <c r="BL1656" s="121"/>
      <c r="BM1656" s="121"/>
      <c r="BN1656" s="121"/>
      <c r="BO1656" s="121"/>
      <c r="BP1656" s="121"/>
      <c r="BQ1656" s="121"/>
      <c r="BR1656" s="121"/>
      <c r="BS1656" s="121"/>
      <c r="BT1656" s="121"/>
      <c r="BU1656" s="121"/>
      <c r="BV1656" s="121"/>
      <c r="BW1656" s="121"/>
      <c r="BX1656" s="121"/>
      <c r="BY1656" s="121"/>
      <c r="BZ1656" s="121"/>
      <c r="CA1656" s="121"/>
      <c r="CB1656" s="121"/>
      <c r="CC1656" s="121"/>
      <c r="CD1656" s="121"/>
      <c r="CE1656" s="121"/>
      <c r="CF1656" s="121"/>
      <c r="CG1656" s="121"/>
      <c r="CH1656" s="121"/>
      <c r="CI1656" s="121"/>
      <c r="CJ1656" s="121"/>
      <c r="CK1656" s="121"/>
      <c r="CL1656" s="121"/>
      <c r="CM1656" s="121"/>
      <c r="CN1656" s="121"/>
      <c r="CO1656" s="121"/>
      <c r="CP1656" s="121"/>
      <c r="CQ1656" s="121"/>
      <c r="CR1656" s="121"/>
      <c r="CS1656" s="121"/>
      <c r="CT1656" s="121"/>
      <c r="CU1656" s="121"/>
      <c r="CV1656" s="121"/>
      <c r="CW1656" s="121"/>
      <c r="CX1656" s="121"/>
      <c r="CY1656" s="121"/>
      <c r="CZ1656" s="121"/>
      <c r="DA1656" s="121"/>
      <c r="DB1656" s="121"/>
      <c r="DC1656" s="121"/>
      <c r="DD1656" s="121"/>
      <c r="DE1656" s="121"/>
      <c r="DF1656" s="121"/>
      <c r="DG1656" s="121"/>
      <c r="DH1656" s="121"/>
      <c r="DI1656" s="121"/>
      <c r="DJ1656" s="121"/>
      <c r="DK1656" s="121"/>
      <c r="DL1656" s="121"/>
      <c r="DM1656" s="121"/>
      <c r="DN1656" s="121"/>
      <c r="DO1656" s="121"/>
      <c r="DP1656" s="121"/>
      <c r="DQ1656" s="121"/>
      <c r="DR1656" s="121"/>
      <c r="DS1656" s="121"/>
      <c r="DT1656" s="121"/>
      <c r="DU1656" s="121"/>
      <c r="DV1656" s="121"/>
      <c r="DW1656" s="121"/>
      <c r="DX1656" s="121"/>
      <c r="DY1656" s="121"/>
      <c r="DZ1656" s="121"/>
      <c r="EA1656" s="121"/>
      <c r="EB1656" s="121"/>
      <c r="EC1656" s="121"/>
      <c r="ED1656" s="121"/>
      <c r="EE1656" s="121"/>
      <c r="EF1656" s="121"/>
      <c r="EG1656" s="121"/>
      <c r="EH1656" s="121"/>
      <c r="EI1656" s="121"/>
      <c r="EJ1656" s="121"/>
      <c r="EK1656" s="121"/>
      <c r="EL1656" s="121"/>
      <c r="EM1656" s="121"/>
      <c r="EN1656" s="121"/>
      <c r="EO1656" s="121"/>
      <c r="EP1656" s="121"/>
      <c r="EQ1656" s="121"/>
      <c r="ER1656" s="121"/>
      <c r="ES1656" s="121"/>
      <c r="ET1656" s="121"/>
      <c r="EU1656" s="121"/>
      <c r="EV1656" s="121"/>
      <c r="EW1656" s="121"/>
      <c r="EX1656" s="121"/>
      <c r="EY1656" s="121"/>
      <c r="EZ1656" s="121"/>
      <c r="FA1656" s="121"/>
      <c r="FB1656" s="121"/>
      <c r="FC1656" s="121"/>
      <c r="FD1656" s="121"/>
      <c r="FE1656" s="121"/>
      <c r="FF1656" s="121"/>
      <c r="FG1656" s="121"/>
      <c r="FH1656" s="121"/>
      <c r="FI1656" s="121"/>
      <c r="FJ1656" s="121"/>
      <c r="FK1656" s="121"/>
      <c r="FL1656" s="121"/>
      <c r="FM1656" s="121"/>
      <c r="FN1656" s="121"/>
      <c r="FO1656" s="121"/>
      <c r="FP1656" s="121"/>
      <c r="FQ1656" s="121"/>
      <c r="FR1656" s="121"/>
      <c r="FS1656" s="121"/>
      <c r="FT1656" s="121"/>
      <c r="FU1656" s="121"/>
      <c r="FV1656" s="121"/>
      <c r="FW1656" s="121"/>
      <c r="FX1656" s="121"/>
      <c r="FY1656" s="121"/>
      <c r="FZ1656" s="121"/>
      <c r="GA1656" s="121"/>
      <c r="GB1656" s="121"/>
      <c r="GC1656" s="121"/>
      <c r="GD1656" s="121"/>
      <c r="GE1656" s="121"/>
      <c r="GF1656" s="121"/>
      <c r="GG1656" s="121"/>
      <c r="GH1656" s="121"/>
      <c r="GI1656" s="121"/>
      <c r="GJ1656" s="121"/>
      <c r="GK1656" s="121"/>
      <c r="GL1656" s="121"/>
      <c r="GM1656" s="121"/>
      <c r="GN1656" s="121"/>
      <c r="GO1656" s="121"/>
      <c r="GP1656" s="121"/>
      <c r="GQ1656" s="121"/>
      <c r="GR1656" s="121"/>
      <c r="GS1656" s="121"/>
      <c r="GT1656" s="121"/>
      <c r="GU1656" s="121"/>
      <c r="GV1656" s="121"/>
      <c r="GW1656" s="121"/>
      <c r="GX1656" s="121"/>
      <c r="GY1656" s="121"/>
      <c r="GZ1656" s="121"/>
      <c r="HA1656" s="121"/>
      <c r="HB1656" s="121"/>
      <c r="HC1656" s="121"/>
      <c r="HD1656" s="121"/>
      <c r="HE1656" s="121"/>
      <c r="HF1656" s="121"/>
      <c r="HG1656" s="121"/>
      <c r="HH1656" s="121"/>
      <c r="HI1656" s="121"/>
      <c r="HJ1656" s="121"/>
      <c r="HK1656" s="121"/>
      <c r="HL1656" s="121"/>
      <c r="HM1656" s="121"/>
      <c r="HN1656" s="121"/>
      <c r="HO1656" s="121"/>
      <c r="HP1656" s="121"/>
      <c r="HQ1656" s="121"/>
      <c r="HR1656" s="121"/>
      <c r="HS1656" s="121"/>
      <c r="HT1656" s="121"/>
      <c r="HU1656" s="121"/>
      <c r="HV1656" s="121"/>
      <c r="HW1656" s="121"/>
      <c r="HX1656" s="121"/>
      <c r="HY1656" s="121"/>
      <c r="HZ1656" s="121"/>
      <c r="IA1656" s="121"/>
      <c r="IB1656" s="121"/>
      <c r="IC1656" s="121"/>
      <c r="ID1656" s="121"/>
      <c r="IE1656" s="121"/>
      <c r="IF1656" s="121"/>
      <c r="IG1656" s="121"/>
      <c r="IH1656" s="121"/>
      <c r="II1656" s="121"/>
      <c r="IJ1656" s="121"/>
      <c r="IK1656" s="121"/>
      <c r="IL1656" s="121"/>
      <c r="IM1656" s="121"/>
      <c r="IN1656" s="121"/>
      <c r="IO1656" s="121"/>
      <c r="IP1656" s="121"/>
      <c r="IQ1656" s="121"/>
      <c r="IR1656" s="121"/>
      <c r="IS1656" s="121"/>
      <c r="IT1656" s="121"/>
      <c r="IU1656" s="121"/>
      <c r="IV1656" s="121"/>
    </row>
    <row r="1657" spans="1:256" s="12" customFormat="1" x14ac:dyDescent="0.2">
      <c r="A1657" s="183">
        <f t="shared" si="90"/>
        <v>542</v>
      </c>
      <c r="B1657" s="181">
        <v>43250</v>
      </c>
      <c r="C1657" s="193" t="s">
        <v>5479</v>
      </c>
      <c r="D1657" s="184" t="s">
        <v>4436</v>
      </c>
      <c r="E1657" s="185">
        <v>4</v>
      </c>
      <c r="F1657" s="186" t="s">
        <v>4643</v>
      </c>
      <c r="G1657" s="177" t="s">
        <v>4335</v>
      </c>
      <c r="H1657" s="177" t="s">
        <v>4776</v>
      </c>
      <c r="I1657" s="112" t="s">
        <v>5480</v>
      </c>
      <c r="J1657" s="181">
        <v>43257</v>
      </c>
      <c r="K1657" s="181">
        <v>43260</v>
      </c>
      <c r="L1657" s="185">
        <v>4</v>
      </c>
      <c r="M1657" s="187">
        <v>550</v>
      </c>
      <c r="N1657" s="188">
        <v>43382</v>
      </c>
      <c r="O1657" s="181">
        <v>43265</v>
      </c>
      <c r="P1657" s="181">
        <v>43300</v>
      </c>
      <c r="Q1657" s="177">
        <v>4</v>
      </c>
      <c r="R1657" s="181">
        <v>43300</v>
      </c>
      <c r="S1657" s="181">
        <v>43315</v>
      </c>
      <c r="T1657" s="211"/>
      <c r="U1657" s="119"/>
      <c r="V1657" s="120"/>
      <c r="W1657" s="120"/>
      <c r="X1657" s="120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121"/>
      <c r="BL1657" s="121"/>
      <c r="BM1657" s="121"/>
      <c r="BN1657" s="121"/>
      <c r="BO1657" s="121"/>
      <c r="BP1657" s="121"/>
      <c r="BQ1657" s="121"/>
      <c r="BR1657" s="121"/>
      <c r="BS1657" s="121"/>
      <c r="BT1657" s="121"/>
      <c r="BU1657" s="121"/>
      <c r="BV1657" s="121"/>
      <c r="BW1657" s="121"/>
      <c r="BX1657" s="121"/>
      <c r="BY1657" s="121"/>
      <c r="BZ1657" s="121"/>
      <c r="CA1657" s="121"/>
      <c r="CB1657" s="121"/>
      <c r="CC1657" s="121"/>
      <c r="CD1657" s="121"/>
      <c r="CE1657" s="121"/>
      <c r="CF1657" s="121"/>
      <c r="CG1657" s="121"/>
      <c r="CH1657" s="121"/>
      <c r="CI1657" s="121"/>
      <c r="CJ1657" s="121"/>
      <c r="CK1657" s="121"/>
      <c r="CL1657" s="121"/>
      <c r="CM1657" s="121"/>
      <c r="CN1657" s="121"/>
      <c r="CO1657" s="121"/>
      <c r="CP1657" s="121"/>
      <c r="CQ1657" s="121"/>
      <c r="CR1657" s="121"/>
      <c r="CS1657" s="121"/>
      <c r="CT1657" s="121"/>
      <c r="CU1657" s="121"/>
      <c r="CV1657" s="121"/>
      <c r="CW1657" s="121"/>
      <c r="CX1657" s="121"/>
      <c r="CY1657" s="121"/>
      <c r="CZ1657" s="121"/>
      <c r="DA1657" s="121"/>
      <c r="DB1657" s="121"/>
      <c r="DC1657" s="121"/>
      <c r="DD1657" s="121"/>
      <c r="DE1657" s="121"/>
      <c r="DF1657" s="121"/>
      <c r="DG1657" s="121"/>
      <c r="DH1657" s="121"/>
      <c r="DI1657" s="121"/>
      <c r="DJ1657" s="121"/>
      <c r="DK1657" s="121"/>
      <c r="DL1657" s="121"/>
      <c r="DM1657" s="121"/>
      <c r="DN1657" s="121"/>
      <c r="DO1657" s="121"/>
      <c r="DP1657" s="121"/>
      <c r="DQ1657" s="121"/>
      <c r="DR1657" s="121"/>
      <c r="DS1657" s="121"/>
      <c r="DT1657" s="121"/>
      <c r="DU1657" s="121"/>
      <c r="DV1657" s="121"/>
      <c r="DW1657" s="121"/>
      <c r="DX1657" s="121"/>
      <c r="DY1657" s="121"/>
      <c r="DZ1657" s="121"/>
      <c r="EA1657" s="121"/>
      <c r="EB1657" s="121"/>
      <c r="EC1657" s="121"/>
      <c r="ED1657" s="121"/>
      <c r="EE1657" s="121"/>
      <c r="EF1657" s="121"/>
      <c r="EG1657" s="121"/>
      <c r="EH1657" s="121"/>
      <c r="EI1657" s="121"/>
      <c r="EJ1657" s="121"/>
      <c r="EK1657" s="121"/>
      <c r="EL1657" s="121"/>
      <c r="EM1657" s="121"/>
      <c r="EN1657" s="121"/>
      <c r="EO1657" s="121"/>
      <c r="EP1657" s="121"/>
      <c r="EQ1657" s="121"/>
      <c r="ER1657" s="121"/>
      <c r="ES1657" s="121"/>
      <c r="ET1657" s="121"/>
      <c r="EU1657" s="121"/>
      <c r="EV1657" s="121"/>
      <c r="EW1657" s="121"/>
      <c r="EX1657" s="121"/>
      <c r="EY1657" s="121"/>
      <c r="EZ1657" s="121"/>
      <c r="FA1657" s="121"/>
      <c r="FB1657" s="121"/>
      <c r="FC1657" s="121"/>
      <c r="FD1657" s="121"/>
      <c r="FE1657" s="121"/>
      <c r="FF1657" s="121"/>
      <c r="FG1657" s="121"/>
      <c r="FH1657" s="121"/>
      <c r="FI1657" s="121"/>
      <c r="FJ1657" s="121"/>
      <c r="FK1657" s="121"/>
      <c r="FL1657" s="121"/>
      <c r="FM1657" s="121"/>
      <c r="FN1657" s="121"/>
      <c r="FO1657" s="121"/>
      <c r="FP1657" s="121"/>
      <c r="FQ1657" s="121"/>
      <c r="FR1657" s="121"/>
      <c r="FS1657" s="121"/>
      <c r="FT1657" s="121"/>
      <c r="FU1657" s="121"/>
      <c r="FV1657" s="121"/>
      <c r="FW1657" s="121"/>
      <c r="FX1657" s="121"/>
      <c r="FY1657" s="121"/>
      <c r="FZ1657" s="121"/>
      <c r="GA1657" s="121"/>
      <c r="GB1657" s="121"/>
      <c r="GC1657" s="121"/>
      <c r="GD1657" s="121"/>
      <c r="GE1657" s="121"/>
      <c r="GF1657" s="121"/>
      <c r="GG1657" s="121"/>
      <c r="GH1657" s="121"/>
      <c r="GI1657" s="121"/>
      <c r="GJ1657" s="121"/>
      <c r="GK1657" s="121"/>
      <c r="GL1657" s="121"/>
      <c r="GM1657" s="121"/>
      <c r="GN1657" s="121"/>
      <c r="GO1657" s="121"/>
      <c r="GP1657" s="121"/>
      <c r="GQ1657" s="121"/>
      <c r="GR1657" s="121"/>
      <c r="GS1657" s="121"/>
      <c r="GT1657" s="121"/>
      <c r="GU1657" s="121"/>
      <c r="GV1657" s="121"/>
      <c r="GW1657" s="121"/>
      <c r="GX1657" s="121"/>
      <c r="GY1657" s="121"/>
      <c r="GZ1657" s="121"/>
      <c r="HA1657" s="121"/>
      <c r="HB1657" s="121"/>
      <c r="HC1657" s="121"/>
      <c r="HD1657" s="121"/>
      <c r="HE1657" s="121"/>
      <c r="HF1657" s="121"/>
      <c r="HG1657" s="121"/>
      <c r="HH1657" s="121"/>
      <c r="HI1657" s="121"/>
      <c r="HJ1657" s="121"/>
      <c r="HK1657" s="121"/>
      <c r="HL1657" s="121"/>
      <c r="HM1657" s="121"/>
      <c r="HN1657" s="121"/>
      <c r="HO1657" s="121"/>
      <c r="HP1657" s="121"/>
      <c r="HQ1657" s="121"/>
      <c r="HR1657" s="121"/>
      <c r="HS1657" s="121"/>
      <c r="HT1657" s="121"/>
      <c r="HU1657" s="121"/>
      <c r="HV1657" s="121"/>
      <c r="HW1657" s="121"/>
      <c r="HX1657" s="121"/>
      <c r="HY1657" s="121"/>
      <c r="HZ1657" s="121"/>
      <c r="IA1657" s="121"/>
      <c r="IB1657" s="121"/>
      <c r="IC1657" s="121"/>
      <c r="ID1657" s="121"/>
      <c r="IE1657" s="121"/>
      <c r="IF1657" s="121"/>
      <c r="IG1657" s="121"/>
      <c r="IH1657" s="121"/>
      <c r="II1657" s="121"/>
      <c r="IJ1657" s="121"/>
      <c r="IK1657" s="121"/>
      <c r="IL1657" s="121"/>
      <c r="IM1657" s="121"/>
      <c r="IN1657" s="121"/>
      <c r="IO1657" s="121"/>
      <c r="IP1657" s="121"/>
      <c r="IQ1657" s="121"/>
      <c r="IR1657" s="121"/>
      <c r="IS1657" s="121"/>
      <c r="IT1657" s="121"/>
      <c r="IU1657" s="121"/>
      <c r="IV1657" s="121"/>
    </row>
    <row r="1658" spans="1:256" s="12" customFormat="1" x14ac:dyDescent="0.2">
      <c r="A1658" s="183">
        <f t="shared" si="90"/>
        <v>543</v>
      </c>
      <c r="B1658" s="181">
        <v>43257</v>
      </c>
      <c r="C1658" s="193" t="s">
        <v>5481</v>
      </c>
      <c r="D1658" s="184" t="s">
        <v>4436</v>
      </c>
      <c r="E1658" s="185">
        <v>8</v>
      </c>
      <c r="F1658" s="186" t="s">
        <v>4643</v>
      </c>
      <c r="G1658" s="177" t="s">
        <v>4335</v>
      </c>
      <c r="H1658" s="177" t="s">
        <v>4776</v>
      </c>
      <c r="I1658" s="112" t="s">
        <v>5482</v>
      </c>
      <c r="J1658" s="181">
        <v>43259</v>
      </c>
      <c r="K1658" s="181">
        <v>43266</v>
      </c>
      <c r="L1658" s="185">
        <v>8</v>
      </c>
      <c r="M1658" s="187">
        <v>550</v>
      </c>
      <c r="N1658" s="188">
        <v>43388</v>
      </c>
      <c r="O1658" s="181">
        <v>43270</v>
      </c>
      <c r="P1658" s="181">
        <v>43277</v>
      </c>
      <c r="Q1658" s="177">
        <v>8</v>
      </c>
      <c r="R1658" s="181">
        <v>43271</v>
      </c>
      <c r="S1658" s="181">
        <v>43286</v>
      </c>
      <c r="T1658" s="211"/>
      <c r="U1658" s="119"/>
      <c r="V1658" s="120"/>
      <c r="W1658" s="120"/>
      <c r="X1658" s="120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121"/>
      <c r="BL1658" s="121"/>
      <c r="BM1658" s="121"/>
      <c r="BN1658" s="121"/>
      <c r="BO1658" s="121"/>
      <c r="BP1658" s="121"/>
      <c r="BQ1658" s="121"/>
      <c r="BR1658" s="121"/>
      <c r="BS1658" s="121"/>
      <c r="BT1658" s="121"/>
      <c r="BU1658" s="121"/>
      <c r="BV1658" s="121"/>
      <c r="BW1658" s="121"/>
      <c r="BX1658" s="121"/>
      <c r="BY1658" s="121"/>
      <c r="BZ1658" s="121"/>
      <c r="CA1658" s="121"/>
      <c r="CB1658" s="121"/>
      <c r="CC1658" s="121"/>
      <c r="CD1658" s="121"/>
      <c r="CE1658" s="121"/>
      <c r="CF1658" s="121"/>
      <c r="CG1658" s="121"/>
      <c r="CH1658" s="121"/>
      <c r="CI1658" s="121"/>
      <c r="CJ1658" s="121"/>
      <c r="CK1658" s="121"/>
      <c r="CL1658" s="121"/>
      <c r="CM1658" s="121"/>
      <c r="CN1658" s="121"/>
      <c r="CO1658" s="121"/>
      <c r="CP1658" s="121"/>
      <c r="CQ1658" s="121"/>
      <c r="CR1658" s="121"/>
      <c r="CS1658" s="121"/>
      <c r="CT1658" s="121"/>
      <c r="CU1658" s="121"/>
      <c r="CV1658" s="121"/>
      <c r="CW1658" s="121"/>
      <c r="CX1658" s="121"/>
      <c r="CY1658" s="121"/>
      <c r="CZ1658" s="121"/>
      <c r="DA1658" s="121"/>
      <c r="DB1658" s="121"/>
      <c r="DC1658" s="121"/>
      <c r="DD1658" s="121"/>
      <c r="DE1658" s="121"/>
      <c r="DF1658" s="121"/>
      <c r="DG1658" s="121"/>
      <c r="DH1658" s="121"/>
      <c r="DI1658" s="121"/>
      <c r="DJ1658" s="121"/>
      <c r="DK1658" s="121"/>
      <c r="DL1658" s="121"/>
      <c r="DM1658" s="121"/>
      <c r="DN1658" s="121"/>
      <c r="DO1658" s="121"/>
      <c r="DP1658" s="121"/>
      <c r="DQ1658" s="121"/>
      <c r="DR1658" s="121"/>
      <c r="DS1658" s="121"/>
      <c r="DT1658" s="121"/>
      <c r="DU1658" s="121"/>
      <c r="DV1658" s="121"/>
      <c r="DW1658" s="121"/>
      <c r="DX1658" s="121"/>
      <c r="DY1658" s="121"/>
      <c r="DZ1658" s="121"/>
      <c r="EA1658" s="121"/>
      <c r="EB1658" s="121"/>
      <c r="EC1658" s="121"/>
      <c r="ED1658" s="121"/>
      <c r="EE1658" s="121"/>
      <c r="EF1658" s="121"/>
      <c r="EG1658" s="121"/>
      <c r="EH1658" s="121"/>
      <c r="EI1658" s="121"/>
      <c r="EJ1658" s="121"/>
      <c r="EK1658" s="121"/>
      <c r="EL1658" s="121"/>
      <c r="EM1658" s="121"/>
      <c r="EN1658" s="121"/>
      <c r="EO1658" s="121"/>
      <c r="EP1658" s="121"/>
      <c r="EQ1658" s="121"/>
      <c r="ER1658" s="121"/>
      <c r="ES1658" s="121"/>
      <c r="ET1658" s="121"/>
      <c r="EU1658" s="121"/>
      <c r="EV1658" s="121"/>
      <c r="EW1658" s="121"/>
      <c r="EX1658" s="121"/>
      <c r="EY1658" s="121"/>
      <c r="EZ1658" s="121"/>
      <c r="FA1658" s="121"/>
      <c r="FB1658" s="121"/>
      <c r="FC1658" s="121"/>
      <c r="FD1658" s="121"/>
      <c r="FE1658" s="121"/>
      <c r="FF1658" s="121"/>
      <c r="FG1658" s="121"/>
      <c r="FH1658" s="121"/>
      <c r="FI1658" s="121"/>
      <c r="FJ1658" s="121"/>
      <c r="FK1658" s="121"/>
      <c r="FL1658" s="121"/>
      <c r="FM1658" s="121"/>
      <c r="FN1658" s="121"/>
      <c r="FO1658" s="121"/>
      <c r="FP1658" s="121"/>
      <c r="FQ1658" s="121"/>
      <c r="FR1658" s="121"/>
      <c r="FS1658" s="121"/>
      <c r="FT1658" s="121"/>
      <c r="FU1658" s="121"/>
      <c r="FV1658" s="121"/>
      <c r="FW1658" s="121"/>
      <c r="FX1658" s="121"/>
      <c r="FY1658" s="121"/>
      <c r="FZ1658" s="121"/>
      <c r="GA1658" s="121"/>
      <c r="GB1658" s="121"/>
      <c r="GC1658" s="121"/>
      <c r="GD1658" s="121"/>
      <c r="GE1658" s="121"/>
      <c r="GF1658" s="121"/>
      <c r="GG1658" s="121"/>
      <c r="GH1658" s="121"/>
      <c r="GI1658" s="121"/>
      <c r="GJ1658" s="121"/>
      <c r="GK1658" s="121"/>
      <c r="GL1658" s="121"/>
      <c r="GM1658" s="121"/>
      <c r="GN1658" s="121"/>
      <c r="GO1658" s="121"/>
      <c r="GP1658" s="121"/>
      <c r="GQ1658" s="121"/>
      <c r="GR1658" s="121"/>
      <c r="GS1658" s="121"/>
      <c r="GT1658" s="121"/>
      <c r="GU1658" s="121"/>
      <c r="GV1658" s="121"/>
      <c r="GW1658" s="121"/>
      <c r="GX1658" s="121"/>
      <c r="GY1658" s="121"/>
      <c r="GZ1658" s="121"/>
      <c r="HA1658" s="121"/>
      <c r="HB1658" s="121"/>
      <c r="HC1658" s="121"/>
      <c r="HD1658" s="121"/>
      <c r="HE1658" s="121"/>
      <c r="HF1658" s="121"/>
      <c r="HG1658" s="121"/>
      <c r="HH1658" s="121"/>
      <c r="HI1658" s="121"/>
      <c r="HJ1658" s="121"/>
      <c r="HK1658" s="121"/>
      <c r="HL1658" s="121"/>
      <c r="HM1658" s="121"/>
      <c r="HN1658" s="121"/>
      <c r="HO1658" s="121"/>
      <c r="HP1658" s="121"/>
      <c r="HQ1658" s="121"/>
      <c r="HR1658" s="121"/>
      <c r="HS1658" s="121"/>
      <c r="HT1658" s="121"/>
      <c r="HU1658" s="121"/>
      <c r="HV1658" s="121"/>
      <c r="HW1658" s="121"/>
      <c r="HX1658" s="121"/>
      <c r="HY1658" s="121"/>
      <c r="HZ1658" s="121"/>
      <c r="IA1658" s="121"/>
      <c r="IB1658" s="121"/>
      <c r="IC1658" s="121"/>
      <c r="ID1658" s="121"/>
      <c r="IE1658" s="121"/>
      <c r="IF1658" s="121"/>
      <c r="IG1658" s="121"/>
      <c r="IH1658" s="121"/>
      <c r="II1658" s="121"/>
      <c r="IJ1658" s="121"/>
      <c r="IK1658" s="121"/>
      <c r="IL1658" s="121"/>
      <c r="IM1658" s="121"/>
      <c r="IN1658" s="121"/>
      <c r="IO1658" s="121"/>
      <c r="IP1658" s="121"/>
      <c r="IQ1658" s="121"/>
      <c r="IR1658" s="121"/>
      <c r="IS1658" s="121"/>
      <c r="IT1658" s="121"/>
      <c r="IU1658" s="121"/>
      <c r="IV1658" s="121"/>
    </row>
    <row r="1659" spans="1:256" s="12" customFormat="1" x14ac:dyDescent="0.2">
      <c r="A1659" s="183">
        <f t="shared" si="90"/>
        <v>544</v>
      </c>
      <c r="B1659" s="181">
        <v>43260</v>
      </c>
      <c r="C1659" s="193" t="s">
        <v>5483</v>
      </c>
      <c r="D1659" s="184" t="s">
        <v>4476</v>
      </c>
      <c r="E1659" s="185">
        <v>15</v>
      </c>
      <c r="F1659" s="186" t="s">
        <v>4643</v>
      </c>
      <c r="G1659" s="177" t="s">
        <v>4335</v>
      </c>
      <c r="H1659" s="177" t="s">
        <v>4776</v>
      </c>
      <c r="I1659" s="112" t="s">
        <v>5484</v>
      </c>
      <c r="J1659" s="181">
        <v>43265</v>
      </c>
      <c r="K1659" s="181">
        <v>43270</v>
      </c>
      <c r="L1659" s="185">
        <v>15</v>
      </c>
      <c r="M1659" s="187">
        <v>550</v>
      </c>
      <c r="N1659" s="188">
        <v>43392</v>
      </c>
      <c r="O1659" s="181">
        <v>43273</v>
      </c>
      <c r="P1659" s="181">
        <v>43294</v>
      </c>
      <c r="Q1659" s="177">
        <v>15</v>
      </c>
      <c r="R1659" s="181">
        <v>43271</v>
      </c>
      <c r="S1659" s="181">
        <v>43287</v>
      </c>
      <c r="T1659" s="211"/>
      <c r="U1659" s="119"/>
      <c r="V1659" s="120"/>
      <c r="W1659" s="120"/>
      <c r="X1659" s="120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121"/>
      <c r="BL1659" s="121"/>
      <c r="BM1659" s="121"/>
      <c r="BN1659" s="121"/>
      <c r="BO1659" s="121"/>
      <c r="BP1659" s="121"/>
      <c r="BQ1659" s="121"/>
      <c r="BR1659" s="121"/>
      <c r="BS1659" s="121"/>
      <c r="BT1659" s="121"/>
      <c r="BU1659" s="121"/>
      <c r="BV1659" s="121"/>
      <c r="BW1659" s="121"/>
      <c r="BX1659" s="121"/>
      <c r="BY1659" s="121"/>
      <c r="BZ1659" s="121"/>
      <c r="CA1659" s="121"/>
      <c r="CB1659" s="121"/>
      <c r="CC1659" s="121"/>
      <c r="CD1659" s="121"/>
      <c r="CE1659" s="121"/>
      <c r="CF1659" s="121"/>
      <c r="CG1659" s="121"/>
      <c r="CH1659" s="121"/>
      <c r="CI1659" s="121"/>
      <c r="CJ1659" s="121"/>
      <c r="CK1659" s="121"/>
      <c r="CL1659" s="121"/>
      <c r="CM1659" s="121"/>
      <c r="CN1659" s="121"/>
      <c r="CO1659" s="121"/>
      <c r="CP1659" s="121"/>
      <c r="CQ1659" s="121"/>
      <c r="CR1659" s="121"/>
      <c r="CS1659" s="121"/>
      <c r="CT1659" s="121"/>
      <c r="CU1659" s="121"/>
      <c r="CV1659" s="121"/>
      <c r="CW1659" s="121"/>
      <c r="CX1659" s="121"/>
      <c r="CY1659" s="121"/>
      <c r="CZ1659" s="121"/>
      <c r="DA1659" s="121"/>
      <c r="DB1659" s="121"/>
      <c r="DC1659" s="121"/>
      <c r="DD1659" s="121"/>
      <c r="DE1659" s="121"/>
      <c r="DF1659" s="121"/>
      <c r="DG1659" s="121"/>
      <c r="DH1659" s="121"/>
      <c r="DI1659" s="121"/>
      <c r="DJ1659" s="121"/>
      <c r="DK1659" s="121"/>
      <c r="DL1659" s="121"/>
      <c r="DM1659" s="121"/>
      <c r="DN1659" s="121"/>
      <c r="DO1659" s="121"/>
      <c r="DP1659" s="121"/>
      <c r="DQ1659" s="121"/>
      <c r="DR1659" s="121"/>
      <c r="DS1659" s="121"/>
      <c r="DT1659" s="121"/>
      <c r="DU1659" s="121"/>
      <c r="DV1659" s="121"/>
      <c r="DW1659" s="121"/>
      <c r="DX1659" s="121"/>
      <c r="DY1659" s="121"/>
      <c r="DZ1659" s="121"/>
      <c r="EA1659" s="121"/>
      <c r="EB1659" s="121"/>
      <c r="EC1659" s="121"/>
      <c r="ED1659" s="121"/>
      <c r="EE1659" s="121"/>
      <c r="EF1659" s="121"/>
      <c r="EG1659" s="121"/>
      <c r="EH1659" s="121"/>
      <c r="EI1659" s="121"/>
      <c r="EJ1659" s="121"/>
      <c r="EK1659" s="121"/>
      <c r="EL1659" s="121"/>
      <c r="EM1659" s="121"/>
      <c r="EN1659" s="121"/>
      <c r="EO1659" s="121"/>
      <c r="EP1659" s="121"/>
      <c r="EQ1659" s="121"/>
      <c r="ER1659" s="121"/>
      <c r="ES1659" s="121"/>
      <c r="ET1659" s="121"/>
      <c r="EU1659" s="121"/>
      <c r="EV1659" s="121"/>
      <c r="EW1659" s="121"/>
      <c r="EX1659" s="121"/>
      <c r="EY1659" s="121"/>
      <c r="EZ1659" s="121"/>
      <c r="FA1659" s="121"/>
      <c r="FB1659" s="121"/>
      <c r="FC1659" s="121"/>
      <c r="FD1659" s="121"/>
      <c r="FE1659" s="121"/>
      <c r="FF1659" s="121"/>
      <c r="FG1659" s="121"/>
      <c r="FH1659" s="121"/>
      <c r="FI1659" s="121"/>
      <c r="FJ1659" s="121"/>
      <c r="FK1659" s="121"/>
      <c r="FL1659" s="121"/>
      <c r="FM1659" s="121"/>
      <c r="FN1659" s="121"/>
      <c r="FO1659" s="121"/>
      <c r="FP1659" s="121"/>
      <c r="FQ1659" s="121"/>
      <c r="FR1659" s="121"/>
      <c r="FS1659" s="121"/>
      <c r="FT1659" s="121"/>
      <c r="FU1659" s="121"/>
      <c r="FV1659" s="121"/>
      <c r="FW1659" s="121"/>
      <c r="FX1659" s="121"/>
      <c r="FY1659" s="121"/>
      <c r="FZ1659" s="121"/>
      <c r="GA1659" s="121"/>
      <c r="GB1659" s="121"/>
      <c r="GC1659" s="121"/>
      <c r="GD1659" s="121"/>
      <c r="GE1659" s="121"/>
      <c r="GF1659" s="121"/>
      <c r="GG1659" s="121"/>
      <c r="GH1659" s="121"/>
      <c r="GI1659" s="121"/>
      <c r="GJ1659" s="121"/>
      <c r="GK1659" s="121"/>
      <c r="GL1659" s="121"/>
      <c r="GM1659" s="121"/>
      <c r="GN1659" s="121"/>
      <c r="GO1659" s="121"/>
      <c r="GP1659" s="121"/>
      <c r="GQ1659" s="121"/>
      <c r="GR1659" s="121"/>
      <c r="GS1659" s="121"/>
      <c r="GT1659" s="121"/>
      <c r="GU1659" s="121"/>
      <c r="GV1659" s="121"/>
      <c r="GW1659" s="121"/>
      <c r="GX1659" s="121"/>
      <c r="GY1659" s="121"/>
      <c r="GZ1659" s="121"/>
      <c r="HA1659" s="121"/>
      <c r="HB1659" s="121"/>
      <c r="HC1659" s="121"/>
      <c r="HD1659" s="121"/>
      <c r="HE1659" s="121"/>
      <c r="HF1659" s="121"/>
      <c r="HG1659" s="121"/>
      <c r="HH1659" s="121"/>
      <c r="HI1659" s="121"/>
      <c r="HJ1659" s="121"/>
      <c r="HK1659" s="121"/>
      <c r="HL1659" s="121"/>
      <c r="HM1659" s="121"/>
      <c r="HN1659" s="121"/>
      <c r="HO1659" s="121"/>
      <c r="HP1659" s="121"/>
      <c r="HQ1659" s="121"/>
      <c r="HR1659" s="121"/>
      <c r="HS1659" s="121"/>
      <c r="HT1659" s="121"/>
      <c r="HU1659" s="121"/>
      <c r="HV1659" s="121"/>
      <c r="HW1659" s="121"/>
      <c r="HX1659" s="121"/>
      <c r="HY1659" s="121"/>
      <c r="HZ1659" s="121"/>
      <c r="IA1659" s="121"/>
      <c r="IB1659" s="121"/>
      <c r="IC1659" s="121"/>
      <c r="ID1659" s="121"/>
      <c r="IE1659" s="121"/>
      <c r="IF1659" s="121"/>
      <c r="IG1659" s="121"/>
      <c r="IH1659" s="121"/>
      <c r="II1659" s="121"/>
      <c r="IJ1659" s="121"/>
      <c r="IK1659" s="121"/>
      <c r="IL1659" s="121"/>
      <c r="IM1659" s="121"/>
      <c r="IN1659" s="121"/>
      <c r="IO1659" s="121"/>
      <c r="IP1659" s="121"/>
      <c r="IQ1659" s="121"/>
      <c r="IR1659" s="121"/>
      <c r="IS1659" s="121"/>
      <c r="IT1659" s="121"/>
      <c r="IU1659" s="121"/>
      <c r="IV1659" s="121"/>
    </row>
    <row r="1660" spans="1:256" s="12" customFormat="1" x14ac:dyDescent="0.2">
      <c r="A1660" s="183">
        <f t="shared" si="90"/>
        <v>545</v>
      </c>
      <c r="B1660" s="181">
        <v>43260</v>
      </c>
      <c r="C1660" s="193" t="s">
        <v>5485</v>
      </c>
      <c r="D1660" s="184" t="s">
        <v>4504</v>
      </c>
      <c r="E1660" s="185">
        <v>5</v>
      </c>
      <c r="F1660" s="186" t="s">
        <v>4643</v>
      </c>
      <c r="G1660" s="177" t="s">
        <v>4335</v>
      </c>
      <c r="H1660" s="177" t="s">
        <v>4776</v>
      </c>
      <c r="I1660" s="177" t="s">
        <v>5486</v>
      </c>
      <c r="J1660" s="181">
        <v>43265</v>
      </c>
      <c r="K1660" s="181">
        <v>43271</v>
      </c>
      <c r="L1660" s="185">
        <v>5</v>
      </c>
      <c r="M1660" s="187">
        <v>550</v>
      </c>
      <c r="N1660" s="188">
        <v>43454</v>
      </c>
      <c r="O1660" s="181">
        <v>43273</v>
      </c>
      <c r="P1660" s="181">
        <v>43308</v>
      </c>
      <c r="Q1660" s="177">
        <v>5</v>
      </c>
      <c r="R1660" s="181">
        <v>43294</v>
      </c>
      <c r="S1660" s="181">
        <v>43307</v>
      </c>
      <c r="T1660" s="211"/>
      <c r="U1660" s="119"/>
      <c r="V1660" s="120"/>
      <c r="W1660" s="120"/>
      <c r="X1660" s="120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121"/>
      <c r="BL1660" s="121"/>
      <c r="BM1660" s="121"/>
      <c r="BN1660" s="121"/>
      <c r="BO1660" s="121"/>
      <c r="BP1660" s="121"/>
      <c r="BQ1660" s="121"/>
      <c r="BR1660" s="121"/>
      <c r="BS1660" s="121"/>
      <c r="BT1660" s="121"/>
      <c r="BU1660" s="121"/>
      <c r="BV1660" s="121"/>
      <c r="BW1660" s="121"/>
      <c r="BX1660" s="121"/>
      <c r="BY1660" s="121"/>
      <c r="BZ1660" s="121"/>
      <c r="CA1660" s="121"/>
      <c r="CB1660" s="121"/>
      <c r="CC1660" s="121"/>
      <c r="CD1660" s="121"/>
      <c r="CE1660" s="121"/>
      <c r="CF1660" s="121"/>
      <c r="CG1660" s="121"/>
      <c r="CH1660" s="121"/>
      <c r="CI1660" s="121"/>
      <c r="CJ1660" s="121"/>
      <c r="CK1660" s="121"/>
      <c r="CL1660" s="121"/>
      <c r="CM1660" s="121"/>
      <c r="CN1660" s="121"/>
      <c r="CO1660" s="121"/>
      <c r="CP1660" s="121"/>
      <c r="CQ1660" s="121"/>
      <c r="CR1660" s="121"/>
      <c r="CS1660" s="121"/>
      <c r="CT1660" s="121"/>
      <c r="CU1660" s="121"/>
      <c r="CV1660" s="121"/>
      <c r="CW1660" s="121"/>
      <c r="CX1660" s="121"/>
      <c r="CY1660" s="121"/>
      <c r="CZ1660" s="121"/>
      <c r="DA1660" s="121"/>
      <c r="DB1660" s="121"/>
      <c r="DC1660" s="121"/>
      <c r="DD1660" s="121"/>
      <c r="DE1660" s="121"/>
      <c r="DF1660" s="121"/>
      <c r="DG1660" s="121"/>
      <c r="DH1660" s="121"/>
      <c r="DI1660" s="121"/>
      <c r="DJ1660" s="121"/>
      <c r="DK1660" s="121"/>
      <c r="DL1660" s="121"/>
      <c r="DM1660" s="121"/>
      <c r="DN1660" s="121"/>
      <c r="DO1660" s="121"/>
      <c r="DP1660" s="121"/>
      <c r="DQ1660" s="121"/>
      <c r="DR1660" s="121"/>
      <c r="DS1660" s="121"/>
      <c r="DT1660" s="121"/>
      <c r="DU1660" s="121"/>
      <c r="DV1660" s="121"/>
      <c r="DW1660" s="121"/>
      <c r="DX1660" s="121"/>
      <c r="DY1660" s="121"/>
      <c r="DZ1660" s="121"/>
      <c r="EA1660" s="121"/>
      <c r="EB1660" s="121"/>
      <c r="EC1660" s="121"/>
      <c r="ED1660" s="121"/>
      <c r="EE1660" s="121"/>
      <c r="EF1660" s="121"/>
      <c r="EG1660" s="121"/>
      <c r="EH1660" s="121"/>
      <c r="EI1660" s="121"/>
      <c r="EJ1660" s="121"/>
      <c r="EK1660" s="121"/>
      <c r="EL1660" s="121"/>
      <c r="EM1660" s="121"/>
      <c r="EN1660" s="121"/>
      <c r="EO1660" s="121"/>
      <c r="EP1660" s="121"/>
      <c r="EQ1660" s="121"/>
      <c r="ER1660" s="121"/>
      <c r="ES1660" s="121"/>
      <c r="ET1660" s="121"/>
      <c r="EU1660" s="121"/>
      <c r="EV1660" s="121"/>
      <c r="EW1660" s="121"/>
      <c r="EX1660" s="121"/>
      <c r="EY1660" s="121"/>
      <c r="EZ1660" s="121"/>
      <c r="FA1660" s="121"/>
      <c r="FB1660" s="121"/>
      <c r="FC1660" s="121"/>
      <c r="FD1660" s="121"/>
      <c r="FE1660" s="121"/>
      <c r="FF1660" s="121"/>
      <c r="FG1660" s="121"/>
      <c r="FH1660" s="121"/>
      <c r="FI1660" s="121"/>
      <c r="FJ1660" s="121"/>
      <c r="FK1660" s="121"/>
      <c r="FL1660" s="121"/>
      <c r="FM1660" s="121"/>
      <c r="FN1660" s="121"/>
      <c r="FO1660" s="121"/>
      <c r="FP1660" s="121"/>
      <c r="FQ1660" s="121"/>
      <c r="FR1660" s="121"/>
      <c r="FS1660" s="121"/>
      <c r="FT1660" s="121"/>
      <c r="FU1660" s="121"/>
      <c r="FV1660" s="121"/>
      <c r="FW1660" s="121"/>
      <c r="FX1660" s="121"/>
      <c r="FY1660" s="121"/>
      <c r="FZ1660" s="121"/>
      <c r="GA1660" s="121"/>
      <c r="GB1660" s="121"/>
      <c r="GC1660" s="121"/>
      <c r="GD1660" s="121"/>
      <c r="GE1660" s="121"/>
      <c r="GF1660" s="121"/>
      <c r="GG1660" s="121"/>
      <c r="GH1660" s="121"/>
      <c r="GI1660" s="121"/>
      <c r="GJ1660" s="121"/>
      <c r="GK1660" s="121"/>
      <c r="GL1660" s="121"/>
      <c r="GM1660" s="121"/>
      <c r="GN1660" s="121"/>
      <c r="GO1660" s="121"/>
      <c r="GP1660" s="121"/>
      <c r="GQ1660" s="121"/>
      <c r="GR1660" s="121"/>
      <c r="GS1660" s="121"/>
      <c r="GT1660" s="121"/>
      <c r="GU1660" s="121"/>
      <c r="GV1660" s="121"/>
      <c r="GW1660" s="121"/>
      <c r="GX1660" s="121"/>
      <c r="GY1660" s="121"/>
      <c r="GZ1660" s="121"/>
      <c r="HA1660" s="121"/>
      <c r="HB1660" s="121"/>
      <c r="HC1660" s="121"/>
      <c r="HD1660" s="121"/>
      <c r="HE1660" s="121"/>
      <c r="HF1660" s="121"/>
      <c r="HG1660" s="121"/>
      <c r="HH1660" s="121"/>
      <c r="HI1660" s="121"/>
      <c r="HJ1660" s="121"/>
      <c r="HK1660" s="121"/>
      <c r="HL1660" s="121"/>
      <c r="HM1660" s="121"/>
      <c r="HN1660" s="121"/>
      <c r="HO1660" s="121"/>
      <c r="HP1660" s="121"/>
      <c r="HQ1660" s="121"/>
      <c r="HR1660" s="121"/>
      <c r="HS1660" s="121"/>
      <c r="HT1660" s="121"/>
      <c r="HU1660" s="121"/>
      <c r="HV1660" s="121"/>
      <c r="HW1660" s="121"/>
      <c r="HX1660" s="121"/>
      <c r="HY1660" s="121"/>
      <c r="HZ1660" s="121"/>
      <c r="IA1660" s="121"/>
      <c r="IB1660" s="121"/>
      <c r="IC1660" s="121"/>
      <c r="ID1660" s="121"/>
      <c r="IE1660" s="121"/>
      <c r="IF1660" s="121"/>
      <c r="IG1660" s="121"/>
      <c r="IH1660" s="121"/>
      <c r="II1660" s="121"/>
      <c r="IJ1660" s="121"/>
      <c r="IK1660" s="121"/>
      <c r="IL1660" s="121"/>
      <c r="IM1660" s="121"/>
      <c r="IN1660" s="121"/>
      <c r="IO1660" s="121"/>
      <c r="IP1660" s="121"/>
      <c r="IQ1660" s="121"/>
      <c r="IR1660" s="121"/>
      <c r="IS1660" s="121"/>
      <c r="IT1660" s="121"/>
      <c r="IU1660" s="121"/>
      <c r="IV1660" s="121"/>
    </row>
    <row r="1661" spans="1:256" s="12" customFormat="1" x14ac:dyDescent="0.2">
      <c r="A1661" s="183">
        <f t="shared" si="90"/>
        <v>546</v>
      </c>
      <c r="B1661" s="181">
        <v>43264</v>
      </c>
      <c r="C1661" s="193" t="s">
        <v>5487</v>
      </c>
      <c r="D1661" s="184" t="s">
        <v>5488</v>
      </c>
      <c r="E1661" s="185">
        <v>15</v>
      </c>
      <c r="F1661" s="186" t="s">
        <v>4643</v>
      </c>
      <c r="G1661" s="177" t="s">
        <v>4335</v>
      </c>
      <c r="H1661" s="177" t="s">
        <v>4776</v>
      </c>
      <c r="I1661" s="112" t="s">
        <v>5489</v>
      </c>
      <c r="J1661" s="181">
        <v>43266</v>
      </c>
      <c r="K1661" s="181">
        <v>43273</v>
      </c>
      <c r="L1661" s="185">
        <v>15</v>
      </c>
      <c r="M1661" s="187">
        <v>550</v>
      </c>
      <c r="N1661" s="188">
        <v>43395</v>
      </c>
      <c r="O1661" s="181">
        <v>43277</v>
      </c>
      <c r="P1661" s="181">
        <v>43355</v>
      </c>
      <c r="Q1661" s="177">
        <v>15</v>
      </c>
      <c r="R1661" s="181">
        <v>43292</v>
      </c>
      <c r="S1661" s="181">
        <v>43307</v>
      </c>
      <c r="T1661" s="211"/>
      <c r="U1661" s="119"/>
      <c r="V1661" s="120"/>
      <c r="W1661" s="120"/>
      <c r="X1661" s="120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121"/>
      <c r="BL1661" s="121"/>
      <c r="BM1661" s="121"/>
      <c r="BN1661" s="121"/>
      <c r="BO1661" s="121"/>
      <c r="BP1661" s="121"/>
      <c r="BQ1661" s="121"/>
      <c r="BR1661" s="121"/>
      <c r="BS1661" s="121"/>
      <c r="BT1661" s="121"/>
      <c r="BU1661" s="121"/>
      <c r="BV1661" s="121"/>
      <c r="BW1661" s="121"/>
      <c r="BX1661" s="121"/>
      <c r="BY1661" s="121"/>
      <c r="BZ1661" s="121"/>
      <c r="CA1661" s="121"/>
      <c r="CB1661" s="121"/>
      <c r="CC1661" s="121"/>
      <c r="CD1661" s="121"/>
      <c r="CE1661" s="121"/>
      <c r="CF1661" s="121"/>
      <c r="CG1661" s="121"/>
      <c r="CH1661" s="121"/>
      <c r="CI1661" s="121"/>
      <c r="CJ1661" s="121"/>
      <c r="CK1661" s="121"/>
      <c r="CL1661" s="121"/>
      <c r="CM1661" s="121"/>
      <c r="CN1661" s="121"/>
      <c r="CO1661" s="121"/>
      <c r="CP1661" s="121"/>
      <c r="CQ1661" s="121"/>
      <c r="CR1661" s="121"/>
      <c r="CS1661" s="121"/>
      <c r="CT1661" s="121"/>
      <c r="CU1661" s="121"/>
      <c r="CV1661" s="121"/>
      <c r="CW1661" s="121"/>
      <c r="CX1661" s="121"/>
      <c r="CY1661" s="121"/>
      <c r="CZ1661" s="121"/>
      <c r="DA1661" s="121"/>
      <c r="DB1661" s="121"/>
      <c r="DC1661" s="121"/>
      <c r="DD1661" s="121"/>
      <c r="DE1661" s="121"/>
      <c r="DF1661" s="121"/>
      <c r="DG1661" s="121"/>
      <c r="DH1661" s="121"/>
      <c r="DI1661" s="121"/>
      <c r="DJ1661" s="121"/>
      <c r="DK1661" s="121"/>
      <c r="DL1661" s="121"/>
      <c r="DM1661" s="121"/>
      <c r="DN1661" s="121"/>
      <c r="DO1661" s="121"/>
      <c r="DP1661" s="121"/>
      <c r="DQ1661" s="121"/>
      <c r="DR1661" s="121"/>
      <c r="DS1661" s="121"/>
      <c r="DT1661" s="121"/>
      <c r="DU1661" s="121"/>
      <c r="DV1661" s="121"/>
      <c r="DW1661" s="121"/>
      <c r="DX1661" s="121"/>
      <c r="DY1661" s="121"/>
      <c r="DZ1661" s="121"/>
      <c r="EA1661" s="121"/>
      <c r="EB1661" s="121"/>
      <c r="EC1661" s="121"/>
      <c r="ED1661" s="121"/>
      <c r="EE1661" s="121"/>
      <c r="EF1661" s="121"/>
      <c r="EG1661" s="121"/>
      <c r="EH1661" s="121"/>
      <c r="EI1661" s="121"/>
      <c r="EJ1661" s="121"/>
      <c r="EK1661" s="121"/>
      <c r="EL1661" s="121"/>
      <c r="EM1661" s="121"/>
      <c r="EN1661" s="121"/>
      <c r="EO1661" s="121"/>
      <c r="EP1661" s="121"/>
      <c r="EQ1661" s="121"/>
      <c r="ER1661" s="121"/>
      <c r="ES1661" s="121"/>
      <c r="ET1661" s="121"/>
      <c r="EU1661" s="121"/>
      <c r="EV1661" s="121"/>
      <c r="EW1661" s="121"/>
      <c r="EX1661" s="121"/>
      <c r="EY1661" s="121"/>
      <c r="EZ1661" s="121"/>
      <c r="FA1661" s="121"/>
      <c r="FB1661" s="121"/>
      <c r="FC1661" s="121"/>
      <c r="FD1661" s="121"/>
      <c r="FE1661" s="121"/>
      <c r="FF1661" s="121"/>
      <c r="FG1661" s="121"/>
      <c r="FH1661" s="121"/>
      <c r="FI1661" s="121"/>
      <c r="FJ1661" s="121"/>
      <c r="FK1661" s="121"/>
      <c r="FL1661" s="121"/>
      <c r="FM1661" s="121"/>
      <c r="FN1661" s="121"/>
      <c r="FO1661" s="121"/>
      <c r="FP1661" s="121"/>
      <c r="FQ1661" s="121"/>
      <c r="FR1661" s="121"/>
      <c r="FS1661" s="121"/>
      <c r="FT1661" s="121"/>
      <c r="FU1661" s="121"/>
      <c r="FV1661" s="121"/>
      <c r="FW1661" s="121"/>
      <c r="FX1661" s="121"/>
      <c r="FY1661" s="121"/>
      <c r="FZ1661" s="121"/>
      <c r="GA1661" s="121"/>
      <c r="GB1661" s="121"/>
      <c r="GC1661" s="121"/>
      <c r="GD1661" s="121"/>
      <c r="GE1661" s="121"/>
      <c r="GF1661" s="121"/>
      <c r="GG1661" s="121"/>
      <c r="GH1661" s="121"/>
      <c r="GI1661" s="121"/>
      <c r="GJ1661" s="121"/>
      <c r="GK1661" s="121"/>
      <c r="GL1661" s="121"/>
      <c r="GM1661" s="121"/>
      <c r="GN1661" s="121"/>
      <c r="GO1661" s="121"/>
      <c r="GP1661" s="121"/>
      <c r="GQ1661" s="121"/>
      <c r="GR1661" s="121"/>
      <c r="GS1661" s="121"/>
      <c r="GT1661" s="121"/>
      <c r="GU1661" s="121"/>
      <c r="GV1661" s="121"/>
      <c r="GW1661" s="121"/>
      <c r="GX1661" s="121"/>
      <c r="GY1661" s="121"/>
      <c r="GZ1661" s="121"/>
      <c r="HA1661" s="121"/>
      <c r="HB1661" s="121"/>
      <c r="HC1661" s="121"/>
      <c r="HD1661" s="121"/>
      <c r="HE1661" s="121"/>
      <c r="HF1661" s="121"/>
      <c r="HG1661" s="121"/>
      <c r="HH1661" s="121"/>
      <c r="HI1661" s="121"/>
      <c r="HJ1661" s="121"/>
      <c r="HK1661" s="121"/>
      <c r="HL1661" s="121"/>
      <c r="HM1661" s="121"/>
      <c r="HN1661" s="121"/>
      <c r="HO1661" s="121"/>
      <c r="HP1661" s="121"/>
      <c r="HQ1661" s="121"/>
      <c r="HR1661" s="121"/>
      <c r="HS1661" s="121"/>
      <c r="HT1661" s="121"/>
      <c r="HU1661" s="121"/>
      <c r="HV1661" s="121"/>
      <c r="HW1661" s="121"/>
      <c r="HX1661" s="121"/>
      <c r="HY1661" s="121"/>
      <c r="HZ1661" s="121"/>
      <c r="IA1661" s="121"/>
      <c r="IB1661" s="121"/>
      <c r="IC1661" s="121"/>
      <c r="ID1661" s="121"/>
      <c r="IE1661" s="121"/>
      <c r="IF1661" s="121"/>
      <c r="IG1661" s="121"/>
      <c r="IH1661" s="121"/>
      <c r="II1661" s="121"/>
      <c r="IJ1661" s="121"/>
      <c r="IK1661" s="121"/>
      <c r="IL1661" s="121"/>
      <c r="IM1661" s="121"/>
      <c r="IN1661" s="121"/>
      <c r="IO1661" s="121"/>
      <c r="IP1661" s="121"/>
      <c r="IQ1661" s="121"/>
      <c r="IR1661" s="121"/>
      <c r="IS1661" s="121"/>
      <c r="IT1661" s="121"/>
      <c r="IU1661" s="121"/>
      <c r="IV1661" s="121"/>
    </row>
    <row r="1662" spans="1:256" s="12" customFormat="1" x14ac:dyDescent="0.2">
      <c r="A1662" s="183">
        <f t="shared" si="90"/>
        <v>547</v>
      </c>
      <c r="B1662" s="181">
        <v>43270</v>
      </c>
      <c r="C1662" s="193" t="s">
        <v>5490</v>
      </c>
      <c r="D1662" s="184" t="s">
        <v>4425</v>
      </c>
      <c r="E1662" s="185">
        <v>15</v>
      </c>
      <c r="F1662" s="186" t="s">
        <v>4643</v>
      </c>
      <c r="G1662" s="177" t="s">
        <v>4335</v>
      </c>
      <c r="H1662" s="177" t="s">
        <v>4779</v>
      </c>
      <c r="I1662" s="112" t="s">
        <v>5491</v>
      </c>
      <c r="J1662" s="181">
        <v>43272</v>
      </c>
      <c r="K1662" s="181">
        <v>43276</v>
      </c>
      <c r="L1662" s="185">
        <v>15</v>
      </c>
      <c r="M1662" s="187">
        <v>550</v>
      </c>
      <c r="N1662" s="188">
        <v>43398</v>
      </c>
      <c r="O1662" s="181">
        <v>43279</v>
      </c>
      <c r="P1662" s="181">
        <v>43312</v>
      </c>
      <c r="Q1662" s="177">
        <v>15</v>
      </c>
      <c r="R1662" s="181">
        <v>43290</v>
      </c>
      <c r="S1662" s="181">
        <v>43312</v>
      </c>
      <c r="T1662" s="211"/>
      <c r="U1662" s="119"/>
      <c r="V1662" s="120"/>
      <c r="W1662" s="120"/>
      <c r="X1662" s="120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121"/>
      <c r="BL1662" s="121"/>
      <c r="BM1662" s="121"/>
      <c r="BN1662" s="121"/>
      <c r="BO1662" s="121"/>
      <c r="BP1662" s="121"/>
      <c r="BQ1662" s="121"/>
      <c r="BR1662" s="121"/>
      <c r="BS1662" s="121"/>
      <c r="BT1662" s="121"/>
      <c r="BU1662" s="121"/>
      <c r="BV1662" s="121"/>
      <c r="BW1662" s="121"/>
      <c r="BX1662" s="121"/>
      <c r="BY1662" s="121"/>
      <c r="BZ1662" s="121"/>
      <c r="CA1662" s="121"/>
      <c r="CB1662" s="121"/>
      <c r="CC1662" s="121"/>
      <c r="CD1662" s="121"/>
      <c r="CE1662" s="121"/>
      <c r="CF1662" s="121"/>
      <c r="CG1662" s="121"/>
      <c r="CH1662" s="121"/>
      <c r="CI1662" s="121"/>
      <c r="CJ1662" s="121"/>
      <c r="CK1662" s="121"/>
      <c r="CL1662" s="121"/>
      <c r="CM1662" s="121"/>
      <c r="CN1662" s="121"/>
      <c r="CO1662" s="121"/>
      <c r="CP1662" s="121"/>
      <c r="CQ1662" s="121"/>
      <c r="CR1662" s="121"/>
      <c r="CS1662" s="121"/>
      <c r="CT1662" s="121"/>
      <c r="CU1662" s="121"/>
      <c r="CV1662" s="121"/>
      <c r="CW1662" s="121"/>
      <c r="CX1662" s="121"/>
      <c r="CY1662" s="121"/>
      <c r="CZ1662" s="121"/>
      <c r="DA1662" s="121"/>
      <c r="DB1662" s="121"/>
      <c r="DC1662" s="121"/>
      <c r="DD1662" s="121"/>
      <c r="DE1662" s="121"/>
      <c r="DF1662" s="121"/>
      <c r="DG1662" s="121"/>
      <c r="DH1662" s="121"/>
      <c r="DI1662" s="121"/>
      <c r="DJ1662" s="121"/>
      <c r="DK1662" s="121"/>
      <c r="DL1662" s="121"/>
      <c r="DM1662" s="121"/>
      <c r="DN1662" s="121"/>
      <c r="DO1662" s="121"/>
      <c r="DP1662" s="121"/>
      <c r="DQ1662" s="121"/>
      <c r="DR1662" s="121"/>
      <c r="DS1662" s="121"/>
      <c r="DT1662" s="121"/>
      <c r="DU1662" s="121"/>
      <c r="DV1662" s="121"/>
      <c r="DW1662" s="121"/>
      <c r="DX1662" s="121"/>
      <c r="DY1662" s="121"/>
      <c r="DZ1662" s="121"/>
      <c r="EA1662" s="121"/>
      <c r="EB1662" s="121"/>
      <c r="EC1662" s="121"/>
      <c r="ED1662" s="121"/>
      <c r="EE1662" s="121"/>
      <c r="EF1662" s="121"/>
      <c r="EG1662" s="121"/>
      <c r="EH1662" s="121"/>
      <c r="EI1662" s="121"/>
      <c r="EJ1662" s="121"/>
      <c r="EK1662" s="121"/>
      <c r="EL1662" s="121"/>
      <c r="EM1662" s="121"/>
      <c r="EN1662" s="121"/>
      <c r="EO1662" s="121"/>
      <c r="EP1662" s="121"/>
      <c r="EQ1662" s="121"/>
      <c r="ER1662" s="121"/>
      <c r="ES1662" s="121"/>
      <c r="ET1662" s="121"/>
      <c r="EU1662" s="121"/>
      <c r="EV1662" s="121"/>
      <c r="EW1662" s="121"/>
      <c r="EX1662" s="121"/>
      <c r="EY1662" s="121"/>
      <c r="EZ1662" s="121"/>
      <c r="FA1662" s="121"/>
      <c r="FB1662" s="121"/>
      <c r="FC1662" s="121"/>
      <c r="FD1662" s="121"/>
      <c r="FE1662" s="121"/>
      <c r="FF1662" s="121"/>
      <c r="FG1662" s="121"/>
      <c r="FH1662" s="121"/>
      <c r="FI1662" s="121"/>
      <c r="FJ1662" s="121"/>
      <c r="FK1662" s="121"/>
      <c r="FL1662" s="121"/>
      <c r="FM1662" s="121"/>
      <c r="FN1662" s="121"/>
      <c r="FO1662" s="121"/>
      <c r="FP1662" s="121"/>
      <c r="FQ1662" s="121"/>
      <c r="FR1662" s="121"/>
      <c r="FS1662" s="121"/>
      <c r="FT1662" s="121"/>
      <c r="FU1662" s="121"/>
      <c r="FV1662" s="121"/>
      <c r="FW1662" s="121"/>
      <c r="FX1662" s="121"/>
      <c r="FY1662" s="121"/>
      <c r="FZ1662" s="121"/>
      <c r="GA1662" s="121"/>
      <c r="GB1662" s="121"/>
      <c r="GC1662" s="121"/>
      <c r="GD1662" s="121"/>
      <c r="GE1662" s="121"/>
      <c r="GF1662" s="121"/>
      <c r="GG1662" s="121"/>
      <c r="GH1662" s="121"/>
      <c r="GI1662" s="121"/>
      <c r="GJ1662" s="121"/>
      <c r="GK1662" s="121"/>
      <c r="GL1662" s="121"/>
      <c r="GM1662" s="121"/>
      <c r="GN1662" s="121"/>
      <c r="GO1662" s="121"/>
      <c r="GP1662" s="121"/>
      <c r="GQ1662" s="121"/>
      <c r="GR1662" s="121"/>
      <c r="GS1662" s="121"/>
      <c r="GT1662" s="121"/>
      <c r="GU1662" s="121"/>
      <c r="GV1662" s="121"/>
      <c r="GW1662" s="121"/>
      <c r="GX1662" s="121"/>
      <c r="GY1662" s="121"/>
      <c r="GZ1662" s="121"/>
      <c r="HA1662" s="121"/>
      <c r="HB1662" s="121"/>
      <c r="HC1662" s="121"/>
      <c r="HD1662" s="121"/>
      <c r="HE1662" s="121"/>
      <c r="HF1662" s="121"/>
      <c r="HG1662" s="121"/>
      <c r="HH1662" s="121"/>
      <c r="HI1662" s="121"/>
      <c r="HJ1662" s="121"/>
      <c r="HK1662" s="121"/>
      <c r="HL1662" s="121"/>
      <c r="HM1662" s="121"/>
      <c r="HN1662" s="121"/>
      <c r="HO1662" s="121"/>
      <c r="HP1662" s="121"/>
      <c r="HQ1662" s="121"/>
      <c r="HR1662" s="121"/>
      <c r="HS1662" s="121"/>
      <c r="HT1662" s="121"/>
      <c r="HU1662" s="121"/>
      <c r="HV1662" s="121"/>
      <c r="HW1662" s="121"/>
      <c r="HX1662" s="121"/>
      <c r="HY1662" s="121"/>
      <c r="HZ1662" s="121"/>
      <c r="IA1662" s="121"/>
      <c r="IB1662" s="121"/>
      <c r="IC1662" s="121"/>
      <c r="ID1662" s="121"/>
      <c r="IE1662" s="121"/>
      <c r="IF1662" s="121"/>
      <c r="IG1662" s="121"/>
      <c r="IH1662" s="121"/>
      <c r="II1662" s="121"/>
      <c r="IJ1662" s="121"/>
      <c r="IK1662" s="121"/>
      <c r="IL1662" s="121"/>
      <c r="IM1662" s="121"/>
      <c r="IN1662" s="121"/>
      <c r="IO1662" s="121"/>
      <c r="IP1662" s="121"/>
      <c r="IQ1662" s="121"/>
      <c r="IR1662" s="121"/>
      <c r="IS1662" s="121"/>
      <c r="IT1662" s="121"/>
      <c r="IU1662" s="121"/>
      <c r="IV1662" s="121"/>
    </row>
    <row r="1663" spans="1:256" s="12" customFormat="1" x14ac:dyDescent="0.2">
      <c r="A1663" s="183">
        <f t="shared" si="90"/>
        <v>548</v>
      </c>
      <c r="B1663" s="181">
        <v>43272</v>
      </c>
      <c r="C1663" s="193" t="s">
        <v>5492</v>
      </c>
      <c r="D1663" s="184" t="s">
        <v>4436</v>
      </c>
      <c r="E1663" s="185">
        <v>2</v>
      </c>
      <c r="F1663" s="186" t="s">
        <v>4643</v>
      </c>
      <c r="G1663" s="177" t="s">
        <v>4335</v>
      </c>
      <c r="H1663" s="177" t="s">
        <v>4776</v>
      </c>
      <c r="I1663" s="112" t="s">
        <v>5493</v>
      </c>
      <c r="J1663" s="181">
        <v>43273</v>
      </c>
      <c r="K1663" s="181">
        <v>43283</v>
      </c>
      <c r="L1663" s="185">
        <v>2</v>
      </c>
      <c r="M1663" s="187">
        <v>550</v>
      </c>
      <c r="N1663" s="188">
        <v>43406</v>
      </c>
      <c r="O1663" s="181">
        <v>43286</v>
      </c>
      <c r="P1663" s="181">
        <v>43334</v>
      </c>
      <c r="Q1663" s="177">
        <v>5</v>
      </c>
      <c r="R1663" s="181">
        <v>43313</v>
      </c>
      <c r="S1663" s="181">
        <v>43334</v>
      </c>
      <c r="T1663" s="211"/>
      <c r="U1663" s="119"/>
      <c r="V1663" s="120"/>
      <c r="W1663" s="120"/>
      <c r="X1663" s="120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121"/>
      <c r="BL1663" s="121"/>
      <c r="BM1663" s="121"/>
      <c r="BN1663" s="121"/>
      <c r="BO1663" s="121"/>
      <c r="BP1663" s="121"/>
      <c r="BQ1663" s="121"/>
      <c r="BR1663" s="121"/>
      <c r="BS1663" s="121"/>
      <c r="BT1663" s="121"/>
      <c r="BU1663" s="121"/>
      <c r="BV1663" s="121"/>
      <c r="BW1663" s="121"/>
      <c r="BX1663" s="121"/>
      <c r="BY1663" s="121"/>
      <c r="BZ1663" s="121"/>
      <c r="CA1663" s="121"/>
      <c r="CB1663" s="121"/>
      <c r="CC1663" s="121"/>
      <c r="CD1663" s="121"/>
      <c r="CE1663" s="121"/>
      <c r="CF1663" s="121"/>
      <c r="CG1663" s="121"/>
      <c r="CH1663" s="121"/>
      <c r="CI1663" s="121"/>
      <c r="CJ1663" s="121"/>
      <c r="CK1663" s="121"/>
      <c r="CL1663" s="121"/>
      <c r="CM1663" s="121"/>
      <c r="CN1663" s="121"/>
      <c r="CO1663" s="121"/>
      <c r="CP1663" s="121"/>
      <c r="CQ1663" s="121"/>
      <c r="CR1663" s="121"/>
      <c r="CS1663" s="121"/>
      <c r="CT1663" s="121"/>
      <c r="CU1663" s="121"/>
      <c r="CV1663" s="121"/>
      <c r="CW1663" s="121"/>
      <c r="CX1663" s="121"/>
      <c r="CY1663" s="121"/>
      <c r="CZ1663" s="121"/>
      <c r="DA1663" s="121"/>
      <c r="DB1663" s="121"/>
      <c r="DC1663" s="121"/>
      <c r="DD1663" s="121"/>
      <c r="DE1663" s="121"/>
      <c r="DF1663" s="121"/>
      <c r="DG1663" s="121"/>
      <c r="DH1663" s="121"/>
      <c r="DI1663" s="121"/>
      <c r="DJ1663" s="121"/>
      <c r="DK1663" s="121"/>
      <c r="DL1663" s="121"/>
      <c r="DM1663" s="121"/>
      <c r="DN1663" s="121"/>
      <c r="DO1663" s="121"/>
      <c r="DP1663" s="121"/>
      <c r="DQ1663" s="121"/>
      <c r="DR1663" s="121"/>
      <c r="DS1663" s="121"/>
      <c r="DT1663" s="121"/>
      <c r="DU1663" s="121"/>
      <c r="DV1663" s="121"/>
      <c r="DW1663" s="121"/>
      <c r="DX1663" s="121"/>
      <c r="DY1663" s="121"/>
      <c r="DZ1663" s="121"/>
      <c r="EA1663" s="121"/>
      <c r="EB1663" s="121"/>
      <c r="EC1663" s="121"/>
      <c r="ED1663" s="121"/>
      <c r="EE1663" s="121"/>
      <c r="EF1663" s="121"/>
      <c r="EG1663" s="121"/>
      <c r="EH1663" s="121"/>
      <c r="EI1663" s="121"/>
      <c r="EJ1663" s="121"/>
      <c r="EK1663" s="121"/>
      <c r="EL1663" s="121"/>
      <c r="EM1663" s="121"/>
      <c r="EN1663" s="121"/>
      <c r="EO1663" s="121"/>
      <c r="EP1663" s="121"/>
      <c r="EQ1663" s="121"/>
      <c r="ER1663" s="121"/>
      <c r="ES1663" s="121"/>
      <c r="ET1663" s="121"/>
      <c r="EU1663" s="121"/>
      <c r="EV1663" s="121"/>
      <c r="EW1663" s="121"/>
      <c r="EX1663" s="121"/>
      <c r="EY1663" s="121"/>
      <c r="EZ1663" s="121"/>
      <c r="FA1663" s="121"/>
      <c r="FB1663" s="121"/>
      <c r="FC1663" s="121"/>
      <c r="FD1663" s="121"/>
      <c r="FE1663" s="121"/>
      <c r="FF1663" s="121"/>
      <c r="FG1663" s="121"/>
      <c r="FH1663" s="121"/>
      <c r="FI1663" s="121"/>
      <c r="FJ1663" s="121"/>
      <c r="FK1663" s="121"/>
      <c r="FL1663" s="121"/>
      <c r="FM1663" s="121"/>
      <c r="FN1663" s="121"/>
      <c r="FO1663" s="121"/>
      <c r="FP1663" s="121"/>
      <c r="FQ1663" s="121"/>
      <c r="FR1663" s="121"/>
      <c r="FS1663" s="121"/>
      <c r="FT1663" s="121"/>
      <c r="FU1663" s="121"/>
      <c r="FV1663" s="121"/>
      <c r="FW1663" s="121"/>
      <c r="FX1663" s="121"/>
      <c r="FY1663" s="121"/>
      <c r="FZ1663" s="121"/>
      <c r="GA1663" s="121"/>
      <c r="GB1663" s="121"/>
      <c r="GC1663" s="121"/>
      <c r="GD1663" s="121"/>
      <c r="GE1663" s="121"/>
      <c r="GF1663" s="121"/>
      <c r="GG1663" s="121"/>
      <c r="GH1663" s="121"/>
      <c r="GI1663" s="121"/>
      <c r="GJ1663" s="121"/>
      <c r="GK1663" s="121"/>
      <c r="GL1663" s="121"/>
      <c r="GM1663" s="121"/>
      <c r="GN1663" s="121"/>
      <c r="GO1663" s="121"/>
      <c r="GP1663" s="121"/>
      <c r="GQ1663" s="121"/>
      <c r="GR1663" s="121"/>
      <c r="GS1663" s="121"/>
      <c r="GT1663" s="121"/>
      <c r="GU1663" s="121"/>
      <c r="GV1663" s="121"/>
      <c r="GW1663" s="121"/>
      <c r="GX1663" s="121"/>
      <c r="GY1663" s="121"/>
      <c r="GZ1663" s="121"/>
      <c r="HA1663" s="121"/>
      <c r="HB1663" s="121"/>
      <c r="HC1663" s="121"/>
      <c r="HD1663" s="121"/>
      <c r="HE1663" s="121"/>
      <c r="HF1663" s="121"/>
      <c r="HG1663" s="121"/>
      <c r="HH1663" s="121"/>
      <c r="HI1663" s="121"/>
      <c r="HJ1663" s="121"/>
      <c r="HK1663" s="121"/>
      <c r="HL1663" s="121"/>
      <c r="HM1663" s="121"/>
      <c r="HN1663" s="121"/>
      <c r="HO1663" s="121"/>
      <c r="HP1663" s="121"/>
      <c r="HQ1663" s="121"/>
      <c r="HR1663" s="121"/>
      <c r="HS1663" s="121"/>
      <c r="HT1663" s="121"/>
      <c r="HU1663" s="121"/>
      <c r="HV1663" s="121"/>
      <c r="HW1663" s="121"/>
      <c r="HX1663" s="121"/>
      <c r="HY1663" s="121"/>
      <c r="HZ1663" s="121"/>
      <c r="IA1663" s="121"/>
      <c r="IB1663" s="121"/>
      <c r="IC1663" s="121"/>
      <c r="ID1663" s="121"/>
      <c r="IE1663" s="121"/>
      <c r="IF1663" s="121"/>
      <c r="IG1663" s="121"/>
      <c r="IH1663" s="121"/>
      <c r="II1663" s="121"/>
      <c r="IJ1663" s="121"/>
      <c r="IK1663" s="121"/>
      <c r="IL1663" s="121"/>
      <c r="IM1663" s="121"/>
      <c r="IN1663" s="121"/>
      <c r="IO1663" s="121"/>
      <c r="IP1663" s="121"/>
      <c r="IQ1663" s="121"/>
      <c r="IR1663" s="121"/>
      <c r="IS1663" s="121"/>
      <c r="IT1663" s="121"/>
      <c r="IU1663" s="121"/>
      <c r="IV1663" s="121"/>
    </row>
    <row r="1664" spans="1:256" s="12" customFormat="1" x14ac:dyDescent="0.2">
      <c r="A1664" s="183">
        <f t="shared" si="90"/>
        <v>549</v>
      </c>
      <c r="B1664" s="181">
        <v>43273</v>
      </c>
      <c r="C1664" s="193" t="s">
        <v>5494</v>
      </c>
      <c r="D1664" s="184" t="s">
        <v>4476</v>
      </c>
      <c r="E1664" s="185">
        <v>5</v>
      </c>
      <c r="F1664" s="186" t="s">
        <v>4643</v>
      </c>
      <c r="G1664" s="177" t="s">
        <v>4335</v>
      </c>
      <c r="H1664" s="177" t="s">
        <v>4776</v>
      </c>
      <c r="I1664" s="112" t="s">
        <v>5495</v>
      </c>
      <c r="J1664" s="181">
        <v>43277</v>
      </c>
      <c r="K1664" s="181">
        <v>43287</v>
      </c>
      <c r="L1664" s="185">
        <v>5</v>
      </c>
      <c r="M1664" s="187">
        <v>550</v>
      </c>
      <c r="N1664" s="188">
        <v>43471</v>
      </c>
      <c r="O1664" s="181">
        <v>43293</v>
      </c>
      <c r="P1664" s="181">
        <v>43571</v>
      </c>
      <c r="Q1664" s="177">
        <v>5</v>
      </c>
      <c r="R1664" s="181">
        <v>43458</v>
      </c>
      <c r="S1664" s="181">
        <v>43483</v>
      </c>
      <c r="T1664" s="211"/>
      <c r="U1664" s="119"/>
      <c r="V1664" s="120"/>
      <c r="W1664" s="120"/>
      <c r="X1664" s="120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121"/>
      <c r="BL1664" s="121"/>
      <c r="BM1664" s="121"/>
      <c r="BN1664" s="121"/>
      <c r="BO1664" s="121"/>
      <c r="BP1664" s="121"/>
      <c r="BQ1664" s="121"/>
      <c r="BR1664" s="121"/>
      <c r="BS1664" s="121"/>
      <c r="BT1664" s="121"/>
      <c r="BU1664" s="121"/>
      <c r="BV1664" s="121"/>
      <c r="BW1664" s="121"/>
      <c r="BX1664" s="121"/>
      <c r="BY1664" s="121"/>
      <c r="BZ1664" s="121"/>
      <c r="CA1664" s="121"/>
      <c r="CB1664" s="121"/>
      <c r="CC1664" s="121"/>
      <c r="CD1664" s="121"/>
      <c r="CE1664" s="121"/>
      <c r="CF1664" s="121"/>
      <c r="CG1664" s="121"/>
      <c r="CH1664" s="121"/>
      <c r="CI1664" s="121"/>
      <c r="CJ1664" s="121"/>
      <c r="CK1664" s="121"/>
      <c r="CL1664" s="121"/>
      <c r="CM1664" s="121"/>
      <c r="CN1664" s="121"/>
      <c r="CO1664" s="121"/>
      <c r="CP1664" s="121"/>
      <c r="CQ1664" s="121"/>
      <c r="CR1664" s="121"/>
      <c r="CS1664" s="121"/>
      <c r="CT1664" s="121"/>
      <c r="CU1664" s="121"/>
      <c r="CV1664" s="121"/>
      <c r="CW1664" s="121"/>
      <c r="CX1664" s="121"/>
      <c r="CY1664" s="121"/>
      <c r="CZ1664" s="121"/>
      <c r="DA1664" s="121"/>
      <c r="DB1664" s="121"/>
      <c r="DC1664" s="121"/>
      <c r="DD1664" s="121"/>
      <c r="DE1664" s="121"/>
      <c r="DF1664" s="121"/>
      <c r="DG1664" s="121"/>
      <c r="DH1664" s="121"/>
      <c r="DI1664" s="121"/>
      <c r="DJ1664" s="121"/>
      <c r="DK1664" s="121"/>
      <c r="DL1664" s="121"/>
      <c r="DM1664" s="121"/>
      <c r="DN1664" s="121"/>
      <c r="DO1664" s="121"/>
      <c r="DP1664" s="121"/>
      <c r="DQ1664" s="121"/>
      <c r="DR1664" s="121"/>
      <c r="DS1664" s="121"/>
      <c r="DT1664" s="121"/>
      <c r="DU1664" s="121"/>
      <c r="DV1664" s="121"/>
      <c r="DW1664" s="121"/>
      <c r="DX1664" s="121"/>
      <c r="DY1664" s="121"/>
      <c r="DZ1664" s="121"/>
      <c r="EA1664" s="121"/>
      <c r="EB1664" s="121"/>
      <c r="EC1664" s="121"/>
      <c r="ED1664" s="121"/>
      <c r="EE1664" s="121"/>
      <c r="EF1664" s="121"/>
      <c r="EG1664" s="121"/>
      <c r="EH1664" s="121"/>
      <c r="EI1664" s="121"/>
      <c r="EJ1664" s="121"/>
      <c r="EK1664" s="121"/>
      <c r="EL1664" s="121"/>
      <c r="EM1664" s="121"/>
      <c r="EN1664" s="121"/>
      <c r="EO1664" s="121"/>
      <c r="EP1664" s="121"/>
      <c r="EQ1664" s="121"/>
      <c r="ER1664" s="121"/>
      <c r="ES1664" s="121"/>
      <c r="ET1664" s="121"/>
      <c r="EU1664" s="121"/>
      <c r="EV1664" s="121"/>
      <c r="EW1664" s="121"/>
      <c r="EX1664" s="121"/>
      <c r="EY1664" s="121"/>
      <c r="EZ1664" s="121"/>
      <c r="FA1664" s="121"/>
      <c r="FB1664" s="121"/>
      <c r="FC1664" s="121"/>
      <c r="FD1664" s="121"/>
      <c r="FE1664" s="121"/>
      <c r="FF1664" s="121"/>
      <c r="FG1664" s="121"/>
      <c r="FH1664" s="121"/>
      <c r="FI1664" s="121"/>
      <c r="FJ1664" s="121"/>
      <c r="FK1664" s="121"/>
      <c r="FL1664" s="121"/>
      <c r="FM1664" s="121"/>
      <c r="FN1664" s="121"/>
      <c r="FO1664" s="121"/>
      <c r="FP1664" s="121"/>
      <c r="FQ1664" s="121"/>
      <c r="FR1664" s="121"/>
      <c r="FS1664" s="121"/>
      <c r="FT1664" s="121"/>
      <c r="FU1664" s="121"/>
      <c r="FV1664" s="121"/>
      <c r="FW1664" s="121"/>
      <c r="FX1664" s="121"/>
      <c r="FY1664" s="121"/>
      <c r="FZ1664" s="121"/>
      <c r="GA1664" s="121"/>
      <c r="GB1664" s="121"/>
      <c r="GC1664" s="121"/>
      <c r="GD1664" s="121"/>
      <c r="GE1664" s="121"/>
      <c r="GF1664" s="121"/>
      <c r="GG1664" s="121"/>
      <c r="GH1664" s="121"/>
      <c r="GI1664" s="121"/>
      <c r="GJ1664" s="121"/>
      <c r="GK1664" s="121"/>
      <c r="GL1664" s="121"/>
      <c r="GM1664" s="121"/>
      <c r="GN1664" s="121"/>
      <c r="GO1664" s="121"/>
      <c r="GP1664" s="121"/>
      <c r="GQ1664" s="121"/>
      <c r="GR1664" s="121"/>
      <c r="GS1664" s="121"/>
      <c r="GT1664" s="121"/>
      <c r="GU1664" s="121"/>
      <c r="GV1664" s="121"/>
      <c r="GW1664" s="121"/>
      <c r="GX1664" s="121"/>
      <c r="GY1664" s="121"/>
      <c r="GZ1664" s="121"/>
      <c r="HA1664" s="121"/>
      <c r="HB1664" s="121"/>
      <c r="HC1664" s="121"/>
      <c r="HD1664" s="121"/>
      <c r="HE1664" s="121"/>
      <c r="HF1664" s="121"/>
      <c r="HG1664" s="121"/>
      <c r="HH1664" s="121"/>
      <c r="HI1664" s="121"/>
      <c r="HJ1664" s="121"/>
      <c r="HK1664" s="121"/>
      <c r="HL1664" s="121"/>
      <c r="HM1664" s="121"/>
      <c r="HN1664" s="121"/>
      <c r="HO1664" s="121"/>
      <c r="HP1664" s="121"/>
      <c r="HQ1664" s="121"/>
      <c r="HR1664" s="121"/>
      <c r="HS1664" s="121"/>
      <c r="HT1664" s="121"/>
      <c r="HU1664" s="121"/>
      <c r="HV1664" s="121"/>
      <c r="HW1664" s="121"/>
      <c r="HX1664" s="121"/>
      <c r="HY1664" s="121"/>
      <c r="HZ1664" s="121"/>
      <c r="IA1664" s="121"/>
      <c r="IB1664" s="121"/>
      <c r="IC1664" s="121"/>
      <c r="ID1664" s="121"/>
      <c r="IE1664" s="121"/>
      <c r="IF1664" s="121"/>
      <c r="IG1664" s="121"/>
      <c r="IH1664" s="121"/>
      <c r="II1664" s="121"/>
      <c r="IJ1664" s="121"/>
      <c r="IK1664" s="121"/>
      <c r="IL1664" s="121"/>
      <c r="IM1664" s="121"/>
      <c r="IN1664" s="121"/>
      <c r="IO1664" s="121"/>
      <c r="IP1664" s="121"/>
      <c r="IQ1664" s="121"/>
      <c r="IR1664" s="121"/>
      <c r="IS1664" s="121"/>
      <c r="IT1664" s="121"/>
      <c r="IU1664" s="121"/>
      <c r="IV1664" s="121"/>
    </row>
    <row r="1665" spans="1:256" s="12" customFormat="1" x14ac:dyDescent="0.2">
      <c r="A1665" s="183">
        <f t="shared" si="90"/>
        <v>550</v>
      </c>
      <c r="B1665" s="181">
        <v>43273</v>
      </c>
      <c r="C1665" s="193" t="s">
        <v>5496</v>
      </c>
      <c r="D1665" s="184" t="s">
        <v>4552</v>
      </c>
      <c r="E1665" s="185">
        <v>10</v>
      </c>
      <c r="F1665" s="186" t="s">
        <v>4643</v>
      </c>
      <c r="G1665" s="177" t="s">
        <v>4335</v>
      </c>
      <c r="H1665" s="177" t="s">
        <v>4776</v>
      </c>
      <c r="I1665" s="112" t="s">
        <v>5497</v>
      </c>
      <c r="J1665" s="181">
        <v>43277</v>
      </c>
      <c r="K1665" s="181">
        <v>43283</v>
      </c>
      <c r="L1665" s="185">
        <v>10</v>
      </c>
      <c r="M1665" s="187">
        <v>550</v>
      </c>
      <c r="N1665" s="188">
        <v>43406</v>
      </c>
      <c r="O1665" s="181">
        <v>43287</v>
      </c>
      <c r="P1665" s="181">
        <v>43461</v>
      </c>
      <c r="Q1665" s="177">
        <v>10</v>
      </c>
      <c r="R1665" s="181">
        <v>43461</v>
      </c>
      <c r="S1665" s="181">
        <v>43525</v>
      </c>
      <c r="T1665" s="211"/>
      <c r="U1665" s="119"/>
      <c r="V1665" s="120"/>
      <c r="W1665" s="120"/>
      <c r="X1665" s="120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121"/>
      <c r="BL1665" s="121"/>
      <c r="BM1665" s="121"/>
      <c r="BN1665" s="121"/>
      <c r="BO1665" s="121"/>
      <c r="BP1665" s="121"/>
      <c r="BQ1665" s="121"/>
      <c r="BR1665" s="121"/>
      <c r="BS1665" s="121"/>
      <c r="BT1665" s="121"/>
      <c r="BU1665" s="121"/>
      <c r="BV1665" s="121"/>
      <c r="BW1665" s="121"/>
      <c r="BX1665" s="121"/>
      <c r="BY1665" s="121"/>
      <c r="BZ1665" s="121"/>
      <c r="CA1665" s="121"/>
      <c r="CB1665" s="121"/>
      <c r="CC1665" s="121"/>
      <c r="CD1665" s="121"/>
      <c r="CE1665" s="121"/>
      <c r="CF1665" s="121"/>
      <c r="CG1665" s="121"/>
      <c r="CH1665" s="121"/>
      <c r="CI1665" s="121"/>
      <c r="CJ1665" s="121"/>
      <c r="CK1665" s="121"/>
      <c r="CL1665" s="121"/>
      <c r="CM1665" s="121"/>
      <c r="CN1665" s="121"/>
      <c r="CO1665" s="121"/>
      <c r="CP1665" s="121"/>
      <c r="CQ1665" s="121"/>
      <c r="CR1665" s="121"/>
      <c r="CS1665" s="121"/>
      <c r="CT1665" s="121"/>
      <c r="CU1665" s="121"/>
      <c r="CV1665" s="121"/>
      <c r="CW1665" s="121"/>
      <c r="CX1665" s="121"/>
      <c r="CY1665" s="121"/>
      <c r="CZ1665" s="121"/>
      <c r="DA1665" s="121"/>
      <c r="DB1665" s="121"/>
      <c r="DC1665" s="121"/>
      <c r="DD1665" s="121"/>
      <c r="DE1665" s="121"/>
      <c r="DF1665" s="121"/>
      <c r="DG1665" s="121"/>
      <c r="DH1665" s="121"/>
      <c r="DI1665" s="121"/>
      <c r="DJ1665" s="121"/>
      <c r="DK1665" s="121"/>
      <c r="DL1665" s="121"/>
      <c r="DM1665" s="121"/>
      <c r="DN1665" s="121"/>
      <c r="DO1665" s="121"/>
      <c r="DP1665" s="121"/>
      <c r="DQ1665" s="121"/>
      <c r="DR1665" s="121"/>
      <c r="DS1665" s="121"/>
      <c r="DT1665" s="121"/>
      <c r="DU1665" s="121"/>
      <c r="DV1665" s="121"/>
      <c r="DW1665" s="121"/>
      <c r="DX1665" s="121"/>
      <c r="DY1665" s="121"/>
      <c r="DZ1665" s="121"/>
      <c r="EA1665" s="121"/>
      <c r="EB1665" s="121"/>
      <c r="EC1665" s="121"/>
      <c r="ED1665" s="121"/>
      <c r="EE1665" s="121"/>
      <c r="EF1665" s="121"/>
      <c r="EG1665" s="121"/>
      <c r="EH1665" s="121"/>
      <c r="EI1665" s="121"/>
      <c r="EJ1665" s="121"/>
      <c r="EK1665" s="121"/>
      <c r="EL1665" s="121"/>
      <c r="EM1665" s="121"/>
      <c r="EN1665" s="121"/>
      <c r="EO1665" s="121"/>
      <c r="EP1665" s="121"/>
      <c r="EQ1665" s="121"/>
      <c r="ER1665" s="121"/>
      <c r="ES1665" s="121"/>
      <c r="ET1665" s="121"/>
      <c r="EU1665" s="121"/>
      <c r="EV1665" s="121"/>
      <c r="EW1665" s="121"/>
      <c r="EX1665" s="121"/>
      <c r="EY1665" s="121"/>
      <c r="EZ1665" s="121"/>
      <c r="FA1665" s="121"/>
      <c r="FB1665" s="121"/>
      <c r="FC1665" s="121"/>
      <c r="FD1665" s="121"/>
      <c r="FE1665" s="121"/>
      <c r="FF1665" s="121"/>
      <c r="FG1665" s="121"/>
      <c r="FH1665" s="121"/>
      <c r="FI1665" s="121"/>
      <c r="FJ1665" s="121"/>
      <c r="FK1665" s="121"/>
      <c r="FL1665" s="121"/>
      <c r="FM1665" s="121"/>
      <c r="FN1665" s="121"/>
      <c r="FO1665" s="121"/>
      <c r="FP1665" s="121"/>
      <c r="FQ1665" s="121"/>
      <c r="FR1665" s="121"/>
      <c r="FS1665" s="121"/>
      <c r="FT1665" s="121"/>
      <c r="FU1665" s="121"/>
      <c r="FV1665" s="121"/>
      <c r="FW1665" s="121"/>
      <c r="FX1665" s="121"/>
      <c r="FY1665" s="121"/>
      <c r="FZ1665" s="121"/>
      <c r="GA1665" s="121"/>
      <c r="GB1665" s="121"/>
      <c r="GC1665" s="121"/>
      <c r="GD1665" s="121"/>
      <c r="GE1665" s="121"/>
      <c r="GF1665" s="121"/>
      <c r="GG1665" s="121"/>
      <c r="GH1665" s="121"/>
      <c r="GI1665" s="121"/>
      <c r="GJ1665" s="121"/>
      <c r="GK1665" s="121"/>
      <c r="GL1665" s="121"/>
      <c r="GM1665" s="121"/>
      <c r="GN1665" s="121"/>
      <c r="GO1665" s="121"/>
      <c r="GP1665" s="121"/>
      <c r="GQ1665" s="121"/>
      <c r="GR1665" s="121"/>
      <c r="GS1665" s="121"/>
      <c r="GT1665" s="121"/>
      <c r="GU1665" s="121"/>
      <c r="GV1665" s="121"/>
      <c r="GW1665" s="121"/>
      <c r="GX1665" s="121"/>
      <c r="GY1665" s="121"/>
      <c r="GZ1665" s="121"/>
      <c r="HA1665" s="121"/>
      <c r="HB1665" s="121"/>
      <c r="HC1665" s="121"/>
      <c r="HD1665" s="121"/>
      <c r="HE1665" s="121"/>
      <c r="HF1665" s="121"/>
      <c r="HG1665" s="121"/>
      <c r="HH1665" s="121"/>
      <c r="HI1665" s="121"/>
      <c r="HJ1665" s="121"/>
      <c r="HK1665" s="121"/>
      <c r="HL1665" s="121"/>
      <c r="HM1665" s="121"/>
      <c r="HN1665" s="121"/>
      <c r="HO1665" s="121"/>
      <c r="HP1665" s="121"/>
      <c r="HQ1665" s="121"/>
      <c r="HR1665" s="121"/>
      <c r="HS1665" s="121"/>
      <c r="HT1665" s="121"/>
      <c r="HU1665" s="121"/>
      <c r="HV1665" s="121"/>
      <c r="HW1665" s="121"/>
      <c r="HX1665" s="121"/>
      <c r="HY1665" s="121"/>
      <c r="HZ1665" s="121"/>
      <c r="IA1665" s="121"/>
      <c r="IB1665" s="121"/>
      <c r="IC1665" s="121"/>
      <c r="ID1665" s="121"/>
      <c r="IE1665" s="121"/>
      <c r="IF1665" s="121"/>
      <c r="IG1665" s="121"/>
      <c r="IH1665" s="121"/>
      <c r="II1665" s="121"/>
      <c r="IJ1665" s="121"/>
      <c r="IK1665" s="121"/>
      <c r="IL1665" s="121"/>
      <c r="IM1665" s="121"/>
      <c r="IN1665" s="121"/>
      <c r="IO1665" s="121"/>
      <c r="IP1665" s="121"/>
      <c r="IQ1665" s="121"/>
      <c r="IR1665" s="121"/>
      <c r="IS1665" s="121"/>
      <c r="IT1665" s="121"/>
      <c r="IU1665" s="121"/>
      <c r="IV1665" s="121"/>
    </row>
    <row r="1666" spans="1:256" s="12" customFormat="1" x14ac:dyDescent="0.2">
      <c r="A1666" s="183">
        <f t="shared" si="90"/>
        <v>551</v>
      </c>
      <c r="B1666" s="181">
        <v>43273</v>
      </c>
      <c r="C1666" s="193" t="s">
        <v>5498</v>
      </c>
      <c r="D1666" s="184" t="s">
        <v>5192</v>
      </c>
      <c r="E1666" s="185">
        <v>25</v>
      </c>
      <c r="F1666" s="186" t="s">
        <v>4643</v>
      </c>
      <c r="G1666" s="177" t="s">
        <v>4335</v>
      </c>
      <c r="H1666" s="177" t="s">
        <v>4776</v>
      </c>
      <c r="I1666" s="112" t="s">
        <v>5499</v>
      </c>
      <c r="J1666" s="181">
        <v>43277</v>
      </c>
      <c r="K1666" s="181">
        <v>43283</v>
      </c>
      <c r="L1666" s="185">
        <v>25</v>
      </c>
      <c r="M1666" s="187">
        <v>2271.5</v>
      </c>
      <c r="N1666" s="188">
        <v>43041</v>
      </c>
      <c r="O1666" s="181">
        <v>43285</v>
      </c>
      <c r="P1666" s="181">
        <v>43321</v>
      </c>
      <c r="Q1666" s="177">
        <v>25</v>
      </c>
      <c r="R1666" s="181">
        <v>43292</v>
      </c>
      <c r="S1666" s="181">
        <v>43306</v>
      </c>
      <c r="T1666" s="211"/>
      <c r="U1666" s="119"/>
      <c r="V1666" s="120"/>
      <c r="W1666" s="120"/>
      <c r="X1666" s="120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121"/>
      <c r="BL1666" s="121"/>
      <c r="BM1666" s="121"/>
      <c r="BN1666" s="121"/>
      <c r="BO1666" s="121"/>
      <c r="BP1666" s="121"/>
      <c r="BQ1666" s="121"/>
      <c r="BR1666" s="121"/>
      <c r="BS1666" s="121"/>
      <c r="BT1666" s="121"/>
      <c r="BU1666" s="121"/>
      <c r="BV1666" s="121"/>
      <c r="BW1666" s="121"/>
      <c r="BX1666" s="121"/>
      <c r="BY1666" s="121"/>
      <c r="BZ1666" s="121"/>
      <c r="CA1666" s="121"/>
      <c r="CB1666" s="121"/>
      <c r="CC1666" s="121"/>
      <c r="CD1666" s="121"/>
      <c r="CE1666" s="121"/>
      <c r="CF1666" s="121"/>
      <c r="CG1666" s="121"/>
      <c r="CH1666" s="121"/>
      <c r="CI1666" s="121"/>
      <c r="CJ1666" s="121"/>
      <c r="CK1666" s="121"/>
      <c r="CL1666" s="121"/>
      <c r="CM1666" s="121"/>
      <c r="CN1666" s="121"/>
      <c r="CO1666" s="121"/>
      <c r="CP1666" s="121"/>
      <c r="CQ1666" s="121"/>
      <c r="CR1666" s="121"/>
      <c r="CS1666" s="121"/>
      <c r="CT1666" s="121"/>
      <c r="CU1666" s="121"/>
      <c r="CV1666" s="121"/>
      <c r="CW1666" s="121"/>
      <c r="CX1666" s="121"/>
      <c r="CY1666" s="121"/>
      <c r="CZ1666" s="121"/>
      <c r="DA1666" s="121"/>
      <c r="DB1666" s="121"/>
      <c r="DC1666" s="121"/>
      <c r="DD1666" s="121"/>
      <c r="DE1666" s="121"/>
      <c r="DF1666" s="121"/>
      <c r="DG1666" s="121"/>
      <c r="DH1666" s="121"/>
      <c r="DI1666" s="121"/>
      <c r="DJ1666" s="121"/>
      <c r="DK1666" s="121"/>
      <c r="DL1666" s="121"/>
      <c r="DM1666" s="121"/>
      <c r="DN1666" s="121"/>
      <c r="DO1666" s="121"/>
      <c r="DP1666" s="121"/>
      <c r="DQ1666" s="121"/>
      <c r="DR1666" s="121"/>
      <c r="DS1666" s="121"/>
      <c r="DT1666" s="121"/>
      <c r="DU1666" s="121"/>
      <c r="DV1666" s="121"/>
      <c r="DW1666" s="121"/>
      <c r="DX1666" s="121"/>
      <c r="DY1666" s="121"/>
      <c r="DZ1666" s="121"/>
      <c r="EA1666" s="121"/>
      <c r="EB1666" s="121"/>
      <c r="EC1666" s="121"/>
      <c r="ED1666" s="121"/>
      <c r="EE1666" s="121"/>
      <c r="EF1666" s="121"/>
      <c r="EG1666" s="121"/>
      <c r="EH1666" s="121"/>
      <c r="EI1666" s="121"/>
      <c r="EJ1666" s="121"/>
      <c r="EK1666" s="121"/>
      <c r="EL1666" s="121"/>
      <c r="EM1666" s="121"/>
      <c r="EN1666" s="121"/>
      <c r="EO1666" s="121"/>
      <c r="EP1666" s="121"/>
      <c r="EQ1666" s="121"/>
      <c r="ER1666" s="121"/>
      <c r="ES1666" s="121"/>
      <c r="ET1666" s="121"/>
      <c r="EU1666" s="121"/>
      <c r="EV1666" s="121"/>
      <c r="EW1666" s="121"/>
      <c r="EX1666" s="121"/>
      <c r="EY1666" s="121"/>
      <c r="EZ1666" s="121"/>
      <c r="FA1666" s="121"/>
      <c r="FB1666" s="121"/>
      <c r="FC1666" s="121"/>
      <c r="FD1666" s="121"/>
      <c r="FE1666" s="121"/>
      <c r="FF1666" s="121"/>
      <c r="FG1666" s="121"/>
      <c r="FH1666" s="121"/>
      <c r="FI1666" s="121"/>
      <c r="FJ1666" s="121"/>
      <c r="FK1666" s="121"/>
      <c r="FL1666" s="121"/>
      <c r="FM1666" s="121"/>
      <c r="FN1666" s="121"/>
      <c r="FO1666" s="121"/>
      <c r="FP1666" s="121"/>
      <c r="FQ1666" s="121"/>
      <c r="FR1666" s="121"/>
      <c r="FS1666" s="121"/>
      <c r="FT1666" s="121"/>
      <c r="FU1666" s="121"/>
      <c r="FV1666" s="121"/>
      <c r="FW1666" s="121"/>
      <c r="FX1666" s="121"/>
      <c r="FY1666" s="121"/>
      <c r="FZ1666" s="121"/>
      <c r="GA1666" s="121"/>
      <c r="GB1666" s="121"/>
      <c r="GC1666" s="121"/>
      <c r="GD1666" s="121"/>
      <c r="GE1666" s="121"/>
      <c r="GF1666" s="121"/>
      <c r="GG1666" s="121"/>
      <c r="GH1666" s="121"/>
      <c r="GI1666" s="121"/>
      <c r="GJ1666" s="121"/>
      <c r="GK1666" s="121"/>
      <c r="GL1666" s="121"/>
      <c r="GM1666" s="121"/>
      <c r="GN1666" s="121"/>
      <c r="GO1666" s="121"/>
      <c r="GP1666" s="121"/>
      <c r="GQ1666" s="121"/>
      <c r="GR1666" s="121"/>
      <c r="GS1666" s="121"/>
      <c r="GT1666" s="121"/>
      <c r="GU1666" s="121"/>
      <c r="GV1666" s="121"/>
      <c r="GW1666" s="121"/>
      <c r="GX1666" s="121"/>
      <c r="GY1666" s="121"/>
      <c r="GZ1666" s="121"/>
      <c r="HA1666" s="121"/>
      <c r="HB1666" s="121"/>
      <c r="HC1666" s="121"/>
      <c r="HD1666" s="121"/>
      <c r="HE1666" s="121"/>
      <c r="HF1666" s="121"/>
      <c r="HG1666" s="121"/>
      <c r="HH1666" s="121"/>
      <c r="HI1666" s="121"/>
      <c r="HJ1666" s="121"/>
      <c r="HK1666" s="121"/>
      <c r="HL1666" s="121"/>
      <c r="HM1666" s="121"/>
      <c r="HN1666" s="121"/>
      <c r="HO1666" s="121"/>
      <c r="HP1666" s="121"/>
      <c r="HQ1666" s="121"/>
      <c r="HR1666" s="121"/>
      <c r="HS1666" s="121"/>
      <c r="HT1666" s="121"/>
      <c r="HU1666" s="121"/>
      <c r="HV1666" s="121"/>
      <c r="HW1666" s="121"/>
      <c r="HX1666" s="121"/>
      <c r="HY1666" s="121"/>
      <c r="HZ1666" s="121"/>
      <c r="IA1666" s="121"/>
      <c r="IB1666" s="121"/>
      <c r="IC1666" s="121"/>
      <c r="ID1666" s="121"/>
      <c r="IE1666" s="121"/>
      <c r="IF1666" s="121"/>
      <c r="IG1666" s="121"/>
      <c r="IH1666" s="121"/>
      <c r="II1666" s="121"/>
      <c r="IJ1666" s="121"/>
      <c r="IK1666" s="121"/>
      <c r="IL1666" s="121"/>
      <c r="IM1666" s="121"/>
      <c r="IN1666" s="121"/>
      <c r="IO1666" s="121"/>
      <c r="IP1666" s="121"/>
      <c r="IQ1666" s="121"/>
      <c r="IR1666" s="121"/>
      <c r="IS1666" s="121"/>
      <c r="IT1666" s="121"/>
      <c r="IU1666" s="121"/>
      <c r="IV1666" s="121"/>
    </row>
    <row r="1667" spans="1:256" s="12" customFormat="1" x14ac:dyDescent="0.2">
      <c r="A1667" s="183">
        <f t="shared" si="90"/>
        <v>552</v>
      </c>
      <c r="B1667" s="181">
        <v>43277</v>
      </c>
      <c r="C1667" s="193" t="s">
        <v>5500</v>
      </c>
      <c r="D1667" s="184" t="s">
        <v>5244</v>
      </c>
      <c r="E1667" s="185">
        <v>8</v>
      </c>
      <c r="F1667" s="186" t="s">
        <v>4643</v>
      </c>
      <c r="G1667" s="177" t="s">
        <v>4335</v>
      </c>
      <c r="H1667" s="177" t="s">
        <v>4776</v>
      </c>
      <c r="I1667" s="112" t="s">
        <v>5501</v>
      </c>
      <c r="J1667" s="181">
        <v>43279</v>
      </c>
      <c r="K1667" s="181">
        <v>43286</v>
      </c>
      <c r="L1667" s="185">
        <v>8</v>
      </c>
      <c r="M1667" s="187">
        <v>550</v>
      </c>
      <c r="N1667" s="188">
        <v>43470</v>
      </c>
      <c r="O1667" s="181">
        <v>43291</v>
      </c>
      <c r="P1667" s="181">
        <v>43328</v>
      </c>
      <c r="Q1667" s="177">
        <v>8</v>
      </c>
      <c r="R1667" s="181">
        <v>43299</v>
      </c>
      <c r="S1667" s="181">
        <v>43308</v>
      </c>
      <c r="T1667" s="211"/>
      <c r="U1667" s="119"/>
      <c r="V1667" s="120"/>
      <c r="W1667" s="120"/>
      <c r="X1667" s="120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121"/>
      <c r="BL1667" s="121"/>
      <c r="BM1667" s="121"/>
      <c r="BN1667" s="121"/>
      <c r="BO1667" s="121"/>
      <c r="BP1667" s="121"/>
      <c r="BQ1667" s="121"/>
      <c r="BR1667" s="121"/>
      <c r="BS1667" s="121"/>
      <c r="BT1667" s="121"/>
      <c r="BU1667" s="121"/>
      <c r="BV1667" s="121"/>
      <c r="BW1667" s="121"/>
      <c r="BX1667" s="121"/>
      <c r="BY1667" s="121"/>
      <c r="BZ1667" s="121"/>
      <c r="CA1667" s="121"/>
      <c r="CB1667" s="121"/>
      <c r="CC1667" s="121"/>
      <c r="CD1667" s="121"/>
      <c r="CE1667" s="121"/>
      <c r="CF1667" s="121"/>
      <c r="CG1667" s="121"/>
      <c r="CH1667" s="121"/>
      <c r="CI1667" s="121"/>
      <c r="CJ1667" s="121"/>
      <c r="CK1667" s="121"/>
      <c r="CL1667" s="121"/>
      <c r="CM1667" s="121"/>
      <c r="CN1667" s="121"/>
      <c r="CO1667" s="121"/>
      <c r="CP1667" s="121"/>
      <c r="CQ1667" s="121"/>
      <c r="CR1667" s="121"/>
      <c r="CS1667" s="121"/>
      <c r="CT1667" s="121"/>
      <c r="CU1667" s="121"/>
      <c r="CV1667" s="121"/>
      <c r="CW1667" s="121"/>
      <c r="CX1667" s="121"/>
      <c r="CY1667" s="121"/>
      <c r="CZ1667" s="121"/>
      <c r="DA1667" s="121"/>
      <c r="DB1667" s="121"/>
      <c r="DC1667" s="121"/>
      <c r="DD1667" s="121"/>
      <c r="DE1667" s="121"/>
      <c r="DF1667" s="121"/>
      <c r="DG1667" s="121"/>
      <c r="DH1667" s="121"/>
      <c r="DI1667" s="121"/>
      <c r="DJ1667" s="121"/>
      <c r="DK1667" s="121"/>
      <c r="DL1667" s="121"/>
      <c r="DM1667" s="121"/>
      <c r="DN1667" s="121"/>
      <c r="DO1667" s="121"/>
      <c r="DP1667" s="121"/>
      <c r="DQ1667" s="121"/>
      <c r="DR1667" s="121"/>
      <c r="DS1667" s="121"/>
      <c r="DT1667" s="121"/>
      <c r="DU1667" s="121"/>
      <c r="DV1667" s="121"/>
      <c r="DW1667" s="121"/>
      <c r="DX1667" s="121"/>
      <c r="DY1667" s="121"/>
      <c r="DZ1667" s="121"/>
      <c r="EA1667" s="121"/>
      <c r="EB1667" s="121"/>
      <c r="EC1667" s="121"/>
      <c r="ED1667" s="121"/>
      <c r="EE1667" s="121"/>
      <c r="EF1667" s="121"/>
      <c r="EG1667" s="121"/>
      <c r="EH1667" s="121"/>
      <c r="EI1667" s="121"/>
      <c r="EJ1667" s="121"/>
      <c r="EK1667" s="121"/>
      <c r="EL1667" s="121"/>
      <c r="EM1667" s="121"/>
      <c r="EN1667" s="121"/>
      <c r="EO1667" s="121"/>
      <c r="EP1667" s="121"/>
      <c r="EQ1667" s="121"/>
      <c r="ER1667" s="121"/>
      <c r="ES1667" s="121"/>
      <c r="ET1667" s="121"/>
      <c r="EU1667" s="121"/>
      <c r="EV1667" s="121"/>
      <c r="EW1667" s="121"/>
      <c r="EX1667" s="121"/>
      <c r="EY1667" s="121"/>
      <c r="EZ1667" s="121"/>
      <c r="FA1667" s="121"/>
      <c r="FB1667" s="121"/>
      <c r="FC1667" s="121"/>
      <c r="FD1667" s="121"/>
      <c r="FE1667" s="121"/>
      <c r="FF1667" s="121"/>
      <c r="FG1667" s="121"/>
      <c r="FH1667" s="121"/>
      <c r="FI1667" s="121"/>
      <c r="FJ1667" s="121"/>
      <c r="FK1667" s="121"/>
      <c r="FL1667" s="121"/>
      <c r="FM1667" s="121"/>
      <c r="FN1667" s="121"/>
      <c r="FO1667" s="121"/>
      <c r="FP1667" s="121"/>
      <c r="FQ1667" s="121"/>
      <c r="FR1667" s="121"/>
      <c r="FS1667" s="121"/>
      <c r="FT1667" s="121"/>
      <c r="FU1667" s="121"/>
      <c r="FV1667" s="121"/>
      <c r="FW1667" s="121"/>
      <c r="FX1667" s="121"/>
      <c r="FY1667" s="121"/>
      <c r="FZ1667" s="121"/>
      <c r="GA1667" s="121"/>
      <c r="GB1667" s="121"/>
      <c r="GC1667" s="121"/>
      <c r="GD1667" s="121"/>
      <c r="GE1667" s="121"/>
      <c r="GF1667" s="121"/>
      <c r="GG1667" s="121"/>
      <c r="GH1667" s="121"/>
      <c r="GI1667" s="121"/>
      <c r="GJ1667" s="121"/>
      <c r="GK1667" s="121"/>
      <c r="GL1667" s="121"/>
      <c r="GM1667" s="121"/>
      <c r="GN1667" s="121"/>
      <c r="GO1667" s="121"/>
      <c r="GP1667" s="121"/>
      <c r="GQ1667" s="121"/>
      <c r="GR1667" s="121"/>
      <c r="GS1667" s="121"/>
      <c r="GT1667" s="121"/>
      <c r="GU1667" s="121"/>
      <c r="GV1667" s="121"/>
      <c r="GW1667" s="121"/>
      <c r="GX1667" s="121"/>
      <c r="GY1667" s="121"/>
      <c r="GZ1667" s="121"/>
      <c r="HA1667" s="121"/>
      <c r="HB1667" s="121"/>
      <c r="HC1667" s="121"/>
      <c r="HD1667" s="121"/>
      <c r="HE1667" s="121"/>
      <c r="HF1667" s="121"/>
      <c r="HG1667" s="121"/>
      <c r="HH1667" s="121"/>
      <c r="HI1667" s="121"/>
      <c r="HJ1667" s="121"/>
      <c r="HK1667" s="121"/>
      <c r="HL1667" s="121"/>
      <c r="HM1667" s="121"/>
      <c r="HN1667" s="121"/>
      <c r="HO1667" s="121"/>
      <c r="HP1667" s="121"/>
      <c r="HQ1667" s="121"/>
      <c r="HR1667" s="121"/>
      <c r="HS1667" s="121"/>
      <c r="HT1667" s="121"/>
      <c r="HU1667" s="121"/>
      <c r="HV1667" s="121"/>
      <c r="HW1667" s="121"/>
      <c r="HX1667" s="121"/>
      <c r="HY1667" s="121"/>
      <c r="HZ1667" s="121"/>
      <c r="IA1667" s="121"/>
      <c r="IB1667" s="121"/>
      <c r="IC1667" s="121"/>
      <c r="ID1667" s="121"/>
      <c r="IE1667" s="121"/>
      <c r="IF1667" s="121"/>
      <c r="IG1667" s="121"/>
      <c r="IH1667" s="121"/>
      <c r="II1667" s="121"/>
      <c r="IJ1667" s="121"/>
      <c r="IK1667" s="121"/>
      <c r="IL1667" s="121"/>
      <c r="IM1667" s="121"/>
      <c r="IN1667" s="121"/>
      <c r="IO1667" s="121"/>
      <c r="IP1667" s="121"/>
      <c r="IQ1667" s="121"/>
      <c r="IR1667" s="121"/>
      <c r="IS1667" s="121"/>
      <c r="IT1667" s="121"/>
      <c r="IU1667" s="121"/>
      <c r="IV1667" s="121"/>
    </row>
    <row r="1668" spans="1:256" s="12" customFormat="1" x14ac:dyDescent="0.2">
      <c r="A1668" s="183">
        <f t="shared" si="90"/>
        <v>553</v>
      </c>
      <c r="B1668" s="181">
        <v>43277</v>
      </c>
      <c r="C1668" s="193" t="s">
        <v>5502</v>
      </c>
      <c r="D1668" s="184" t="s">
        <v>5244</v>
      </c>
      <c r="E1668" s="185">
        <v>5</v>
      </c>
      <c r="F1668" s="186" t="s">
        <v>4643</v>
      </c>
      <c r="G1668" s="177" t="s">
        <v>4335</v>
      </c>
      <c r="H1668" s="177" t="s">
        <v>4776</v>
      </c>
      <c r="I1668" s="112" t="s">
        <v>5503</v>
      </c>
      <c r="J1668" s="181">
        <v>43279</v>
      </c>
      <c r="K1668" s="181">
        <v>43285</v>
      </c>
      <c r="L1668" s="185">
        <v>5</v>
      </c>
      <c r="M1668" s="187">
        <v>550</v>
      </c>
      <c r="N1668" s="188">
        <v>43469</v>
      </c>
      <c r="O1668" s="181">
        <v>43291</v>
      </c>
      <c r="P1668" s="181">
        <v>43367</v>
      </c>
      <c r="Q1668" s="177">
        <v>5</v>
      </c>
      <c r="R1668" s="181">
        <v>43341</v>
      </c>
      <c r="S1668" s="181">
        <v>43364</v>
      </c>
      <c r="T1668" s="211"/>
      <c r="U1668" s="119"/>
      <c r="V1668" s="120"/>
      <c r="W1668" s="120"/>
      <c r="X1668" s="120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121"/>
      <c r="BL1668" s="121"/>
      <c r="BM1668" s="121"/>
      <c r="BN1668" s="121"/>
      <c r="BO1668" s="121"/>
      <c r="BP1668" s="121"/>
      <c r="BQ1668" s="121"/>
      <c r="BR1668" s="121"/>
      <c r="BS1668" s="121"/>
      <c r="BT1668" s="121"/>
      <c r="BU1668" s="121"/>
      <c r="BV1668" s="121"/>
      <c r="BW1668" s="121"/>
      <c r="BX1668" s="121"/>
      <c r="BY1668" s="121"/>
      <c r="BZ1668" s="121"/>
      <c r="CA1668" s="121"/>
      <c r="CB1668" s="121"/>
      <c r="CC1668" s="121"/>
      <c r="CD1668" s="121"/>
      <c r="CE1668" s="121"/>
      <c r="CF1668" s="121"/>
      <c r="CG1668" s="121"/>
      <c r="CH1668" s="121"/>
      <c r="CI1668" s="121"/>
      <c r="CJ1668" s="121"/>
      <c r="CK1668" s="121"/>
      <c r="CL1668" s="121"/>
      <c r="CM1668" s="121"/>
      <c r="CN1668" s="121"/>
      <c r="CO1668" s="121"/>
      <c r="CP1668" s="121"/>
      <c r="CQ1668" s="121"/>
      <c r="CR1668" s="121"/>
      <c r="CS1668" s="121"/>
      <c r="CT1668" s="121"/>
      <c r="CU1668" s="121"/>
      <c r="CV1668" s="121"/>
      <c r="CW1668" s="121"/>
      <c r="CX1668" s="121"/>
      <c r="CY1668" s="121"/>
      <c r="CZ1668" s="121"/>
      <c r="DA1668" s="121"/>
      <c r="DB1668" s="121"/>
      <c r="DC1668" s="121"/>
      <c r="DD1668" s="121"/>
      <c r="DE1668" s="121"/>
      <c r="DF1668" s="121"/>
      <c r="DG1668" s="121"/>
      <c r="DH1668" s="121"/>
      <c r="DI1668" s="121"/>
      <c r="DJ1668" s="121"/>
      <c r="DK1668" s="121"/>
      <c r="DL1668" s="121"/>
      <c r="DM1668" s="121"/>
      <c r="DN1668" s="121"/>
      <c r="DO1668" s="121"/>
      <c r="DP1668" s="121"/>
      <c r="DQ1668" s="121"/>
      <c r="DR1668" s="121"/>
      <c r="DS1668" s="121"/>
      <c r="DT1668" s="121"/>
      <c r="DU1668" s="121"/>
      <c r="DV1668" s="121"/>
      <c r="DW1668" s="121"/>
      <c r="DX1668" s="121"/>
      <c r="DY1668" s="121"/>
      <c r="DZ1668" s="121"/>
      <c r="EA1668" s="121"/>
      <c r="EB1668" s="121"/>
      <c r="EC1668" s="121"/>
      <c r="ED1668" s="121"/>
      <c r="EE1668" s="121"/>
      <c r="EF1668" s="121"/>
      <c r="EG1668" s="121"/>
      <c r="EH1668" s="121"/>
      <c r="EI1668" s="121"/>
      <c r="EJ1668" s="121"/>
      <c r="EK1668" s="121"/>
      <c r="EL1668" s="121"/>
      <c r="EM1668" s="121"/>
      <c r="EN1668" s="121"/>
      <c r="EO1668" s="121"/>
      <c r="EP1668" s="121"/>
      <c r="EQ1668" s="121"/>
      <c r="ER1668" s="121"/>
      <c r="ES1668" s="121"/>
      <c r="ET1668" s="121"/>
      <c r="EU1668" s="121"/>
      <c r="EV1668" s="121"/>
      <c r="EW1668" s="121"/>
      <c r="EX1668" s="121"/>
      <c r="EY1668" s="121"/>
      <c r="EZ1668" s="121"/>
      <c r="FA1668" s="121"/>
      <c r="FB1668" s="121"/>
      <c r="FC1668" s="121"/>
      <c r="FD1668" s="121"/>
      <c r="FE1668" s="121"/>
      <c r="FF1668" s="121"/>
      <c r="FG1668" s="121"/>
      <c r="FH1668" s="121"/>
      <c r="FI1668" s="121"/>
      <c r="FJ1668" s="121"/>
      <c r="FK1668" s="121"/>
      <c r="FL1668" s="121"/>
      <c r="FM1668" s="121"/>
      <c r="FN1668" s="121"/>
      <c r="FO1668" s="121"/>
      <c r="FP1668" s="121"/>
      <c r="FQ1668" s="121"/>
      <c r="FR1668" s="121"/>
      <c r="FS1668" s="121"/>
      <c r="FT1668" s="121"/>
      <c r="FU1668" s="121"/>
      <c r="FV1668" s="121"/>
      <c r="FW1668" s="121"/>
      <c r="FX1668" s="121"/>
      <c r="FY1668" s="121"/>
      <c r="FZ1668" s="121"/>
      <c r="GA1668" s="121"/>
      <c r="GB1668" s="121"/>
      <c r="GC1668" s="121"/>
      <c r="GD1668" s="121"/>
      <c r="GE1668" s="121"/>
      <c r="GF1668" s="121"/>
      <c r="GG1668" s="121"/>
      <c r="GH1668" s="121"/>
      <c r="GI1668" s="121"/>
      <c r="GJ1668" s="121"/>
      <c r="GK1668" s="121"/>
      <c r="GL1668" s="121"/>
      <c r="GM1668" s="121"/>
      <c r="GN1668" s="121"/>
      <c r="GO1668" s="121"/>
      <c r="GP1668" s="121"/>
      <c r="GQ1668" s="121"/>
      <c r="GR1668" s="121"/>
      <c r="GS1668" s="121"/>
      <c r="GT1668" s="121"/>
      <c r="GU1668" s="121"/>
      <c r="GV1668" s="121"/>
      <c r="GW1668" s="121"/>
      <c r="GX1668" s="121"/>
      <c r="GY1668" s="121"/>
      <c r="GZ1668" s="121"/>
      <c r="HA1668" s="121"/>
      <c r="HB1668" s="121"/>
      <c r="HC1668" s="121"/>
      <c r="HD1668" s="121"/>
      <c r="HE1668" s="121"/>
      <c r="HF1668" s="121"/>
      <c r="HG1668" s="121"/>
      <c r="HH1668" s="121"/>
      <c r="HI1668" s="121"/>
      <c r="HJ1668" s="121"/>
      <c r="HK1668" s="121"/>
      <c r="HL1668" s="121"/>
      <c r="HM1668" s="121"/>
      <c r="HN1668" s="121"/>
      <c r="HO1668" s="121"/>
      <c r="HP1668" s="121"/>
      <c r="HQ1668" s="121"/>
      <c r="HR1668" s="121"/>
      <c r="HS1668" s="121"/>
      <c r="HT1668" s="121"/>
      <c r="HU1668" s="121"/>
      <c r="HV1668" s="121"/>
      <c r="HW1668" s="121"/>
      <c r="HX1668" s="121"/>
      <c r="HY1668" s="121"/>
      <c r="HZ1668" s="121"/>
      <c r="IA1668" s="121"/>
      <c r="IB1668" s="121"/>
      <c r="IC1668" s="121"/>
      <c r="ID1668" s="121"/>
      <c r="IE1668" s="121"/>
      <c r="IF1668" s="121"/>
      <c r="IG1668" s="121"/>
      <c r="IH1668" s="121"/>
      <c r="II1668" s="121"/>
      <c r="IJ1668" s="121"/>
      <c r="IK1668" s="121"/>
      <c r="IL1668" s="121"/>
      <c r="IM1668" s="121"/>
      <c r="IN1668" s="121"/>
      <c r="IO1668" s="121"/>
      <c r="IP1668" s="121"/>
      <c r="IQ1668" s="121"/>
      <c r="IR1668" s="121"/>
      <c r="IS1668" s="121"/>
      <c r="IT1668" s="121"/>
      <c r="IU1668" s="121"/>
      <c r="IV1668" s="121"/>
    </row>
    <row r="1669" spans="1:256" s="12" customFormat="1" x14ac:dyDescent="0.2">
      <c r="A1669" s="198">
        <f t="shared" si="90"/>
        <v>554</v>
      </c>
      <c r="B1669" s="199">
        <v>43277</v>
      </c>
      <c r="C1669" s="212" t="s">
        <v>5504</v>
      </c>
      <c r="D1669" s="200" t="s">
        <v>5244</v>
      </c>
      <c r="E1669" s="201">
        <v>5</v>
      </c>
      <c r="F1669" s="202" t="s">
        <v>4643</v>
      </c>
      <c r="G1669" s="203" t="s">
        <v>4335</v>
      </c>
      <c r="H1669" s="203" t="s">
        <v>4776</v>
      </c>
      <c r="I1669" s="151" t="s">
        <v>5505</v>
      </c>
      <c r="J1669" s="199">
        <v>43279</v>
      </c>
      <c r="K1669" s="199">
        <v>43285</v>
      </c>
      <c r="L1669" s="201">
        <v>5</v>
      </c>
      <c r="M1669" s="204">
        <v>550</v>
      </c>
      <c r="N1669" s="205">
        <v>43469</v>
      </c>
      <c r="O1669" s="199">
        <v>43290</v>
      </c>
      <c r="P1669" s="181">
        <v>43321</v>
      </c>
      <c r="Q1669" s="203">
        <v>5</v>
      </c>
      <c r="R1669" s="199">
        <v>43301</v>
      </c>
      <c r="S1669" s="199">
        <v>43308</v>
      </c>
      <c r="T1669" s="211"/>
      <c r="U1669" s="119"/>
      <c r="V1669" s="120"/>
      <c r="W1669" s="120"/>
      <c r="X1669" s="120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121"/>
      <c r="BL1669" s="121"/>
      <c r="BM1669" s="121"/>
      <c r="BN1669" s="121"/>
      <c r="BO1669" s="121"/>
      <c r="BP1669" s="121"/>
      <c r="BQ1669" s="121"/>
      <c r="BR1669" s="121"/>
      <c r="BS1669" s="121"/>
      <c r="BT1669" s="121"/>
      <c r="BU1669" s="121"/>
      <c r="BV1669" s="121"/>
      <c r="BW1669" s="121"/>
      <c r="BX1669" s="121"/>
      <c r="BY1669" s="121"/>
      <c r="BZ1669" s="121"/>
      <c r="CA1669" s="121"/>
      <c r="CB1669" s="121"/>
      <c r="CC1669" s="121"/>
      <c r="CD1669" s="121"/>
      <c r="CE1669" s="121"/>
      <c r="CF1669" s="121"/>
      <c r="CG1669" s="121"/>
      <c r="CH1669" s="121"/>
      <c r="CI1669" s="121"/>
      <c r="CJ1669" s="121"/>
      <c r="CK1669" s="121"/>
      <c r="CL1669" s="121"/>
      <c r="CM1669" s="121"/>
      <c r="CN1669" s="121"/>
      <c r="CO1669" s="121"/>
      <c r="CP1669" s="121"/>
      <c r="CQ1669" s="121"/>
      <c r="CR1669" s="121"/>
      <c r="CS1669" s="121"/>
      <c r="CT1669" s="121"/>
      <c r="CU1669" s="121"/>
      <c r="CV1669" s="121"/>
      <c r="CW1669" s="121"/>
      <c r="CX1669" s="121"/>
      <c r="CY1669" s="121"/>
      <c r="CZ1669" s="121"/>
      <c r="DA1669" s="121"/>
      <c r="DB1669" s="121"/>
      <c r="DC1669" s="121"/>
      <c r="DD1669" s="121"/>
      <c r="DE1669" s="121"/>
      <c r="DF1669" s="121"/>
      <c r="DG1669" s="121"/>
      <c r="DH1669" s="121"/>
      <c r="DI1669" s="121"/>
      <c r="DJ1669" s="121"/>
      <c r="DK1669" s="121"/>
      <c r="DL1669" s="121"/>
      <c r="DM1669" s="121"/>
      <c r="DN1669" s="121"/>
      <c r="DO1669" s="121"/>
      <c r="DP1669" s="121"/>
      <c r="DQ1669" s="121"/>
      <c r="DR1669" s="121"/>
      <c r="DS1669" s="121"/>
      <c r="DT1669" s="121"/>
      <c r="DU1669" s="121"/>
      <c r="DV1669" s="121"/>
      <c r="DW1669" s="121"/>
      <c r="DX1669" s="121"/>
      <c r="DY1669" s="121"/>
      <c r="DZ1669" s="121"/>
      <c r="EA1669" s="121"/>
      <c r="EB1669" s="121"/>
      <c r="EC1669" s="121"/>
      <c r="ED1669" s="121"/>
      <c r="EE1669" s="121"/>
      <c r="EF1669" s="121"/>
      <c r="EG1669" s="121"/>
      <c r="EH1669" s="121"/>
      <c r="EI1669" s="121"/>
      <c r="EJ1669" s="121"/>
      <c r="EK1669" s="121"/>
      <c r="EL1669" s="121"/>
      <c r="EM1669" s="121"/>
      <c r="EN1669" s="121"/>
      <c r="EO1669" s="121"/>
      <c r="EP1669" s="121"/>
      <c r="EQ1669" s="121"/>
      <c r="ER1669" s="121"/>
      <c r="ES1669" s="121"/>
      <c r="ET1669" s="121"/>
      <c r="EU1669" s="121"/>
      <c r="EV1669" s="121"/>
      <c r="EW1669" s="121"/>
      <c r="EX1669" s="121"/>
      <c r="EY1669" s="121"/>
      <c r="EZ1669" s="121"/>
      <c r="FA1669" s="121"/>
      <c r="FB1669" s="121"/>
      <c r="FC1669" s="121"/>
      <c r="FD1669" s="121"/>
      <c r="FE1669" s="121"/>
      <c r="FF1669" s="121"/>
      <c r="FG1669" s="121"/>
      <c r="FH1669" s="121"/>
      <c r="FI1669" s="121"/>
      <c r="FJ1669" s="121"/>
      <c r="FK1669" s="121"/>
      <c r="FL1669" s="121"/>
      <c r="FM1669" s="121"/>
      <c r="FN1669" s="121"/>
      <c r="FO1669" s="121"/>
      <c r="FP1669" s="121"/>
      <c r="FQ1669" s="121"/>
      <c r="FR1669" s="121"/>
      <c r="FS1669" s="121"/>
      <c r="FT1669" s="121"/>
      <c r="FU1669" s="121"/>
      <c r="FV1669" s="121"/>
      <c r="FW1669" s="121"/>
      <c r="FX1669" s="121"/>
      <c r="FY1669" s="121"/>
      <c r="FZ1669" s="121"/>
      <c r="GA1669" s="121"/>
      <c r="GB1669" s="121"/>
      <c r="GC1669" s="121"/>
      <c r="GD1669" s="121"/>
      <c r="GE1669" s="121"/>
      <c r="GF1669" s="121"/>
      <c r="GG1669" s="121"/>
      <c r="GH1669" s="121"/>
      <c r="GI1669" s="121"/>
      <c r="GJ1669" s="121"/>
      <c r="GK1669" s="121"/>
      <c r="GL1669" s="121"/>
      <c r="GM1669" s="121"/>
      <c r="GN1669" s="121"/>
      <c r="GO1669" s="121"/>
      <c r="GP1669" s="121"/>
      <c r="GQ1669" s="121"/>
      <c r="GR1669" s="121"/>
      <c r="GS1669" s="121"/>
      <c r="GT1669" s="121"/>
      <c r="GU1669" s="121"/>
      <c r="GV1669" s="121"/>
      <c r="GW1669" s="121"/>
      <c r="GX1669" s="121"/>
      <c r="GY1669" s="121"/>
      <c r="GZ1669" s="121"/>
      <c r="HA1669" s="121"/>
      <c r="HB1669" s="121"/>
      <c r="HC1669" s="121"/>
      <c r="HD1669" s="121"/>
      <c r="HE1669" s="121"/>
      <c r="HF1669" s="121"/>
      <c r="HG1669" s="121"/>
      <c r="HH1669" s="121"/>
      <c r="HI1669" s="121"/>
      <c r="HJ1669" s="121"/>
      <c r="HK1669" s="121"/>
      <c r="HL1669" s="121"/>
      <c r="HM1669" s="121"/>
      <c r="HN1669" s="121"/>
      <c r="HO1669" s="121"/>
      <c r="HP1669" s="121"/>
      <c r="HQ1669" s="121"/>
      <c r="HR1669" s="121"/>
      <c r="HS1669" s="121"/>
      <c r="HT1669" s="121"/>
      <c r="HU1669" s="121"/>
      <c r="HV1669" s="121"/>
      <c r="HW1669" s="121"/>
      <c r="HX1669" s="121"/>
      <c r="HY1669" s="121"/>
      <c r="HZ1669" s="121"/>
      <c r="IA1669" s="121"/>
      <c r="IB1669" s="121"/>
      <c r="IC1669" s="121"/>
      <c r="ID1669" s="121"/>
      <c r="IE1669" s="121"/>
      <c r="IF1669" s="121"/>
      <c r="IG1669" s="121"/>
      <c r="IH1669" s="121"/>
      <c r="II1669" s="121"/>
      <c r="IJ1669" s="121"/>
      <c r="IK1669" s="121"/>
      <c r="IL1669" s="121"/>
      <c r="IM1669" s="121"/>
      <c r="IN1669" s="121"/>
      <c r="IO1669" s="121"/>
      <c r="IP1669" s="121"/>
      <c r="IQ1669" s="121"/>
      <c r="IR1669" s="121"/>
      <c r="IS1669" s="121"/>
      <c r="IT1669" s="121"/>
      <c r="IU1669" s="121"/>
      <c r="IV1669" s="121"/>
    </row>
    <row r="1670" spans="1:256" s="12" customFormat="1" ht="24.75" customHeight="1" x14ac:dyDescent="0.2">
      <c r="A1670" s="322" t="s">
        <v>5506</v>
      </c>
      <c r="B1670" s="323"/>
      <c r="C1670" s="323"/>
      <c r="D1670" s="323"/>
      <c r="E1670" s="323"/>
      <c r="F1670" s="323"/>
      <c r="G1670" s="323"/>
      <c r="H1670" s="323"/>
      <c r="I1670" s="323"/>
      <c r="J1670" s="323"/>
      <c r="K1670" s="323"/>
      <c r="L1670" s="323"/>
      <c r="M1670" s="323"/>
      <c r="N1670" s="323"/>
      <c r="O1670" s="323"/>
      <c r="P1670" s="323"/>
      <c r="Q1670" s="323"/>
      <c r="R1670" s="323"/>
      <c r="S1670" s="323"/>
      <c r="T1670" s="211"/>
      <c r="U1670" s="119"/>
      <c r="V1670" s="120"/>
      <c r="W1670" s="120"/>
      <c r="X1670" s="120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121"/>
      <c r="BL1670" s="121"/>
      <c r="BM1670" s="121"/>
      <c r="BN1670" s="121"/>
      <c r="BO1670" s="121"/>
      <c r="BP1670" s="121"/>
      <c r="BQ1670" s="121"/>
      <c r="BR1670" s="121"/>
      <c r="BS1670" s="121"/>
      <c r="BT1670" s="121"/>
      <c r="BU1670" s="121"/>
      <c r="BV1670" s="121"/>
      <c r="BW1670" s="121"/>
      <c r="BX1670" s="121"/>
      <c r="BY1670" s="121"/>
      <c r="BZ1670" s="121"/>
      <c r="CA1670" s="121"/>
      <c r="CB1670" s="121"/>
      <c r="CC1670" s="121"/>
      <c r="CD1670" s="121"/>
      <c r="CE1670" s="121"/>
      <c r="CF1670" s="121"/>
      <c r="CG1670" s="121"/>
      <c r="CH1670" s="121"/>
      <c r="CI1670" s="121"/>
      <c r="CJ1670" s="121"/>
      <c r="CK1670" s="121"/>
      <c r="CL1670" s="121"/>
      <c r="CM1670" s="121"/>
      <c r="CN1670" s="121"/>
      <c r="CO1670" s="121"/>
      <c r="CP1670" s="121"/>
      <c r="CQ1670" s="121"/>
      <c r="CR1670" s="121"/>
      <c r="CS1670" s="121"/>
      <c r="CT1670" s="121"/>
      <c r="CU1670" s="121"/>
      <c r="CV1670" s="121"/>
      <c r="CW1670" s="121"/>
      <c r="CX1670" s="121"/>
      <c r="CY1670" s="121"/>
      <c r="CZ1670" s="121"/>
      <c r="DA1670" s="121"/>
      <c r="DB1670" s="121"/>
      <c r="DC1670" s="121"/>
      <c r="DD1670" s="121"/>
      <c r="DE1670" s="121"/>
      <c r="DF1670" s="121"/>
      <c r="DG1670" s="121"/>
      <c r="DH1670" s="121"/>
      <c r="DI1670" s="121"/>
      <c r="DJ1670" s="121"/>
      <c r="DK1670" s="121"/>
      <c r="DL1670" s="121"/>
      <c r="DM1670" s="121"/>
      <c r="DN1670" s="121"/>
      <c r="DO1670" s="121"/>
      <c r="DP1670" s="121"/>
      <c r="DQ1670" s="121"/>
      <c r="DR1670" s="121"/>
      <c r="DS1670" s="121"/>
      <c r="DT1670" s="121"/>
      <c r="DU1670" s="121"/>
      <c r="DV1670" s="121"/>
      <c r="DW1670" s="121"/>
      <c r="DX1670" s="121"/>
      <c r="DY1670" s="121"/>
      <c r="DZ1670" s="121"/>
      <c r="EA1670" s="121"/>
      <c r="EB1670" s="121"/>
      <c r="EC1670" s="121"/>
      <c r="ED1670" s="121"/>
      <c r="EE1670" s="121"/>
      <c r="EF1670" s="121"/>
      <c r="EG1670" s="121"/>
      <c r="EH1670" s="121"/>
      <c r="EI1670" s="121"/>
      <c r="EJ1670" s="121"/>
      <c r="EK1670" s="121"/>
      <c r="EL1670" s="121"/>
      <c r="EM1670" s="121"/>
      <c r="EN1670" s="121"/>
      <c r="EO1670" s="121"/>
      <c r="EP1670" s="121"/>
      <c r="EQ1670" s="121"/>
      <c r="ER1670" s="121"/>
      <c r="ES1670" s="121"/>
      <c r="ET1670" s="121"/>
      <c r="EU1670" s="121"/>
      <c r="EV1670" s="121"/>
      <c r="EW1670" s="121"/>
      <c r="EX1670" s="121"/>
      <c r="EY1670" s="121"/>
      <c r="EZ1670" s="121"/>
      <c r="FA1670" s="121"/>
      <c r="FB1670" s="121"/>
      <c r="FC1670" s="121"/>
      <c r="FD1670" s="121"/>
      <c r="FE1670" s="121"/>
      <c r="FF1670" s="121"/>
      <c r="FG1670" s="121"/>
      <c r="FH1670" s="121"/>
      <c r="FI1670" s="121"/>
      <c r="FJ1670" s="121"/>
      <c r="FK1670" s="121"/>
      <c r="FL1670" s="121"/>
      <c r="FM1670" s="121"/>
      <c r="FN1670" s="121"/>
      <c r="FO1670" s="121"/>
      <c r="FP1670" s="121"/>
      <c r="FQ1670" s="121"/>
      <c r="FR1670" s="121"/>
      <c r="FS1670" s="121"/>
      <c r="FT1670" s="121"/>
      <c r="FU1670" s="121"/>
      <c r="FV1670" s="121"/>
      <c r="FW1670" s="121"/>
      <c r="FX1670" s="121"/>
      <c r="FY1670" s="121"/>
      <c r="FZ1670" s="121"/>
      <c r="GA1670" s="121"/>
      <c r="GB1670" s="121"/>
      <c r="GC1670" s="121"/>
      <c r="GD1670" s="121"/>
      <c r="GE1670" s="121"/>
      <c r="GF1670" s="121"/>
      <c r="GG1670" s="121"/>
      <c r="GH1670" s="121"/>
      <c r="GI1670" s="121"/>
      <c r="GJ1670" s="121"/>
      <c r="GK1670" s="121"/>
      <c r="GL1670" s="121"/>
      <c r="GM1670" s="121"/>
      <c r="GN1670" s="121"/>
      <c r="GO1670" s="121"/>
      <c r="GP1670" s="121"/>
      <c r="GQ1670" s="121"/>
      <c r="GR1670" s="121"/>
      <c r="GS1670" s="121"/>
      <c r="GT1670" s="121"/>
      <c r="GU1670" s="121"/>
      <c r="GV1670" s="121"/>
      <c r="GW1670" s="121"/>
      <c r="GX1670" s="121"/>
      <c r="GY1670" s="121"/>
      <c r="GZ1670" s="121"/>
      <c r="HA1670" s="121"/>
      <c r="HB1670" s="121"/>
      <c r="HC1670" s="121"/>
      <c r="HD1670" s="121"/>
      <c r="HE1670" s="121"/>
      <c r="HF1670" s="121"/>
      <c r="HG1670" s="121"/>
      <c r="HH1670" s="121"/>
      <c r="HI1670" s="121"/>
      <c r="HJ1670" s="121"/>
      <c r="HK1670" s="121"/>
      <c r="HL1670" s="121"/>
      <c r="HM1670" s="121"/>
      <c r="HN1670" s="121"/>
      <c r="HO1670" s="121"/>
      <c r="HP1670" s="121"/>
      <c r="HQ1670" s="121"/>
      <c r="HR1670" s="121"/>
      <c r="HS1670" s="121"/>
      <c r="HT1670" s="121"/>
      <c r="HU1670" s="121"/>
      <c r="HV1670" s="121"/>
      <c r="HW1670" s="121"/>
      <c r="HX1670" s="121"/>
      <c r="HY1670" s="121"/>
      <c r="HZ1670" s="121"/>
      <c r="IA1670" s="121"/>
      <c r="IB1670" s="121"/>
      <c r="IC1670" s="121"/>
      <c r="ID1670" s="121"/>
      <c r="IE1670" s="121"/>
      <c r="IF1670" s="121"/>
      <c r="IG1670" s="121"/>
      <c r="IH1670" s="121"/>
      <c r="II1670" s="121"/>
      <c r="IJ1670" s="121"/>
      <c r="IK1670" s="121"/>
      <c r="IL1670" s="121"/>
      <c r="IM1670" s="121"/>
      <c r="IN1670" s="121"/>
      <c r="IO1670" s="121"/>
      <c r="IP1670" s="121"/>
      <c r="IQ1670" s="121"/>
      <c r="IR1670" s="121"/>
      <c r="IS1670" s="121"/>
      <c r="IT1670" s="121"/>
      <c r="IU1670" s="121"/>
      <c r="IV1670" s="121"/>
    </row>
    <row r="1671" spans="1:256" s="12" customFormat="1" x14ac:dyDescent="0.2">
      <c r="A1671" s="183">
        <f>1+A1669</f>
        <v>555</v>
      </c>
      <c r="B1671" s="181">
        <v>43278</v>
      </c>
      <c r="C1671" s="193" t="s">
        <v>5507</v>
      </c>
      <c r="D1671" s="184" t="s">
        <v>5508</v>
      </c>
      <c r="E1671" s="185">
        <v>15</v>
      </c>
      <c r="F1671" s="202" t="s">
        <v>4643</v>
      </c>
      <c r="G1671" s="203" t="s">
        <v>4335</v>
      </c>
      <c r="H1671" s="177" t="s">
        <v>4779</v>
      </c>
      <c r="I1671" s="112" t="s">
        <v>5509</v>
      </c>
      <c r="J1671" s="181">
        <v>43283</v>
      </c>
      <c r="K1671" s="181">
        <v>43287</v>
      </c>
      <c r="L1671" s="185">
        <v>15</v>
      </c>
      <c r="M1671" s="187">
        <v>550</v>
      </c>
      <c r="N1671" s="188">
        <v>43410</v>
      </c>
      <c r="O1671" s="181">
        <v>43292</v>
      </c>
      <c r="P1671" s="181">
        <v>43341</v>
      </c>
      <c r="Q1671" s="177">
        <v>15</v>
      </c>
      <c r="R1671" s="181">
        <v>43320</v>
      </c>
      <c r="S1671" s="181">
        <v>43332</v>
      </c>
      <c r="T1671" s="211"/>
      <c r="U1671" s="119"/>
      <c r="V1671" s="120"/>
      <c r="W1671" s="120"/>
      <c r="X1671" s="120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121"/>
      <c r="BL1671" s="121"/>
      <c r="BM1671" s="121"/>
      <c r="BN1671" s="121"/>
      <c r="BO1671" s="121"/>
      <c r="BP1671" s="121"/>
      <c r="BQ1671" s="121"/>
      <c r="BR1671" s="121"/>
      <c r="BS1671" s="121"/>
      <c r="BT1671" s="121"/>
      <c r="BU1671" s="121"/>
      <c r="BV1671" s="121"/>
      <c r="BW1671" s="121"/>
      <c r="BX1671" s="121"/>
      <c r="BY1671" s="121"/>
      <c r="BZ1671" s="121"/>
      <c r="CA1671" s="121"/>
      <c r="CB1671" s="121"/>
      <c r="CC1671" s="121"/>
      <c r="CD1671" s="121"/>
      <c r="CE1671" s="121"/>
      <c r="CF1671" s="121"/>
      <c r="CG1671" s="121"/>
      <c r="CH1671" s="121"/>
      <c r="CI1671" s="121"/>
      <c r="CJ1671" s="121"/>
      <c r="CK1671" s="121"/>
      <c r="CL1671" s="121"/>
      <c r="CM1671" s="121"/>
      <c r="CN1671" s="121"/>
      <c r="CO1671" s="121"/>
      <c r="CP1671" s="121"/>
      <c r="CQ1671" s="121"/>
      <c r="CR1671" s="121"/>
      <c r="CS1671" s="121"/>
      <c r="CT1671" s="121"/>
      <c r="CU1671" s="121"/>
      <c r="CV1671" s="121"/>
      <c r="CW1671" s="121"/>
      <c r="CX1671" s="121"/>
      <c r="CY1671" s="121"/>
      <c r="CZ1671" s="121"/>
      <c r="DA1671" s="121"/>
      <c r="DB1671" s="121"/>
      <c r="DC1671" s="121"/>
      <c r="DD1671" s="121"/>
      <c r="DE1671" s="121"/>
      <c r="DF1671" s="121"/>
      <c r="DG1671" s="121"/>
      <c r="DH1671" s="121"/>
      <c r="DI1671" s="121"/>
      <c r="DJ1671" s="121"/>
      <c r="DK1671" s="121"/>
      <c r="DL1671" s="121"/>
      <c r="DM1671" s="121"/>
      <c r="DN1671" s="121"/>
      <c r="DO1671" s="121"/>
      <c r="DP1671" s="121"/>
      <c r="DQ1671" s="121"/>
      <c r="DR1671" s="121"/>
      <c r="DS1671" s="121"/>
      <c r="DT1671" s="121"/>
      <c r="DU1671" s="121"/>
      <c r="DV1671" s="121"/>
      <c r="DW1671" s="121"/>
      <c r="DX1671" s="121"/>
      <c r="DY1671" s="121"/>
      <c r="DZ1671" s="121"/>
      <c r="EA1671" s="121"/>
      <c r="EB1671" s="121"/>
      <c r="EC1671" s="121"/>
      <c r="ED1671" s="121"/>
      <c r="EE1671" s="121"/>
      <c r="EF1671" s="121"/>
      <c r="EG1671" s="121"/>
      <c r="EH1671" s="121"/>
      <c r="EI1671" s="121"/>
      <c r="EJ1671" s="121"/>
      <c r="EK1671" s="121"/>
      <c r="EL1671" s="121"/>
      <c r="EM1671" s="121"/>
      <c r="EN1671" s="121"/>
      <c r="EO1671" s="121"/>
      <c r="EP1671" s="121"/>
      <c r="EQ1671" s="121"/>
      <c r="ER1671" s="121"/>
      <c r="ES1671" s="121"/>
      <c r="ET1671" s="121"/>
      <c r="EU1671" s="121"/>
      <c r="EV1671" s="121"/>
      <c r="EW1671" s="121"/>
      <c r="EX1671" s="121"/>
      <c r="EY1671" s="121"/>
      <c r="EZ1671" s="121"/>
      <c r="FA1671" s="121"/>
      <c r="FB1671" s="121"/>
      <c r="FC1671" s="121"/>
      <c r="FD1671" s="121"/>
      <c r="FE1671" s="121"/>
      <c r="FF1671" s="121"/>
      <c r="FG1671" s="121"/>
      <c r="FH1671" s="121"/>
      <c r="FI1671" s="121"/>
      <c r="FJ1671" s="121"/>
      <c r="FK1671" s="121"/>
      <c r="FL1671" s="121"/>
      <c r="FM1671" s="121"/>
      <c r="FN1671" s="121"/>
      <c r="FO1671" s="121"/>
      <c r="FP1671" s="121"/>
      <c r="FQ1671" s="121"/>
      <c r="FR1671" s="121"/>
      <c r="FS1671" s="121"/>
      <c r="FT1671" s="121"/>
      <c r="FU1671" s="121"/>
      <c r="FV1671" s="121"/>
      <c r="FW1671" s="121"/>
      <c r="FX1671" s="121"/>
      <c r="FY1671" s="121"/>
      <c r="FZ1671" s="121"/>
      <c r="GA1671" s="121"/>
      <c r="GB1671" s="121"/>
      <c r="GC1671" s="121"/>
      <c r="GD1671" s="121"/>
      <c r="GE1671" s="121"/>
      <c r="GF1671" s="121"/>
      <c r="GG1671" s="121"/>
      <c r="GH1671" s="121"/>
      <c r="GI1671" s="121"/>
      <c r="GJ1671" s="121"/>
      <c r="GK1671" s="121"/>
      <c r="GL1671" s="121"/>
      <c r="GM1671" s="121"/>
      <c r="GN1671" s="121"/>
      <c r="GO1671" s="121"/>
      <c r="GP1671" s="121"/>
      <c r="GQ1671" s="121"/>
      <c r="GR1671" s="121"/>
      <c r="GS1671" s="121"/>
      <c r="GT1671" s="121"/>
      <c r="GU1671" s="121"/>
      <c r="GV1671" s="121"/>
      <c r="GW1671" s="121"/>
      <c r="GX1671" s="121"/>
      <c r="GY1671" s="121"/>
      <c r="GZ1671" s="121"/>
      <c r="HA1671" s="121"/>
      <c r="HB1671" s="121"/>
      <c r="HC1671" s="121"/>
      <c r="HD1671" s="121"/>
      <c r="HE1671" s="121"/>
      <c r="HF1671" s="121"/>
      <c r="HG1671" s="121"/>
      <c r="HH1671" s="121"/>
      <c r="HI1671" s="121"/>
      <c r="HJ1671" s="121"/>
      <c r="HK1671" s="121"/>
      <c r="HL1671" s="121"/>
      <c r="HM1671" s="121"/>
      <c r="HN1671" s="121"/>
      <c r="HO1671" s="121"/>
      <c r="HP1671" s="121"/>
      <c r="HQ1671" s="121"/>
      <c r="HR1671" s="121"/>
      <c r="HS1671" s="121"/>
      <c r="HT1671" s="121"/>
      <c r="HU1671" s="121"/>
      <c r="HV1671" s="121"/>
      <c r="HW1671" s="121"/>
      <c r="HX1671" s="121"/>
      <c r="HY1671" s="121"/>
      <c r="HZ1671" s="121"/>
      <c r="IA1671" s="121"/>
      <c r="IB1671" s="121"/>
      <c r="IC1671" s="121"/>
      <c r="ID1671" s="121"/>
      <c r="IE1671" s="121"/>
      <c r="IF1671" s="121"/>
      <c r="IG1671" s="121"/>
      <c r="IH1671" s="121"/>
      <c r="II1671" s="121"/>
      <c r="IJ1671" s="121"/>
      <c r="IK1671" s="121"/>
      <c r="IL1671" s="121"/>
      <c r="IM1671" s="121"/>
      <c r="IN1671" s="121"/>
      <c r="IO1671" s="121"/>
      <c r="IP1671" s="121"/>
      <c r="IQ1671" s="121"/>
      <c r="IR1671" s="121"/>
      <c r="IS1671" s="121"/>
      <c r="IT1671" s="121"/>
      <c r="IU1671" s="121"/>
      <c r="IV1671" s="121"/>
    </row>
    <row r="1672" spans="1:256" s="12" customFormat="1" x14ac:dyDescent="0.2">
      <c r="A1672" s="183">
        <f t="shared" ref="A1672:A1707" si="91">1+A1671</f>
        <v>556</v>
      </c>
      <c r="B1672" s="181">
        <v>43285</v>
      </c>
      <c r="C1672" s="193" t="s">
        <v>5510</v>
      </c>
      <c r="D1672" s="200" t="s">
        <v>5244</v>
      </c>
      <c r="E1672" s="185">
        <v>8</v>
      </c>
      <c r="F1672" s="202" t="s">
        <v>4643</v>
      </c>
      <c r="G1672" s="203" t="s">
        <v>4335</v>
      </c>
      <c r="H1672" s="203" t="s">
        <v>4776</v>
      </c>
      <c r="I1672" s="151" t="s">
        <v>5511</v>
      </c>
      <c r="J1672" s="181">
        <v>43287</v>
      </c>
      <c r="K1672" s="181">
        <v>43291</v>
      </c>
      <c r="L1672" s="185">
        <v>8</v>
      </c>
      <c r="M1672" s="187">
        <v>550</v>
      </c>
      <c r="N1672" s="188">
        <v>43475</v>
      </c>
      <c r="O1672" s="181">
        <v>43293</v>
      </c>
      <c r="P1672" s="181">
        <v>43313</v>
      </c>
      <c r="Q1672" s="177">
        <v>8</v>
      </c>
      <c r="R1672" s="181">
        <v>43299</v>
      </c>
      <c r="S1672" s="181">
        <v>43306</v>
      </c>
      <c r="T1672" s="211"/>
      <c r="U1672" s="119"/>
      <c r="V1672" s="120"/>
      <c r="W1672" s="120"/>
      <c r="X1672" s="120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121"/>
      <c r="BL1672" s="121"/>
      <c r="BM1672" s="121"/>
      <c r="BN1672" s="121"/>
      <c r="BO1672" s="121"/>
      <c r="BP1672" s="121"/>
      <c r="BQ1672" s="121"/>
      <c r="BR1672" s="121"/>
      <c r="BS1672" s="121"/>
      <c r="BT1672" s="121"/>
      <c r="BU1672" s="121"/>
      <c r="BV1672" s="121"/>
      <c r="BW1672" s="121"/>
      <c r="BX1672" s="121"/>
      <c r="BY1672" s="121"/>
      <c r="BZ1672" s="121"/>
      <c r="CA1672" s="121"/>
      <c r="CB1672" s="121"/>
      <c r="CC1672" s="121"/>
      <c r="CD1672" s="121"/>
      <c r="CE1672" s="121"/>
      <c r="CF1672" s="121"/>
      <c r="CG1672" s="121"/>
      <c r="CH1672" s="121"/>
      <c r="CI1672" s="121"/>
      <c r="CJ1672" s="121"/>
      <c r="CK1672" s="121"/>
      <c r="CL1672" s="121"/>
      <c r="CM1672" s="121"/>
      <c r="CN1672" s="121"/>
      <c r="CO1672" s="121"/>
      <c r="CP1672" s="121"/>
      <c r="CQ1672" s="121"/>
      <c r="CR1672" s="121"/>
      <c r="CS1672" s="121"/>
      <c r="CT1672" s="121"/>
      <c r="CU1672" s="121"/>
      <c r="CV1672" s="121"/>
      <c r="CW1672" s="121"/>
      <c r="CX1672" s="121"/>
      <c r="CY1672" s="121"/>
      <c r="CZ1672" s="121"/>
      <c r="DA1672" s="121"/>
      <c r="DB1672" s="121"/>
      <c r="DC1672" s="121"/>
      <c r="DD1672" s="121"/>
      <c r="DE1672" s="121"/>
      <c r="DF1672" s="121"/>
      <c r="DG1672" s="121"/>
      <c r="DH1672" s="121"/>
      <c r="DI1672" s="121"/>
      <c r="DJ1672" s="121"/>
      <c r="DK1672" s="121"/>
      <c r="DL1672" s="121"/>
      <c r="DM1672" s="121"/>
      <c r="DN1672" s="121"/>
      <c r="DO1672" s="121"/>
      <c r="DP1672" s="121"/>
      <c r="DQ1672" s="121"/>
      <c r="DR1672" s="121"/>
      <c r="DS1672" s="121"/>
      <c r="DT1672" s="121"/>
      <c r="DU1672" s="121"/>
      <c r="DV1672" s="121"/>
      <c r="DW1672" s="121"/>
      <c r="DX1672" s="121"/>
      <c r="DY1672" s="121"/>
      <c r="DZ1672" s="121"/>
      <c r="EA1672" s="121"/>
      <c r="EB1672" s="121"/>
      <c r="EC1672" s="121"/>
      <c r="ED1672" s="121"/>
      <c r="EE1672" s="121"/>
      <c r="EF1672" s="121"/>
      <c r="EG1672" s="121"/>
      <c r="EH1672" s="121"/>
      <c r="EI1672" s="121"/>
      <c r="EJ1672" s="121"/>
      <c r="EK1672" s="121"/>
      <c r="EL1672" s="121"/>
      <c r="EM1672" s="121"/>
      <c r="EN1672" s="121"/>
      <c r="EO1672" s="121"/>
      <c r="EP1672" s="121"/>
      <c r="EQ1672" s="121"/>
      <c r="ER1672" s="121"/>
      <c r="ES1672" s="121"/>
      <c r="ET1672" s="121"/>
      <c r="EU1672" s="121"/>
      <c r="EV1672" s="121"/>
      <c r="EW1672" s="121"/>
      <c r="EX1672" s="121"/>
      <c r="EY1672" s="121"/>
      <c r="EZ1672" s="121"/>
      <c r="FA1672" s="121"/>
      <c r="FB1672" s="121"/>
      <c r="FC1672" s="121"/>
      <c r="FD1672" s="121"/>
      <c r="FE1672" s="121"/>
      <c r="FF1672" s="121"/>
      <c r="FG1672" s="121"/>
      <c r="FH1672" s="121"/>
      <c r="FI1672" s="121"/>
      <c r="FJ1672" s="121"/>
      <c r="FK1672" s="121"/>
      <c r="FL1672" s="121"/>
      <c r="FM1672" s="121"/>
      <c r="FN1672" s="121"/>
      <c r="FO1672" s="121"/>
      <c r="FP1672" s="121"/>
      <c r="FQ1672" s="121"/>
      <c r="FR1672" s="121"/>
      <c r="FS1672" s="121"/>
      <c r="FT1672" s="121"/>
      <c r="FU1672" s="121"/>
      <c r="FV1672" s="121"/>
      <c r="FW1672" s="121"/>
      <c r="FX1672" s="121"/>
      <c r="FY1672" s="121"/>
      <c r="FZ1672" s="121"/>
      <c r="GA1672" s="121"/>
      <c r="GB1672" s="121"/>
      <c r="GC1672" s="121"/>
      <c r="GD1672" s="121"/>
      <c r="GE1672" s="121"/>
      <c r="GF1672" s="121"/>
      <c r="GG1672" s="121"/>
      <c r="GH1672" s="121"/>
      <c r="GI1672" s="121"/>
      <c r="GJ1672" s="121"/>
      <c r="GK1672" s="121"/>
      <c r="GL1672" s="121"/>
      <c r="GM1672" s="121"/>
      <c r="GN1672" s="121"/>
      <c r="GO1672" s="121"/>
      <c r="GP1672" s="121"/>
      <c r="GQ1672" s="121"/>
      <c r="GR1672" s="121"/>
      <c r="GS1672" s="121"/>
      <c r="GT1672" s="121"/>
      <c r="GU1672" s="121"/>
      <c r="GV1672" s="121"/>
      <c r="GW1672" s="121"/>
      <c r="GX1672" s="121"/>
      <c r="GY1672" s="121"/>
      <c r="GZ1672" s="121"/>
      <c r="HA1672" s="121"/>
      <c r="HB1672" s="121"/>
      <c r="HC1672" s="121"/>
      <c r="HD1672" s="121"/>
      <c r="HE1672" s="121"/>
      <c r="HF1672" s="121"/>
      <c r="HG1672" s="121"/>
      <c r="HH1672" s="121"/>
      <c r="HI1672" s="121"/>
      <c r="HJ1672" s="121"/>
      <c r="HK1672" s="121"/>
      <c r="HL1672" s="121"/>
      <c r="HM1672" s="121"/>
      <c r="HN1672" s="121"/>
      <c r="HO1672" s="121"/>
      <c r="HP1672" s="121"/>
      <c r="HQ1672" s="121"/>
      <c r="HR1672" s="121"/>
      <c r="HS1672" s="121"/>
      <c r="HT1672" s="121"/>
      <c r="HU1672" s="121"/>
      <c r="HV1672" s="121"/>
      <c r="HW1672" s="121"/>
      <c r="HX1672" s="121"/>
      <c r="HY1672" s="121"/>
      <c r="HZ1672" s="121"/>
      <c r="IA1672" s="121"/>
      <c r="IB1672" s="121"/>
      <c r="IC1672" s="121"/>
      <c r="ID1672" s="121"/>
      <c r="IE1672" s="121"/>
      <c r="IF1672" s="121"/>
      <c r="IG1672" s="121"/>
      <c r="IH1672" s="121"/>
      <c r="II1672" s="121"/>
      <c r="IJ1672" s="121"/>
      <c r="IK1672" s="121"/>
      <c r="IL1672" s="121"/>
      <c r="IM1672" s="121"/>
      <c r="IN1672" s="121"/>
      <c r="IO1672" s="121"/>
      <c r="IP1672" s="121"/>
      <c r="IQ1672" s="121"/>
      <c r="IR1672" s="121"/>
      <c r="IS1672" s="121"/>
      <c r="IT1672" s="121"/>
      <c r="IU1672" s="121"/>
      <c r="IV1672" s="121"/>
    </row>
    <row r="1673" spans="1:256" s="12" customFormat="1" x14ac:dyDescent="0.2">
      <c r="A1673" s="183">
        <f t="shared" si="91"/>
        <v>557</v>
      </c>
      <c r="B1673" s="181">
        <v>43291</v>
      </c>
      <c r="C1673" s="193" t="s">
        <v>5512</v>
      </c>
      <c r="D1673" s="184" t="s">
        <v>4421</v>
      </c>
      <c r="E1673" s="185">
        <v>7</v>
      </c>
      <c r="F1673" s="202" t="s">
        <v>4643</v>
      </c>
      <c r="G1673" s="203" t="s">
        <v>4335</v>
      </c>
      <c r="H1673" s="203" t="s">
        <v>4776</v>
      </c>
      <c r="I1673" s="112" t="s">
        <v>5513</v>
      </c>
      <c r="J1673" s="181">
        <v>43292</v>
      </c>
      <c r="K1673" s="181">
        <v>43300</v>
      </c>
      <c r="L1673" s="185">
        <v>7</v>
      </c>
      <c r="M1673" s="187">
        <v>550</v>
      </c>
      <c r="N1673" s="188">
        <v>43423</v>
      </c>
      <c r="O1673" s="181">
        <v>43306</v>
      </c>
      <c r="P1673" s="181">
        <v>43455</v>
      </c>
      <c r="Q1673" s="177">
        <v>7</v>
      </c>
      <c r="R1673" s="181">
        <v>43455</v>
      </c>
      <c r="S1673" s="181">
        <v>43461</v>
      </c>
      <c r="T1673" s="211"/>
      <c r="U1673" s="119"/>
      <c r="V1673" s="120"/>
      <c r="W1673" s="120"/>
      <c r="X1673" s="120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121"/>
      <c r="BL1673" s="121"/>
      <c r="BM1673" s="121"/>
      <c r="BN1673" s="121"/>
      <c r="BO1673" s="121"/>
      <c r="BP1673" s="121"/>
      <c r="BQ1673" s="121"/>
      <c r="BR1673" s="121"/>
      <c r="BS1673" s="121"/>
      <c r="BT1673" s="121"/>
      <c r="BU1673" s="121"/>
      <c r="BV1673" s="121"/>
      <c r="BW1673" s="121"/>
      <c r="BX1673" s="121"/>
      <c r="BY1673" s="121"/>
      <c r="BZ1673" s="121"/>
      <c r="CA1673" s="121"/>
      <c r="CB1673" s="121"/>
      <c r="CC1673" s="121"/>
      <c r="CD1673" s="121"/>
      <c r="CE1673" s="121"/>
      <c r="CF1673" s="121"/>
      <c r="CG1673" s="121"/>
      <c r="CH1673" s="121"/>
      <c r="CI1673" s="121"/>
      <c r="CJ1673" s="121"/>
      <c r="CK1673" s="121"/>
      <c r="CL1673" s="121"/>
      <c r="CM1673" s="121"/>
      <c r="CN1673" s="121"/>
      <c r="CO1673" s="121"/>
      <c r="CP1673" s="121"/>
      <c r="CQ1673" s="121"/>
      <c r="CR1673" s="121"/>
      <c r="CS1673" s="121"/>
      <c r="CT1673" s="121"/>
      <c r="CU1673" s="121"/>
      <c r="CV1673" s="121"/>
      <c r="CW1673" s="121"/>
      <c r="CX1673" s="121"/>
      <c r="CY1673" s="121"/>
      <c r="CZ1673" s="121"/>
      <c r="DA1673" s="121"/>
      <c r="DB1673" s="121"/>
      <c r="DC1673" s="121"/>
      <c r="DD1673" s="121"/>
      <c r="DE1673" s="121"/>
      <c r="DF1673" s="121"/>
      <c r="DG1673" s="121"/>
      <c r="DH1673" s="121"/>
      <c r="DI1673" s="121"/>
      <c r="DJ1673" s="121"/>
      <c r="DK1673" s="121"/>
      <c r="DL1673" s="121"/>
      <c r="DM1673" s="121"/>
      <c r="DN1673" s="121"/>
      <c r="DO1673" s="121"/>
      <c r="DP1673" s="121"/>
      <c r="DQ1673" s="121"/>
      <c r="DR1673" s="121"/>
      <c r="DS1673" s="121"/>
      <c r="DT1673" s="121"/>
      <c r="DU1673" s="121"/>
      <c r="DV1673" s="121"/>
      <c r="DW1673" s="121"/>
      <c r="DX1673" s="121"/>
      <c r="DY1673" s="121"/>
      <c r="DZ1673" s="121"/>
      <c r="EA1673" s="121"/>
      <c r="EB1673" s="121"/>
      <c r="EC1673" s="121"/>
      <c r="ED1673" s="121"/>
      <c r="EE1673" s="121"/>
      <c r="EF1673" s="121"/>
      <c r="EG1673" s="121"/>
      <c r="EH1673" s="121"/>
      <c r="EI1673" s="121"/>
      <c r="EJ1673" s="121"/>
      <c r="EK1673" s="121"/>
      <c r="EL1673" s="121"/>
      <c r="EM1673" s="121"/>
      <c r="EN1673" s="121"/>
      <c r="EO1673" s="121"/>
      <c r="EP1673" s="121"/>
      <c r="EQ1673" s="121"/>
      <c r="ER1673" s="121"/>
      <c r="ES1673" s="121"/>
      <c r="ET1673" s="121"/>
      <c r="EU1673" s="121"/>
      <c r="EV1673" s="121"/>
      <c r="EW1673" s="121"/>
      <c r="EX1673" s="121"/>
      <c r="EY1673" s="121"/>
      <c r="EZ1673" s="121"/>
      <c r="FA1673" s="121"/>
      <c r="FB1673" s="121"/>
      <c r="FC1673" s="121"/>
      <c r="FD1673" s="121"/>
      <c r="FE1673" s="121"/>
      <c r="FF1673" s="121"/>
      <c r="FG1673" s="121"/>
      <c r="FH1673" s="121"/>
      <c r="FI1673" s="121"/>
      <c r="FJ1673" s="121"/>
      <c r="FK1673" s="121"/>
      <c r="FL1673" s="121"/>
      <c r="FM1673" s="121"/>
      <c r="FN1673" s="121"/>
      <c r="FO1673" s="121"/>
      <c r="FP1673" s="121"/>
      <c r="FQ1673" s="121"/>
      <c r="FR1673" s="121"/>
      <c r="FS1673" s="121"/>
      <c r="FT1673" s="121"/>
      <c r="FU1673" s="121"/>
      <c r="FV1673" s="121"/>
      <c r="FW1673" s="121"/>
      <c r="FX1673" s="121"/>
      <c r="FY1673" s="121"/>
      <c r="FZ1673" s="121"/>
      <c r="GA1673" s="121"/>
      <c r="GB1673" s="121"/>
      <c r="GC1673" s="121"/>
      <c r="GD1673" s="121"/>
      <c r="GE1673" s="121"/>
      <c r="GF1673" s="121"/>
      <c r="GG1673" s="121"/>
      <c r="GH1673" s="121"/>
      <c r="GI1673" s="121"/>
      <c r="GJ1673" s="121"/>
      <c r="GK1673" s="121"/>
      <c r="GL1673" s="121"/>
      <c r="GM1673" s="121"/>
      <c r="GN1673" s="121"/>
      <c r="GO1673" s="121"/>
      <c r="GP1673" s="121"/>
      <c r="GQ1673" s="121"/>
      <c r="GR1673" s="121"/>
      <c r="GS1673" s="121"/>
      <c r="GT1673" s="121"/>
      <c r="GU1673" s="121"/>
      <c r="GV1673" s="121"/>
      <c r="GW1673" s="121"/>
      <c r="GX1673" s="121"/>
      <c r="GY1673" s="121"/>
      <c r="GZ1673" s="121"/>
      <c r="HA1673" s="121"/>
      <c r="HB1673" s="121"/>
      <c r="HC1673" s="121"/>
      <c r="HD1673" s="121"/>
      <c r="HE1673" s="121"/>
      <c r="HF1673" s="121"/>
      <c r="HG1673" s="121"/>
      <c r="HH1673" s="121"/>
      <c r="HI1673" s="121"/>
      <c r="HJ1673" s="121"/>
      <c r="HK1673" s="121"/>
      <c r="HL1673" s="121"/>
      <c r="HM1673" s="121"/>
      <c r="HN1673" s="121"/>
      <c r="HO1673" s="121"/>
      <c r="HP1673" s="121"/>
      <c r="HQ1673" s="121"/>
      <c r="HR1673" s="121"/>
      <c r="HS1673" s="121"/>
      <c r="HT1673" s="121"/>
      <c r="HU1673" s="121"/>
      <c r="HV1673" s="121"/>
      <c r="HW1673" s="121"/>
      <c r="HX1673" s="121"/>
      <c r="HY1673" s="121"/>
      <c r="HZ1673" s="121"/>
      <c r="IA1673" s="121"/>
      <c r="IB1673" s="121"/>
      <c r="IC1673" s="121"/>
      <c r="ID1673" s="121"/>
      <c r="IE1673" s="121"/>
      <c r="IF1673" s="121"/>
      <c r="IG1673" s="121"/>
      <c r="IH1673" s="121"/>
      <c r="II1673" s="121"/>
      <c r="IJ1673" s="121"/>
      <c r="IK1673" s="121"/>
      <c r="IL1673" s="121"/>
      <c r="IM1673" s="121"/>
      <c r="IN1673" s="121"/>
      <c r="IO1673" s="121"/>
      <c r="IP1673" s="121"/>
      <c r="IQ1673" s="121"/>
      <c r="IR1673" s="121"/>
      <c r="IS1673" s="121"/>
      <c r="IT1673" s="121"/>
      <c r="IU1673" s="121"/>
      <c r="IV1673" s="121"/>
    </row>
    <row r="1674" spans="1:256" s="12" customFormat="1" x14ac:dyDescent="0.2">
      <c r="A1674" s="183">
        <f t="shared" si="91"/>
        <v>558</v>
      </c>
      <c r="B1674" s="181">
        <v>43292</v>
      </c>
      <c r="C1674" s="193" t="s">
        <v>5514</v>
      </c>
      <c r="D1674" s="184" t="s">
        <v>4476</v>
      </c>
      <c r="E1674" s="185">
        <v>5</v>
      </c>
      <c r="F1674" s="202" t="s">
        <v>4643</v>
      </c>
      <c r="G1674" s="203" t="s">
        <v>4335</v>
      </c>
      <c r="H1674" s="203" t="s">
        <v>4776</v>
      </c>
      <c r="I1674" s="151" t="s">
        <v>5515</v>
      </c>
      <c r="J1674" s="181">
        <v>43293</v>
      </c>
      <c r="K1674" s="181">
        <v>43299</v>
      </c>
      <c r="L1674" s="185">
        <v>5</v>
      </c>
      <c r="M1674" s="187">
        <v>550</v>
      </c>
      <c r="N1674" s="188">
        <v>43483</v>
      </c>
      <c r="O1674" s="181">
        <v>43305</v>
      </c>
      <c r="P1674" s="181">
        <v>43326</v>
      </c>
      <c r="Q1674" s="177">
        <v>5</v>
      </c>
      <c r="R1674" s="181">
        <v>43311</v>
      </c>
      <c r="S1674" s="181">
        <v>43319</v>
      </c>
      <c r="T1674" s="211"/>
      <c r="U1674" s="119"/>
      <c r="V1674" s="120"/>
      <c r="W1674" s="120"/>
      <c r="X1674" s="120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121"/>
      <c r="BL1674" s="121"/>
      <c r="BM1674" s="121"/>
      <c r="BN1674" s="121"/>
      <c r="BO1674" s="121"/>
      <c r="BP1674" s="121"/>
      <c r="BQ1674" s="121"/>
      <c r="BR1674" s="121"/>
      <c r="BS1674" s="121"/>
      <c r="BT1674" s="121"/>
      <c r="BU1674" s="121"/>
      <c r="BV1674" s="121"/>
      <c r="BW1674" s="121"/>
      <c r="BX1674" s="121"/>
      <c r="BY1674" s="121"/>
      <c r="BZ1674" s="121"/>
      <c r="CA1674" s="121"/>
      <c r="CB1674" s="121"/>
      <c r="CC1674" s="121"/>
      <c r="CD1674" s="121"/>
      <c r="CE1674" s="121"/>
      <c r="CF1674" s="121"/>
      <c r="CG1674" s="121"/>
      <c r="CH1674" s="121"/>
      <c r="CI1674" s="121"/>
      <c r="CJ1674" s="121"/>
      <c r="CK1674" s="121"/>
      <c r="CL1674" s="121"/>
      <c r="CM1674" s="121"/>
      <c r="CN1674" s="121"/>
      <c r="CO1674" s="121"/>
      <c r="CP1674" s="121"/>
      <c r="CQ1674" s="121"/>
      <c r="CR1674" s="121"/>
      <c r="CS1674" s="121"/>
      <c r="CT1674" s="121"/>
      <c r="CU1674" s="121"/>
      <c r="CV1674" s="121"/>
      <c r="CW1674" s="121"/>
      <c r="CX1674" s="121"/>
      <c r="CY1674" s="121"/>
      <c r="CZ1674" s="121"/>
      <c r="DA1674" s="121"/>
      <c r="DB1674" s="121"/>
      <c r="DC1674" s="121"/>
      <c r="DD1674" s="121"/>
      <c r="DE1674" s="121"/>
      <c r="DF1674" s="121"/>
      <c r="DG1674" s="121"/>
      <c r="DH1674" s="121"/>
      <c r="DI1674" s="121"/>
      <c r="DJ1674" s="121"/>
      <c r="DK1674" s="121"/>
      <c r="DL1674" s="121"/>
      <c r="DM1674" s="121"/>
      <c r="DN1674" s="121"/>
      <c r="DO1674" s="121"/>
      <c r="DP1674" s="121"/>
      <c r="DQ1674" s="121"/>
      <c r="DR1674" s="121"/>
      <c r="DS1674" s="121"/>
      <c r="DT1674" s="121"/>
      <c r="DU1674" s="121"/>
      <c r="DV1674" s="121"/>
      <c r="DW1674" s="121"/>
      <c r="DX1674" s="121"/>
      <c r="DY1674" s="121"/>
      <c r="DZ1674" s="121"/>
      <c r="EA1674" s="121"/>
      <c r="EB1674" s="121"/>
      <c r="EC1674" s="121"/>
      <c r="ED1674" s="121"/>
      <c r="EE1674" s="121"/>
      <c r="EF1674" s="121"/>
      <c r="EG1674" s="121"/>
      <c r="EH1674" s="121"/>
      <c r="EI1674" s="121"/>
      <c r="EJ1674" s="121"/>
      <c r="EK1674" s="121"/>
      <c r="EL1674" s="121"/>
      <c r="EM1674" s="121"/>
      <c r="EN1674" s="121"/>
      <c r="EO1674" s="121"/>
      <c r="EP1674" s="121"/>
      <c r="EQ1674" s="121"/>
      <c r="ER1674" s="121"/>
      <c r="ES1674" s="121"/>
      <c r="ET1674" s="121"/>
      <c r="EU1674" s="121"/>
      <c r="EV1674" s="121"/>
      <c r="EW1674" s="121"/>
      <c r="EX1674" s="121"/>
      <c r="EY1674" s="121"/>
      <c r="EZ1674" s="121"/>
      <c r="FA1674" s="121"/>
      <c r="FB1674" s="121"/>
      <c r="FC1674" s="121"/>
      <c r="FD1674" s="121"/>
      <c r="FE1674" s="121"/>
      <c r="FF1674" s="121"/>
      <c r="FG1674" s="121"/>
      <c r="FH1674" s="121"/>
      <c r="FI1674" s="121"/>
      <c r="FJ1674" s="121"/>
      <c r="FK1674" s="121"/>
      <c r="FL1674" s="121"/>
      <c r="FM1674" s="121"/>
      <c r="FN1674" s="121"/>
      <c r="FO1674" s="121"/>
      <c r="FP1674" s="121"/>
      <c r="FQ1674" s="121"/>
      <c r="FR1674" s="121"/>
      <c r="FS1674" s="121"/>
      <c r="FT1674" s="121"/>
      <c r="FU1674" s="121"/>
      <c r="FV1674" s="121"/>
      <c r="FW1674" s="121"/>
      <c r="FX1674" s="121"/>
      <c r="FY1674" s="121"/>
      <c r="FZ1674" s="121"/>
      <c r="GA1674" s="121"/>
      <c r="GB1674" s="121"/>
      <c r="GC1674" s="121"/>
      <c r="GD1674" s="121"/>
      <c r="GE1674" s="121"/>
      <c r="GF1674" s="121"/>
      <c r="GG1674" s="121"/>
      <c r="GH1674" s="121"/>
      <c r="GI1674" s="121"/>
      <c r="GJ1674" s="121"/>
      <c r="GK1674" s="121"/>
      <c r="GL1674" s="121"/>
      <c r="GM1674" s="121"/>
      <c r="GN1674" s="121"/>
      <c r="GO1674" s="121"/>
      <c r="GP1674" s="121"/>
      <c r="GQ1674" s="121"/>
      <c r="GR1674" s="121"/>
      <c r="GS1674" s="121"/>
      <c r="GT1674" s="121"/>
      <c r="GU1674" s="121"/>
      <c r="GV1674" s="121"/>
      <c r="GW1674" s="121"/>
      <c r="GX1674" s="121"/>
      <c r="GY1674" s="121"/>
      <c r="GZ1674" s="121"/>
      <c r="HA1674" s="121"/>
      <c r="HB1674" s="121"/>
      <c r="HC1674" s="121"/>
      <c r="HD1674" s="121"/>
      <c r="HE1674" s="121"/>
      <c r="HF1674" s="121"/>
      <c r="HG1674" s="121"/>
      <c r="HH1674" s="121"/>
      <c r="HI1674" s="121"/>
      <c r="HJ1674" s="121"/>
      <c r="HK1674" s="121"/>
      <c r="HL1674" s="121"/>
      <c r="HM1674" s="121"/>
      <c r="HN1674" s="121"/>
      <c r="HO1674" s="121"/>
      <c r="HP1674" s="121"/>
      <c r="HQ1674" s="121"/>
      <c r="HR1674" s="121"/>
      <c r="HS1674" s="121"/>
      <c r="HT1674" s="121"/>
      <c r="HU1674" s="121"/>
      <c r="HV1674" s="121"/>
      <c r="HW1674" s="121"/>
      <c r="HX1674" s="121"/>
      <c r="HY1674" s="121"/>
      <c r="HZ1674" s="121"/>
      <c r="IA1674" s="121"/>
      <c r="IB1674" s="121"/>
      <c r="IC1674" s="121"/>
      <c r="ID1674" s="121"/>
      <c r="IE1674" s="121"/>
      <c r="IF1674" s="121"/>
      <c r="IG1674" s="121"/>
      <c r="IH1674" s="121"/>
      <c r="II1674" s="121"/>
      <c r="IJ1674" s="121"/>
      <c r="IK1674" s="121"/>
      <c r="IL1674" s="121"/>
      <c r="IM1674" s="121"/>
      <c r="IN1674" s="121"/>
      <c r="IO1674" s="121"/>
      <c r="IP1674" s="121"/>
      <c r="IQ1674" s="121"/>
      <c r="IR1674" s="121"/>
      <c r="IS1674" s="121"/>
      <c r="IT1674" s="121"/>
      <c r="IU1674" s="121"/>
      <c r="IV1674" s="121"/>
    </row>
    <row r="1675" spans="1:256" s="12" customFormat="1" x14ac:dyDescent="0.2">
      <c r="A1675" s="183">
        <f t="shared" si="91"/>
        <v>559</v>
      </c>
      <c r="B1675" s="181">
        <v>43293</v>
      </c>
      <c r="C1675" s="193" t="s">
        <v>5516</v>
      </c>
      <c r="D1675" s="184" t="s">
        <v>5517</v>
      </c>
      <c r="E1675" s="185">
        <v>25</v>
      </c>
      <c r="F1675" s="202" t="s">
        <v>4643</v>
      </c>
      <c r="G1675" s="203" t="s">
        <v>4335</v>
      </c>
      <c r="H1675" s="177" t="s">
        <v>4779</v>
      </c>
      <c r="I1675" s="112" t="s">
        <v>5518</v>
      </c>
      <c r="J1675" s="181">
        <v>43297</v>
      </c>
      <c r="K1675" s="181">
        <v>43305</v>
      </c>
      <c r="L1675" s="185">
        <v>25</v>
      </c>
      <c r="M1675" s="187">
        <v>2271.5</v>
      </c>
      <c r="N1675" s="188">
        <v>43428</v>
      </c>
      <c r="O1675" s="181">
        <v>43308</v>
      </c>
      <c r="P1675" s="181">
        <v>43319</v>
      </c>
      <c r="Q1675" s="177">
        <v>25</v>
      </c>
      <c r="R1675" s="181">
        <v>43319</v>
      </c>
      <c r="S1675" s="181">
        <v>43319</v>
      </c>
      <c r="T1675" s="211"/>
      <c r="U1675" s="119"/>
      <c r="V1675" s="120"/>
      <c r="W1675" s="120"/>
      <c r="X1675" s="120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121"/>
      <c r="BL1675" s="121"/>
      <c r="BM1675" s="121"/>
      <c r="BN1675" s="121"/>
      <c r="BO1675" s="121"/>
      <c r="BP1675" s="121"/>
      <c r="BQ1675" s="121"/>
      <c r="BR1675" s="121"/>
      <c r="BS1675" s="121"/>
      <c r="BT1675" s="121"/>
      <c r="BU1675" s="121"/>
      <c r="BV1675" s="121"/>
      <c r="BW1675" s="121"/>
      <c r="BX1675" s="121"/>
      <c r="BY1675" s="121"/>
      <c r="BZ1675" s="121"/>
      <c r="CA1675" s="121"/>
      <c r="CB1675" s="121"/>
      <c r="CC1675" s="121"/>
      <c r="CD1675" s="121"/>
      <c r="CE1675" s="121"/>
      <c r="CF1675" s="121"/>
      <c r="CG1675" s="121"/>
      <c r="CH1675" s="121"/>
      <c r="CI1675" s="121"/>
      <c r="CJ1675" s="121"/>
      <c r="CK1675" s="121"/>
      <c r="CL1675" s="121"/>
      <c r="CM1675" s="121"/>
      <c r="CN1675" s="121"/>
      <c r="CO1675" s="121"/>
      <c r="CP1675" s="121"/>
      <c r="CQ1675" s="121"/>
      <c r="CR1675" s="121"/>
      <c r="CS1675" s="121"/>
      <c r="CT1675" s="121"/>
      <c r="CU1675" s="121"/>
      <c r="CV1675" s="121"/>
      <c r="CW1675" s="121"/>
      <c r="CX1675" s="121"/>
      <c r="CY1675" s="121"/>
      <c r="CZ1675" s="121"/>
      <c r="DA1675" s="121"/>
      <c r="DB1675" s="121"/>
      <c r="DC1675" s="121"/>
      <c r="DD1675" s="121"/>
      <c r="DE1675" s="121"/>
      <c r="DF1675" s="121"/>
      <c r="DG1675" s="121"/>
      <c r="DH1675" s="121"/>
      <c r="DI1675" s="121"/>
      <c r="DJ1675" s="121"/>
      <c r="DK1675" s="121"/>
      <c r="DL1675" s="121"/>
      <c r="DM1675" s="121"/>
      <c r="DN1675" s="121"/>
      <c r="DO1675" s="121"/>
      <c r="DP1675" s="121"/>
      <c r="DQ1675" s="121"/>
      <c r="DR1675" s="121"/>
      <c r="DS1675" s="121"/>
      <c r="DT1675" s="121"/>
      <c r="DU1675" s="121"/>
      <c r="DV1675" s="121"/>
      <c r="DW1675" s="121"/>
      <c r="DX1675" s="121"/>
      <c r="DY1675" s="121"/>
      <c r="DZ1675" s="121"/>
      <c r="EA1675" s="121"/>
      <c r="EB1675" s="121"/>
      <c r="EC1675" s="121"/>
      <c r="ED1675" s="121"/>
      <c r="EE1675" s="121"/>
      <c r="EF1675" s="121"/>
      <c r="EG1675" s="121"/>
      <c r="EH1675" s="121"/>
      <c r="EI1675" s="121"/>
      <c r="EJ1675" s="121"/>
      <c r="EK1675" s="121"/>
      <c r="EL1675" s="121"/>
      <c r="EM1675" s="121"/>
      <c r="EN1675" s="121"/>
      <c r="EO1675" s="121"/>
      <c r="EP1675" s="121"/>
      <c r="EQ1675" s="121"/>
      <c r="ER1675" s="121"/>
      <c r="ES1675" s="121"/>
      <c r="ET1675" s="121"/>
      <c r="EU1675" s="121"/>
      <c r="EV1675" s="121"/>
      <c r="EW1675" s="121"/>
      <c r="EX1675" s="121"/>
      <c r="EY1675" s="121"/>
      <c r="EZ1675" s="121"/>
      <c r="FA1675" s="121"/>
      <c r="FB1675" s="121"/>
      <c r="FC1675" s="121"/>
      <c r="FD1675" s="121"/>
      <c r="FE1675" s="121"/>
      <c r="FF1675" s="121"/>
      <c r="FG1675" s="121"/>
      <c r="FH1675" s="121"/>
      <c r="FI1675" s="121"/>
      <c r="FJ1675" s="121"/>
      <c r="FK1675" s="121"/>
      <c r="FL1675" s="121"/>
      <c r="FM1675" s="121"/>
      <c r="FN1675" s="121"/>
      <c r="FO1675" s="121"/>
      <c r="FP1675" s="121"/>
      <c r="FQ1675" s="121"/>
      <c r="FR1675" s="121"/>
      <c r="FS1675" s="121"/>
      <c r="FT1675" s="121"/>
      <c r="FU1675" s="121"/>
      <c r="FV1675" s="121"/>
      <c r="FW1675" s="121"/>
      <c r="FX1675" s="121"/>
      <c r="FY1675" s="121"/>
      <c r="FZ1675" s="121"/>
      <c r="GA1675" s="121"/>
      <c r="GB1675" s="121"/>
      <c r="GC1675" s="121"/>
      <c r="GD1675" s="121"/>
      <c r="GE1675" s="121"/>
      <c r="GF1675" s="121"/>
      <c r="GG1675" s="121"/>
      <c r="GH1675" s="121"/>
      <c r="GI1675" s="121"/>
      <c r="GJ1675" s="121"/>
      <c r="GK1675" s="121"/>
      <c r="GL1675" s="121"/>
      <c r="GM1675" s="121"/>
      <c r="GN1675" s="121"/>
      <c r="GO1675" s="121"/>
      <c r="GP1675" s="121"/>
      <c r="GQ1675" s="121"/>
      <c r="GR1675" s="121"/>
      <c r="GS1675" s="121"/>
      <c r="GT1675" s="121"/>
      <c r="GU1675" s="121"/>
      <c r="GV1675" s="121"/>
      <c r="GW1675" s="121"/>
      <c r="GX1675" s="121"/>
      <c r="GY1675" s="121"/>
      <c r="GZ1675" s="121"/>
      <c r="HA1675" s="121"/>
      <c r="HB1675" s="121"/>
      <c r="HC1675" s="121"/>
      <c r="HD1675" s="121"/>
      <c r="HE1675" s="121"/>
      <c r="HF1675" s="121"/>
      <c r="HG1675" s="121"/>
      <c r="HH1675" s="121"/>
      <c r="HI1675" s="121"/>
      <c r="HJ1675" s="121"/>
      <c r="HK1675" s="121"/>
      <c r="HL1675" s="121"/>
      <c r="HM1675" s="121"/>
      <c r="HN1675" s="121"/>
      <c r="HO1675" s="121"/>
      <c r="HP1675" s="121"/>
      <c r="HQ1675" s="121"/>
      <c r="HR1675" s="121"/>
      <c r="HS1675" s="121"/>
      <c r="HT1675" s="121"/>
      <c r="HU1675" s="121"/>
      <c r="HV1675" s="121"/>
      <c r="HW1675" s="121"/>
      <c r="HX1675" s="121"/>
      <c r="HY1675" s="121"/>
      <c r="HZ1675" s="121"/>
      <c r="IA1675" s="121"/>
      <c r="IB1675" s="121"/>
      <c r="IC1675" s="121"/>
      <c r="ID1675" s="121"/>
      <c r="IE1675" s="121"/>
      <c r="IF1675" s="121"/>
      <c r="IG1675" s="121"/>
      <c r="IH1675" s="121"/>
      <c r="II1675" s="121"/>
      <c r="IJ1675" s="121"/>
      <c r="IK1675" s="121"/>
      <c r="IL1675" s="121"/>
      <c r="IM1675" s="121"/>
      <c r="IN1675" s="121"/>
      <c r="IO1675" s="121"/>
      <c r="IP1675" s="121"/>
      <c r="IQ1675" s="121"/>
      <c r="IR1675" s="121"/>
      <c r="IS1675" s="121"/>
      <c r="IT1675" s="121"/>
      <c r="IU1675" s="121"/>
      <c r="IV1675" s="121"/>
    </row>
    <row r="1676" spans="1:256" s="12" customFormat="1" x14ac:dyDescent="0.2">
      <c r="A1676" s="183">
        <f t="shared" si="91"/>
        <v>560</v>
      </c>
      <c r="B1676" s="181">
        <v>43293</v>
      </c>
      <c r="C1676" s="193" t="s">
        <v>5519</v>
      </c>
      <c r="D1676" s="200" t="s">
        <v>5244</v>
      </c>
      <c r="E1676" s="185">
        <v>5</v>
      </c>
      <c r="F1676" s="202" t="s">
        <v>4643</v>
      </c>
      <c r="G1676" s="203" t="s">
        <v>4335</v>
      </c>
      <c r="H1676" s="203" t="s">
        <v>4776</v>
      </c>
      <c r="I1676" s="151" t="s">
        <v>5520</v>
      </c>
      <c r="J1676" s="181">
        <v>43297</v>
      </c>
      <c r="K1676" s="181">
        <v>43301</v>
      </c>
      <c r="L1676" s="185">
        <v>5</v>
      </c>
      <c r="M1676" s="187">
        <v>550</v>
      </c>
      <c r="N1676" s="188">
        <v>43485</v>
      </c>
      <c r="O1676" s="181">
        <v>43306</v>
      </c>
      <c r="P1676" s="181">
        <v>43335</v>
      </c>
      <c r="Q1676" s="177">
        <v>5</v>
      </c>
      <c r="R1676" s="181">
        <v>43321</v>
      </c>
      <c r="S1676" s="181">
        <v>43335</v>
      </c>
      <c r="T1676" s="211"/>
      <c r="U1676" s="119"/>
      <c r="V1676" s="120"/>
      <c r="W1676" s="120"/>
      <c r="X1676" s="120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121"/>
      <c r="BL1676" s="121"/>
      <c r="BM1676" s="121"/>
      <c r="BN1676" s="121"/>
      <c r="BO1676" s="121"/>
      <c r="BP1676" s="121"/>
      <c r="BQ1676" s="121"/>
      <c r="BR1676" s="121"/>
      <c r="BS1676" s="121"/>
      <c r="BT1676" s="121"/>
      <c r="BU1676" s="121"/>
      <c r="BV1676" s="121"/>
      <c r="BW1676" s="121"/>
      <c r="BX1676" s="121"/>
      <c r="BY1676" s="121"/>
      <c r="BZ1676" s="121"/>
      <c r="CA1676" s="121"/>
      <c r="CB1676" s="121"/>
      <c r="CC1676" s="121"/>
      <c r="CD1676" s="121"/>
      <c r="CE1676" s="121"/>
      <c r="CF1676" s="121"/>
      <c r="CG1676" s="121"/>
      <c r="CH1676" s="121"/>
      <c r="CI1676" s="121"/>
      <c r="CJ1676" s="121"/>
      <c r="CK1676" s="121"/>
      <c r="CL1676" s="121"/>
      <c r="CM1676" s="121"/>
      <c r="CN1676" s="121"/>
      <c r="CO1676" s="121"/>
      <c r="CP1676" s="121"/>
      <c r="CQ1676" s="121"/>
      <c r="CR1676" s="121"/>
      <c r="CS1676" s="121"/>
      <c r="CT1676" s="121"/>
      <c r="CU1676" s="121"/>
      <c r="CV1676" s="121"/>
      <c r="CW1676" s="121"/>
      <c r="CX1676" s="121"/>
      <c r="CY1676" s="121"/>
      <c r="CZ1676" s="121"/>
      <c r="DA1676" s="121"/>
      <c r="DB1676" s="121"/>
      <c r="DC1676" s="121"/>
      <c r="DD1676" s="121"/>
      <c r="DE1676" s="121"/>
      <c r="DF1676" s="121"/>
      <c r="DG1676" s="121"/>
      <c r="DH1676" s="121"/>
      <c r="DI1676" s="121"/>
      <c r="DJ1676" s="121"/>
      <c r="DK1676" s="121"/>
      <c r="DL1676" s="121"/>
      <c r="DM1676" s="121"/>
      <c r="DN1676" s="121"/>
      <c r="DO1676" s="121"/>
      <c r="DP1676" s="121"/>
      <c r="DQ1676" s="121"/>
      <c r="DR1676" s="121"/>
      <c r="DS1676" s="121"/>
      <c r="DT1676" s="121"/>
      <c r="DU1676" s="121"/>
      <c r="DV1676" s="121"/>
      <c r="DW1676" s="121"/>
      <c r="DX1676" s="121"/>
      <c r="DY1676" s="121"/>
      <c r="DZ1676" s="121"/>
      <c r="EA1676" s="121"/>
      <c r="EB1676" s="121"/>
      <c r="EC1676" s="121"/>
      <c r="ED1676" s="121"/>
      <c r="EE1676" s="121"/>
      <c r="EF1676" s="121"/>
      <c r="EG1676" s="121"/>
      <c r="EH1676" s="121"/>
      <c r="EI1676" s="121"/>
      <c r="EJ1676" s="121"/>
      <c r="EK1676" s="121"/>
      <c r="EL1676" s="121"/>
      <c r="EM1676" s="121"/>
      <c r="EN1676" s="121"/>
      <c r="EO1676" s="121"/>
      <c r="EP1676" s="121"/>
      <c r="EQ1676" s="121"/>
      <c r="ER1676" s="121"/>
      <c r="ES1676" s="121"/>
      <c r="ET1676" s="121"/>
      <c r="EU1676" s="121"/>
      <c r="EV1676" s="121"/>
      <c r="EW1676" s="121"/>
      <c r="EX1676" s="121"/>
      <c r="EY1676" s="121"/>
      <c r="EZ1676" s="121"/>
      <c r="FA1676" s="121"/>
      <c r="FB1676" s="121"/>
      <c r="FC1676" s="121"/>
      <c r="FD1676" s="121"/>
      <c r="FE1676" s="121"/>
      <c r="FF1676" s="121"/>
      <c r="FG1676" s="121"/>
      <c r="FH1676" s="121"/>
      <c r="FI1676" s="121"/>
      <c r="FJ1676" s="121"/>
      <c r="FK1676" s="121"/>
      <c r="FL1676" s="121"/>
      <c r="FM1676" s="121"/>
      <c r="FN1676" s="121"/>
      <c r="FO1676" s="121"/>
      <c r="FP1676" s="121"/>
      <c r="FQ1676" s="121"/>
      <c r="FR1676" s="121"/>
      <c r="FS1676" s="121"/>
      <c r="FT1676" s="121"/>
      <c r="FU1676" s="121"/>
      <c r="FV1676" s="121"/>
      <c r="FW1676" s="121"/>
      <c r="FX1676" s="121"/>
      <c r="FY1676" s="121"/>
      <c r="FZ1676" s="121"/>
      <c r="GA1676" s="121"/>
      <c r="GB1676" s="121"/>
      <c r="GC1676" s="121"/>
      <c r="GD1676" s="121"/>
      <c r="GE1676" s="121"/>
      <c r="GF1676" s="121"/>
      <c r="GG1676" s="121"/>
      <c r="GH1676" s="121"/>
      <c r="GI1676" s="121"/>
      <c r="GJ1676" s="121"/>
      <c r="GK1676" s="121"/>
      <c r="GL1676" s="121"/>
      <c r="GM1676" s="121"/>
      <c r="GN1676" s="121"/>
      <c r="GO1676" s="121"/>
      <c r="GP1676" s="121"/>
      <c r="GQ1676" s="121"/>
      <c r="GR1676" s="121"/>
      <c r="GS1676" s="121"/>
      <c r="GT1676" s="121"/>
      <c r="GU1676" s="121"/>
      <c r="GV1676" s="121"/>
      <c r="GW1676" s="121"/>
      <c r="GX1676" s="121"/>
      <c r="GY1676" s="121"/>
      <c r="GZ1676" s="121"/>
      <c r="HA1676" s="121"/>
      <c r="HB1676" s="121"/>
      <c r="HC1676" s="121"/>
      <c r="HD1676" s="121"/>
      <c r="HE1676" s="121"/>
      <c r="HF1676" s="121"/>
      <c r="HG1676" s="121"/>
      <c r="HH1676" s="121"/>
      <c r="HI1676" s="121"/>
      <c r="HJ1676" s="121"/>
      <c r="HK1676" s="121"/>
      <c r="HL1676" s="121"/>
      <c r="HM1676" s="121"/>
      <c r="HN1676" s="121"/>
      <c r="HO1676" s="121"/>
      <c r="HP1676" s="121"/>
      <c r="HQ1676" s="121"/>
      <c r="HR1676" s="121"/>
      <c r="HS1676" s="121"/>
      <c r="HT1676" s="121"/>
      <c r="HU1676" s="121"/>
      <c r="HV1676" s="121"/>
      <c r="HW1676" s="121"/>
      <c r="HX1676" s="121"/>
      <c r="HY1676" s="121"/>
      <c r="HZ1676" s="121"/>
      <c r="IA1676" s="121"/>
      <c r="IB1676" s="121"/>
      <c r="IC1676" s="121"/>
      <c r="ID1676" s="121"/>
      <c r="IE1676" s="121"/>
      <c r="IF1676" s="121"/>
      <c r="IG1676" s="121"/>
      <c r="IH1676" s="121"/>
      <c r="II1676" s="121"/>
      <c r="IJ1676" s="121"/>
      <c r="IK1676" s="121"/>
      <c r="IL1676" s="121"/>
      <c r="IM1676" s="121"/>
      <c r="IN1676" s="121"/>
      <c r="IO1676" s="121"/>
      <c r="IP1676" s="121"/>
      <c r="IQ1676" s="121"/>
      <c r="IR1676" s="121"/>
      <c r="IS1676" s="121"/>
      <c r="IT1676" s="121"/>
      <c r="IU1676" s="121"/>
      <c r="IV1676" s="121"/>
    </row>
    <row r="1677" spans="1:256" s="12" customFormat="1" x14ac:dyDescent="0.2">
      <c r="A1677" s="183">
        <f t="shared" si="91"/>
        <v>561</v>
      </c>
      <c r="B1677" s="181">
        <v>43293</v>
      </c>
      <c r="C1677" s="193" t="s">
        <v>5521</v>
      </c>
      <c r="D1677" s="200" t="s">
        <v>5244</v>
      </c>
      <c r="E1677" s="185">
        <v>5</v>
      </c>
      <c r="F1677" s="202" t="s">
        <v>4643</v>
      </c>
      <c r="G1677" s="203" t="s">
        <v>4335</v>
      </c>
      <c r="H1677" s="203" t="s">
        <v>4776</v>
      </c>
      <c r="I1677" s="151" t="s">
        <v>5522</v>
      </c>
      <c r="J1677" s="181">
        <v>43297</v>
      </c>
      <c r="K1677" s="181">
        <v>43301</v>
      </c>
      <c r="L1677" s="185">
        <v>5</v>
      </c>
      <c r="M1677" s="187">
        <v>550</v>
      </c>
      <c r="N1677" s="188">
        <v>43485</v>
      </c>
      <c r="O1677" s="181">
        <v>43306</v>
      </c>
      <c r="P1677" s="181">
        <v>43354</v>
      </c>
      <c r="Q1677" s="177">
        <v>5</v>
      </c>
      <c r="R1677" s="181">
        <v>43333</v>
      </c>
      <c r="S1677" s="181">
        <v>43350</v>
      </c>
      <c r="T1677" s="211"/>
      <c r="U1677" s="119"/>
      <c r="V1677" s="120"/>
      <c r="W1677" s="120"/>
      <c r="X1677" s="120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121"/>
      <c r="BL1677" s="121"/>
      <c r="BM1677" s="121"/>
      <c r="BN1677" s="121"/>
      <c r="BO1677" s="121"/>
      <c r="BP1677" s="121"/>
      <c r="BQ1677" s="121"/>
      <c r="BR1677" s="121"/>
      <c r="BS1677" s="121"/>
      <c r="BT1677" s="121"/>
      <c r="BU1677" s="121"/>
      <c r="BV1677" s="121"/>
      <c r="BW1677" s="121"/>
      <c r="BX1677" s="121"/>
      <c r="BY1677" s="121"/>
      <c r="BZ1677" s="121"/>
      <c r="CA1677" s="121"/>
      <c r="CB1677" s="121"/>
      <c r="CC1677" s="121"/>
      <c r="CD1677" s="121"/>
      <c r="CE1677" s="121"/>
      <c r="CF1677" s="121"/>
      <c r="CG1677" s="121"/>
      <c r="CH1677" s="121"/>
      <c r="CI1677" s="121"/>
      <c r="CJ1677" s="121"/>
      <c r="CK1677" s="121"/>
      <c r="CL1677" s="121"/>
      <c r="CM1677" s="121"/>
      <c r="CN1677" s="121"/>
      <c r="CO1677" s="121"/>
      <c r="CP1677" s="121"/>
      <c r="CQ1677" s="121"/>
      <c r="CR1677" s="121"/>
      <c r="CS1677" s="121"/>
      <c r="CT1677" s="121"/>
      <c r="CU1677" s="121"/>
      <c r="CV1677" s="121"/>
      <c r="CW1677" s="121"/>
      <c r="CX1677" s="121"/>
      <c r="CY1677" s="121"/>
      <c r="CZ1677" s="121"/>
      <c r="DA1677" s="121"/>
      <c r="DB1677" s="121"/>
      <c r="DC1677" s="121"/>
      <c r="DD1677" s="121"/>
      <c r="DE1677" s="121"/>
      <c r="DF1677" s="121"/>
      <c r="DG1677" s="121"/>
      <c r="DH1677" s="121"/>
      <c r="DI1677" s="121"/>
      <c r="DJ1677" s="121"/>
      <c r="DK1677" s="121"/>
      <c r="DL1677" s="121"/>
      <c r="DM1677" s="121"/>
      <c r="DN1677" s="121"/>
      <c r="DO1677" s="121"/>
      <c r="DP1677" s="121"/>
      <c r="DQ1677" s="121"/>
      <c r="DR1677" s="121"/>
      <c r="DS1677" s="121"/>
      <c r="DT1677" s="121"/>
      <c r="DU1677" s="121"/>
      <c r="DV1677" s="121"/>
      <c r="DW1677" s="121"/>
      <c r="DX1677" s="121"/>
      <c r="DY1677" s="121"/>
      <c r="DZ1677" s="121"/>
      <c r="EA1677" s="121"/>
      <c r="EB1677" s="121"/>
      <c r="EC1677" s="121"/>
      <c r="ED1677" s="121"/>
      <c r="EE1677" s="121"/>
      <c r="EF1677" s="121"/>
      <c r="EG1677" s="121"/>
      <c r="EH1677" s="121"/>
      <c r="EI1677" s="121"/>
      <c r="EJ1677" s="121"/>
      <c r="EK1677" s="121"/>
      <c r="EL1677" s="121"/>
      <c r="EM1677" s="121"/>
      <c r="EN1677" s="121"/>
      <c r="EO1677" s="121"/>
      <c r="EP1677" s="121"/>
      <c r="EQ1677" s="121"/>
      <c r="ER1677" s="121"/>
      <c r="ES1677" s="121"/>
      <c r="ET1677" s="121"/>
      <c r="EU1677" s="121"/>
      <c r="EV1677" s="121"/>
      <c r="EW1677" s="121"/>
      <c r="EX1677" s="121"/>
      <c r="EY1677" s="121"/>
      <c r="EZ1677" s="121"/>
      <c r="FA1677" s="121"/>
      <c r="FB1677" s="121"/>
      <c r="FC1677" s="121"/>
      <c r="FD1677" s="121"/>
      <c r="FE1677" s="121"/>
      <c r="FF1677" s="121"/>
      <c r="FG1677" s="121"/>
      <c r="FH1677" s="121"/>
      <c r="FI1677" s="121"/>
      <c r="FJ1677" s="121"/>
      <c r="FK1677" s="121"/>
      <c r="FL1677" s="121"/>
      <c r="FM1677" s="121"/>
      <c r="FN1677" s="121"/>
      <c r="FO1677" s="121"/>
      <c r="FP1677" s="121"/>
      <c r="FQ1677" s="121"/>
      <c r="FR1677" s="121"/>
      <c r="FS1677" s="121"/>
      <c r="FT1677" s="121"/>
      <c r="FU1677" s="121"/>
      <c r="FV1677" s="121"/>
      <c r="FW1677" s="121"/>
      <c r="FX1677" s="121"/>
      <c r="FY1677" s="121"/>
      <c r="FZ1677" s="121"/>
      <c r="GA1677" s="121"/>
      <c r="GB1677" s="121"/>
      <c r="GC1677" s="121"/>
      <c r="GD1677" s="121"/>
      <c r="GE1677" s="121"/>
      <c r="GF1677" s="121"/>
      <c r="GG1677" s="121"/>
      <c r="GH1677" s="121"/>
      <c r="GI1677" s="121"/>
      <c r="GJ1677" s="121"/>
      <c r="GK1677" s="121"/>
      <c r="GL1677" s="121"/>
      <c r="GM1677" s="121"/>
      <c r="GN1677" s="121"/>
      <c r="GO1677" s="121"/>
      <c r="GP1677" s="121"/>
      <c r="GQ1677" s="121"/>
      <c r="GR1677" s="121"/>
      <c r="GS1677" s="121"/>
      <c r="GT1677" s="121"/>
      <c r="GU1677" s="121"/>
      <c r="GV1677" s="121"/>
      <c r="GW1677" s="121"/>
      <c r="GX1677" s="121"/>
      <c r="GY1677" s="121"/>
      <c r="GZ1677" s="121"/>
      <c r="HA1677" s="121"/>
      <c r="HB1677" s="121"/>
      <c r="HC1677" s="121"/>
      <c r="HD1677" s="121"/>
      <c r="HE1677" s="121"/>
      <c r="HF1677" s="121"/>
      <c r="HG1677" s="121"/>
      <c r="HH1677" s="121"/>
      <c r="HI1677" s="121"/>
      <c r="HJ1677" s="121"/>
      <c r="HK1677" s="121"/>
      <c r="HL1677" s="121"/>
      <c r="HM1677" s="121"/>
      <c r="HN1677" s="121"/>
      <c r="HO1677" s="121"/>
      <c r="HP1677" s="121"/>
      <c r="HQ1677" s="121"/>
      <c r="HR1677" s="121"/>
      <c r="HS1677" s="121"/>
      <c r="HT1677" s="121"/>
      <c r="HU1677" s="121"/>
      <c r="HV1677" s="121"/>
      <c r="HW1677" s="121"/>
      <c r="HX1677" s="121"/>
      <c r="HY1677" s="121"/>
      <c r="HZ1677" s="121"/>
      <c r="IA1677" s="121"/>
      <c r="IB1677" s="121"/>
      <c r="IC1677" s="121"/>
      <c r="ID1677" s="121"/>
      <c r="IE1677" s="121"/>
      <c r="IF1677" s="121"/>
      <c r="IG1677" s="121"/>
      <c r="IH1677" s="121"/>
      <c r="II1677" s="121"/>
      <c r="IJ1677" s="121"/>
      <c r="IK1677" s="121"/>
      <c r="IL1677" s="121"/>
      <c r="IM1677" s="121"/>
      <c r="IN1677" s="121"/>
      <c r="IO1677" s="121"/>
      <c r="IP1677" s="121"/>
      <c r="IQ1677" s="121"/>
      <c r="IR1677" s="121"/>
      <c r="IS1677" s="121"/>
      <c r="IT1677" s="121"/>
      <c r="IU1677" s="121"/>
      <c r="IV1677" s="121"/>
    </row>
    <row r="1678" spans="1:256" s="12" customFormat="1" x14ac:dyDescent="0.2">
      <c r="A1678" s="183">
        <f t="shared" si="91"/>
        <v>562</v>
      </c>
      <c r="B1678" s="181">
        <v>43293</v>
      </c>
      <c r="C1678" s="193" t="s">
        <v>5523</v>
      </c>
      <c r="D1678" s="200" t="s">
        <v>5244</v>
      </c>
      <c r="E1678" s="185">
        <v>5</v>
      </c>
      <c r="F1678" s="202" t="s">
        <v>4643</v>
      </c>
      <c r="G1678" s="203" t="s">
        <v>4335</v>
      </c>
      <c r="H1678" s="203" t="s">
        <v>4776</v>
      </c>
      <c r="I1678" s="151" t="s">
        <v>5524</v>
      </c>
      <c r="J1678" s="181">
        <v>43297</v>
      </c>
      <c r="K1678" s="181">
        <v>43299</v>
      </c>
      <c r="L1678" s="185">
        <v>5</v>
      </c>
      <c r="M1678" s="187">
        <v>550</v>
      </c>
      <c r="N1678" s="188">
        <v>43483</v>
      </c>
      <c r="O1678" s="181">
        <v>43304</v>
      </c>
      <c r="P1678" s="181">
        <v>43354</v>
      </c>
      <c r="Q1678" s="177">
        <v>5</v>
      </c>
      <c r="R1678" s="181">
        <v>43342</v>
      </c>
      <c r="S1678" s="181">
        <v>43350</v>
      </c>
      <c r="T1678" s="211"/>
      <c r="U1678" s="119"/>
      <c r="V1678" s="120"/>
      <c r="W1678" s="120"/>
      <c r="X1678" s="120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121"/>
      <c r="BL1678" s="121"/>
      <c r="BM1678" s="121"/>
      <c r="BN1678" s="121"/>
      <c r="BO1678" s="121"/>
      <c r="BP1678" s="121"/>
      <c r="BQ1678" s="121"/>
      <c r="BR1678" s="121"/>
      <c r="BS1678" s="121"/>
      <c r="BT1678" s="121"/>
      <c r="BU1678" s="121"/>
      <c r="BV1678" s="121"/>
      <c r="BW1678" s="121"/>
      <c r="BX1678" s="121"/>
      <c r="BY1678" s="121"/>
      <c r="BZ1678" s="121"/>
      <c r="CA1678" s="121"/>
      <c r="CB1678" s="121"/>
      <c r="CC1678" s="121"/>
      <c r="CD1678" s="121"/>
      <c r="CE1678" s="121"/>
      <c r="CF1678" s="121"/>
      <c r="CG1678" s="121"/>
      <c r="CH1678" s="121"/>
      <c r="CI1678" s="121"/>
      <c r="CJ1678" s="121"/>
      <c r="CK1678" s="121"/>
      <c r="CL1678" s="121"/>
      <c r="CM1678" s="121"/>
      <c r="CN1678" s="121"/>
      <c r="CO1678" s="121"/>
      <c r="CP1678" s="121"/>
      <c r="CQ1678" s="121"/>
      <c r="CR1678" s="121"/>
      <c r="CS1678" s="121"/>
      <c r="CT1678" s="121"/>
      <c r="CU1678" s="121"/>
      <c r="CV1678" s="121"/>
      <c r="CW1678" s="121"/>
      <c r="CX1678" s="121"/>
      <c r="CY1678" s="121"/>
      <c r="CZ1678" s="121"/>
      <c r="DA1678" s="121"/>
      <c r="DB1678" s="121"/>
      <c r="DC1678" s="121"/>
      <c r="DD1678" s="121"/>
      <c r="DE1678" s="121"/>
      <c r="DF1678" s="121"/>
      <c r="DG1678" s="121"/>
      <c r="DH1678" s="121"/>
      <c r="DI1678" s="121"/>
      <c r="DJ1678" s="121"/>
      <c r="DK1678" s="121"/>
      <c r="DL1678" s="121"/>
      <c r="DM1678" s="121"/>
      <c r="DN1678" s="121"/>
      <c r="DO1678" s="121"/>
      <c r="DP1678" s="121"/>
      <c r="DQ1678" s="121"/>
      <c r="DR1678" s="121"/>
      <c r="DS1678" s="121"/>
      <c r="DT1678" s="121"/>
      <c r="DU1678" s="121"/>
      <c r="DV1678" s="121"/>
      <c r="DW1678" s="121"/>
      <c r="DX1678" s="121"/>
      <c r="DY1678" s="121"/>
      <c r="DZ1678" s="121"/>
      <c r="EA1678" s="121"/>
      <c r="EB1678" s="121"/>
      <c r="EC1678" s="121"/>
      <c r="ED1678" s="121"/>
      <c r="EE1678" s="121"/>
      <c r="EF1678" s="121"/>
      <c r="EG1678" s="121"/>
      <c r="EH1678" s="121"/>
      <c r="EI1678" s="121"/>
      <c r="EJ1678" s="121"/>
      <c r="EK1678" s="121"/>
      <c r="EL1678" s="121"/>
      <c r="EM1678" s="121"/>
      <c r="EN1678" s="121"/>
      <c r="EO1678" s="121"/>
      <c r="EP1678" s="121"/>
      <c r="EQ1678" s="121"/>
      <c r="ER1678" s="121"/>
      <c r="ES1678" s="121"/>
      <c r="ET1678" s="121"/>
      <c r="EU1678" s="121"/>
      <c r="EV1678" s="121"/>
      <c r="EW1678" s="121"/>
      <c r="EX1678" s="121"/>
      <c r="EY1678" s="121"/>
      <c r="EZ1678" s="121"/>
      <c r="FA1678" s="121"/>
      <c r="FB1678" s="121"/>
      <c r="FC1678" s="121"/>
      <c r="FD1678" s="121"/>
      <c r="FE1678" s="121"/>
      <c r="FF1678" s="121"/>
      <c r="FG1678" s="121"/>
      <c r="FH1678" s="121"/>
      <c r="FI1678" s="121"/>
      <c r="FJ1678" s="121"/>
      <c r="FK1678" s="121"/>
      <c r="FL1678" s="121"/>
      <c r="FM1678" s="121"/>
      <c r="FN1678" s="121"/>
      <c r="FO1678" s="121"/>
      <c r="FP1678" s="121"/>
      <c r="FQ1678" s="121"/>
      <c r="FR1678" s="121"/>
      <c r="FS1678" s="121"/>
      <c r="FT1678" s="121"/>
      <c r="FU1678" s="121"/>
      <c r="FV1678" s="121"/>
      <c r="FW1678" s="121"/>
      <c r="FX1678" s="121"/>
      <c r="FY1678" s="121"/>
      <c r="FZ1678" s="121"/>
      <c r="GA1678" s="121"/>
      <c r="GB1678" s="121"/>
      <c r="GC1678" s="121"/>
      <c r="GD1678" s="121"/>
      <c r="GE1678" s="121"/>
      <c r="GF1678" s="121"/>
      <c r="GG1678" s="121"/>
      <c r="GH1678" s="121"/>
      <c r="GI1678" s="121"/>
      <c r="GJ1678" s="121"/>
      <c r="GK1678" s="121"/>
      <c r="GL1678" s="121"/>
      <c r="GM1678" s="121"/>
      <c r="GN1678" s="121"/>
      <c r="GO1678" s="121"/>
      <c r="GP1678" s="121"/>
      <c r="GQ1678" s="121"/>
      <c r="GR1678" s="121"/>
      <c r="GS1678" s="121"/>
      <c r="GT1678" s="121"/>
      <c r="GU1678" s="121"/>
      <c r="GV1678" s="121"/>
      <c r="GW1678" s="121"/>
      <c r="GX1678" s="121"/>
      <c r="GY1678" s="121"/>
      <c r="GZ1678" s="121"/>
      <c r="HA1678" s="121"/>
      <c r="HB1678" s="121"/>
      <c r="HC1678" s="121"/>
      <c r="HD1678" s="121"/>
      <c r="HE1678" s="121"/>
      <c r="HF1678" s="121"/>
      <c r="HG1678" s="121"/>
      <c r="HH1678" s="121"/>
      <c r="HI1678" s="121"/>
      <c r="HJ1678" s="121"/>
      <c r="HK1678" s="121"/>
      <c r="HL1678" s="121"/>
      <c r="HM1678" s="121"/>
      <c r="HN1678" s="121"/>
      <c r="HO1678" s="121"/>
      <c r="HP1678" s="121"/>
      <c r="HQ1678" s="121"/>
      <c r="HR1678" s="121"/>
      <c r="HS1678" s="121"/>
      <c r="HT1678" s="121"/>
      <c r="HU1678" s="121"/>
      <c r="HV1678" s="121"/>
      <c r="HW1678" s="121"/>
      <c r="HX1678" s="121"/>
      <c r="HY1678" s="121"/>
      <c r="HZ1678" s="121"/>
      <c r="IA1678" s="121"/>
      <c r="IB1678" s="121"/>
      <c r="IC1678" s="121"/>
      <c r="ID1678" s="121"/>
      <c r="IE1678" s="121"/>
      <c r="IF1678" s="121"/>
      <c r="IG1678" s="121"/>
      <c r="IH1678" s="121"/>
      <c r="II1678" s="121"/>
      <c r="IJ1678" s="121"/>
      <c r="IK1678" s="121"/>
      <c r="IL1678" s="121"/>
      <c r="IM1678" s="121"/>
      <c r="IN1678" s="121"/>
      <c r="IO1678" s="121"/>
      <c r="IP1678" s="121"/>
      <c r="IQ1678" s="121"/>
      <c r="IR1678" s="121"/>
      <c r="IS1678" s="121"/>
      <c r="IT1678" s="121"/>
      <c r="IU1678" s="121"/>
      <c r="IV1678" s="121"/>
    </row>
    <row r="1679" spans="1:256" s="12" customFormat="1" x14ac:dyDescent="0.2">
      <c r="A1679" s="183">
        <f t="shared" si="91"/>
        <v>563</v>
      </c>
      <c r="B1679" s="181">
        <v>43294</v>
      </c>
      <c r="C1679" s="193" t="s">
        <v>5525</v>
      </c>
      <c r="D1679" s="184" t="s">
        <v>5526</v>
      </c>
      <c r="E1679" s="185">
        <v>25</v>
      </c>
      <c r="F1679" s="202" t="s">
        <v>4643</v>
      </c>
      <c r="G1679" s="203" t="s">
        <v>4335</v>
      </c>
      <c r="H1679" s="203" t="s">
        <v>4776</v>
      </c>
      <c r="I1679" s="112" t="s">
        <v>5527</v>
      </c>
      <c r="J1679" s="181">
        <v>43298</v>
      </c>
      <c r="K1679" s="181">
        <v>43304</v>
      </c>
      <c r="L1679" s="185">
        <v>25</v>
      </c>
      <c r="M1679" s="187">
        <v>2271.5</v>
      </c>
      <c r="N1679" s="188">
        <v>43427</v>
      </c>
      <c r="O1679" s="181">
        <v>43308</v>
      </c>
      <c r="P1679" s="181"/>
      <c r="Q1679" s="177"/>
      <c r="R1679" s="181"/>
      <c r="S1679" s="181"/>
      <c r="T1679" s="211"/>
      <c r="U1679" s="119"/>
      <c r="V1679" s="120"/>
      <c r="W1679" s="120"/>
      <c r="X1679" s="120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121"/>
      <c r="BL1679" s="121"/>
      <c r="BM1679" s="121"/>
      <c r="BN1679" s="121"/>
      <c r="BO1679" s="121"/>
      <c r="BP1679" s="121"/>
      <c r="BQ1679" s="121"/>
      <c r="BR1679" s="121"/>
      <c r="BS1679" s="121"/>
      <c r="BT1679" s="121"/>
      <c r="BU1679" s="121"/>
      <c r="BV1679" s="121"/>
      <c r="BW1679" s="121"/>
      <c r="BX1679" s="121"/>
      <c r="BY1679" s="121"/>
      <c r="BZ1679" s="121"/>
      <c r="CA1679" s="121"/>
      <c r="CB1679" s="121"/>
      <c r="CC1679" s="121"/>
      <c r="CD1679" s="121"/>
      <c r="CE1679" s="121"/>
      <c r="CF1679" s="121"/>
      <c r="CG1679" s="121"/>
      <c r="CH1679" s="121"/>
      <c r="CI1679" s="121"/>
      <c r="CJ1679" s="121"/>
      <c r="CK1679" s="121"/>
      <c r="CL1679" s="121"/>
      <c r="CM1679" s="121"/>
      <c r="CN1679" s="121"/>
      <c r="CO1679" s="121"/>
      <c r="CP1679" s="121"/>
      <c r="CQ1679" s="121"/>
      <c r="CR1679" s="121"/>
      <c r="CS1679" s="121"/>
      <c r="CT1679" s="121"/>
      <c r="CU1679" s="121"/>
      <c r="CV1679" s="121"/>
      <c r="CW1679" s="121"/>
      <c r="CX1679" s="121"/>
      <c r="CY1679" s="121"/>
      <c r="CZ1679" s="121"/>
      <c r="DA1679" s="121"/>
      <c r="DB1679" s="121"/>
      <c r="DC1679" s="121"/>
      <c r="DD1679" s="121"/>
      <c r="DE1679" s="121"/>
      <c r="DF1679" s="121"/>
      <c r="DG1679" s="121"/>
      <c r="DH1679" s="121"/>
      <c r="DI1679" s="121"/>
      <c r="DJ1679" s="121"/>
      <c r="DK1679" s="121"/>
      <c r="DL1679" s="121"/>
      <c r="DM1679" s="121"/>
      <c r="DN1679" s="121"/>
      <c r="DO1679" s="121"/>
      <c r="DP1679" s="121"/>
      <c r="DQ1679" s="121"/>
      <c r="DR1679" s="121"/>
      <c r="DS1679" s="121"/>
      <c r="DT1679" s="121"/>
      <c r="DU1679" s="121"/>
      <c r="DV1679" s="121"/>
      <c r="DW1679" s="121"/>
      <c r="DX1679" s="121"/>
      <c r="DY1679" s="121"/>
      <c r="DZ1679" s="121"/>
      <c r="EA1679" s="121"/>
      <c r="EB1679" s="121"/>
      <c r="EC1679" s="121"/>
      <c r="ED1679" s="121"/>
      <c r="EE1679" s="121"/>
      <c r="EF1679" s="121"/>
      <c r="EG1679" s="121"/>
      <c r="EH1679" s="121"/>
      <c r="EI1679" s="121"/>
      <c r="EJ1679" s="121"/>
      <c r="EK1679" s="121"/>
      <c r="EL1679" s="121"/>
      <c r="EM1679" s="121"/>
      <c r="EN1679" s="121"/>
      <c r="EO1679" s="121"/>
      <c r="EP1679" s="121"/>
      <c r="EQ1679" s="121"/>
      <c r="ER1679" s="121"/>
      <c r="ES1679" s="121"/>
      <c r="ET1679" s="121"/>
      <c r="EU1679" s="121"/>
      <c r="EV1679" s="121"/>
      <c r="EW1679" s="121"/>
      <c r="EX1679" s="121"/>
      <c r="EY1679" s="121"/>
      <c r="EZ1679" s="121"/>
      <c r="FA1679" s="121"/>
      <c r="FB1679" s="121"/>
      <c r="FC1679" s="121"/>
      <c r="FD1679" s="121"/>
      <c r="FE1679" s="121"/>
      <c r="FF1679" s="121"/>
      <c r="FG1679" s="121"/>
      <c r="FH1679" s="121"/>
      <c r="FI1679" s="121"/>
      <c r="FJ1679" s="121"/>
      <c r="FK1679" s="121"/>
      <c r="FL1679" s="121"/>
      <c r="FM1679" s="121"/>
      <c r="FN1679" s="121"/>
      <c r="FO1679" s="121"/>
      <c r="FP1679" s="121"/>
      <c r="FQ1679" s="121"/>
      <c r="FR1679" s="121"/>
      <c r="FS1679" s="121"/>
      <c r="FT1679" s="121"/>
      <c r="FU1679" s="121"/>
      <c r="FV1679" s="121"/>
      <c r="FW1679" s="121"/>
      <c r="FX1679" s="121"/>
      <c r="FY1679" s="121"/>
      <c r="FZ1679" s="121"/>
      <c r="GA1679" s="121"/>
      <c r="GB1679" s="121"/>
      <c r="GC1679" s="121"/>
      <c r="GD1679" s="121"/>
      <c r="GE1679" s="121"/>
      <c r="GF1679" s="121"/>
      <c r="GG1679" s="121"/>
      <c r="GH1679" s="121"/>
      <c r="GI1679" s="121"/>
      <c r="GJ1679" s="121"/>
      <c r="GK1679" s="121"/>
      <c r="GL1679" s="121"/>
      <c r="GM1679" s="121"/>
      <c r="GN1679" s="121"/>
      <c r="GO1679" s="121"/>
      <c r="GP1679" s="121"/>
      <c r="GQ1679" s="121"/>
      <c r="GR1679" s="121"/>
      <c r="GS1679" s="121"/>
      <c r="GT1679" s="121"/>
      <c r="GU1679" s="121"/>
      <c r="GV1679" s="121"/>
      <c r="GW1679" s="121"/>
      <c r="GX1679" s="121"/>
      <c r="GY1679" s="121"/>
      <c r="GZ1679" s="121"/>
      <c r="HA1679" s="121"/>
      <c r="HB1679" s="121"/>
      <c r="HC1679" s="121"/>
      <c r="HD1679" s="121"/>
      <c r="HE1679" s="121"/>
      <c r="HF1679" s="121"/>
      <c r="HG1679" s="121"/>
      <c r="HH1679" s="121"/>
      <c r="HI1679" s="121"/>
      <c r="HJ1679" s="121"/>
      <c r="HK1679" s="121"/>
      <c r="HL1679" s="121"/>
      <c r="HM1679" s="121"/>
      <c r="HN1679" s="121"/>
      <c r="HO1679" s="121"/>
      <c r="HP1679" s="121"/>
      <c r="HQ1679" s="121"/>
      <c r="HR1679" s="121"/>
      <c r="HS1679" s="121"/>
      <c r="HT1679" s="121"/>
      <c r="HU1679" s="121"/>
      <c r="HV1679" s="121"/>
      <c r="HW1679" s="121"/>
      <c r="HX1679" s="121"/>
      <c r="HY1679" s="121"/>
      <c r="HZ1679" s="121"/>
      <c r="IA1679" s="121"/>
      <c r="IB1679" s="121"/>
      <c r="IC1679" s="121"/>
      <c r="ID1679" s="121"/>
      <c r="IE1679" s="121"/>
      <c r="IF1679" s="121"/>
      <c r="IG1679" s="121"/>
      <c r="IH1679" s="121"/>
      <c r="II1679" s="121"/>
      <c r="IJ1679" s="121"/>
      <c r="IK1679" s="121"/>
      <c r="IL1679" s="121"/>
      <c r="IM1679" s="121"/>
      <c r="IN1679" s="121"/>
      <c r="IO1679" s="121"/>
      <c r="IP1679" s="121"/>
      <c r="IQ1679" s="121"/>
      <c r="IR1679" s="121"/>
      <c r="IS1679" s="121"/>
      <c r="IT1679" s="121"/>
      <c r="IU1679" s="121"/>
      <c r="IV1679" s="121"/>
    </row>
    <row r="1680" spans="1:256" s="12" customFormat="1" x14ac:dyDescent="0.2">
      <c r="A1680" s="183">
        <f t="shared" si="91"/>
        <v>564</v>
      </c>
      <c r="B1680" s="181">
        <v>43299</v>
      </c>
      <c r="C1680" s="193" t="s">
        <v>5528</v>
      </c>
      <c r="D1680" s="184" t="s">
        <v>4476</v>
      </c>
      <c r="E1680" s="185">
        <v>8</v>
      </c>
      <c r="F1680" s="202" t="s">
        <v>4643</v>
      </c>
      <c r="G1680" s="203" t="s">
        <v>4335</v>
      </c>
      <c r="H1680" s="203" t="s">
        <v>4776</v>
      </c>
      <c r="I1680" s="151" t="s">
        <v>5529</v>
      </c>
      <c r="J1680" s="181">
        <v>43301</v>
      </c>
      <c r="K1680" s="181">
        <v>43305</v>
      </c>
      <c r="L1680" s="185">
        <v>8</v>
      </c>
      <c r="M1680" s="187">
        <v>550</v>
      </c>
      <c r="N1680" s="188">
        <v>43489</v>
      </c>
      <c r="O1680" s="181">
        <v>43308</v>
      </c>
      <c r="P1680" s="181">
        <v>43321</v>
      </c>
      <c r="Q1680" s="177">
        <v>8</v>
      </c>
      <c r="R1680" s="181">
        <v>43311</v>
      </c>
      <c r="S1680" s="181">
        <v>43319</v>
      </c>
      <c r="T1680" s="211"/>
      <c r="U1680" s="119"/>
      <c r="V1680" s="120"/>
      <c r="W1680" s="120"/>
      <c r="X1680" s="120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121"/>
      <c r="BL1680" s="121"/>
      <c r="BM1680" s="121"/>
      <c r="BN1680" s="121"/>
      <c r="BO1680" s="121"/>
      <c r="BP1680" s="121"/>
      <c r="BQ1680" s="121"/>
      <c r="BR1680" s="121"/>
      <c r="BS1680" s="121"/>
      <c r="BT1680" s="121"/>
      <c r="BU1680" s="121"/>
      <c r="BV1680" s="121"/>
      <c r="BW1680" s="121"/>
      <c r="BX1680" s="121"/>
      <c r="BY1680" s="121"/>
      <c r="BZ1680" s="121"/>
      <c r="CA1680" s="121"/>
      <c r="CB1680" s="121"/>
      <c r="CC1680" s="121"/>
      <c r="CD1680" s="121"/>
      <c r="CE1680" s="121"/>
      <c r="CF1680" s="121"/>
      <c r="CG1680" s="121"/>
      <c r="CH1680" s="121"/>
      <c r="CI1680" s="121"/>
      <c r="CJ1680" s="121"/>
      <c r="CK1680" s="121"/>
      <c r="CL1680" s="121"/>
      <c r="CM1680" s="121"/>
      <c r="CN1680" s="121"/>
      <c r="CO1680" s="121"/>
      <c r="CP1680" s="121"/>
      <c r="CQ1680" s="121"/>
      <c r="CR1680" s="121"/>
      <c r="CS1680" s="121"/>
      <c r="CT1680" s="121"/>
      <c r="CU1680" s="121"/>
      <c r="CV1680" s="121"/>
      <c r="CW1680" s="121"/>
      <c r="CX1680" s="121"/>
      <c r="CY1680" s="121"/>
      <c r="CZ1680" s="121"/>
      <c r="DA1680" s="121"/>
      <c r="DB1680" s="121"/>
      <c r="DC1680" s="121"/>
      <c r="DD1680" s="121"/>
      <c r="DE1680" s="121"/>
      <c r="DF1680" s="121"/>
      <c r="DG1680" s="121"/>
      <c r="DH1680" s="121"/>
      <c r="DI1680" s="121"/>
      <c r="DJ1680" s="121"/>
      <c r="DK1680" s="121"/>
      <c r="DL1680" s="121"/>
      <c r="DM1680" s="121"/>
      <c r="DN1680" s="121"/>
      <c r="DO1680" s="121"/>
      <c r="DP1680" s="121"/>
      <c r="DQ1680" s="121"/>
      <c r="DR1680" s="121"/>
      <c r="DS1680" s="121"/>
      <c r="DT1680" s="121"/>
      <c r="DU1680" s="121"/>
      <c r="DV1680" s="121"/>
      <c r="DW1680" s="121"/>
      <c r="DX1680" s="121"/>
      <c r="DY1680" s="121"/>
      <c r="DZ1680" s="121"/>
      <c r="EA1680" s="121"/>
      <c r="EB1680" s="121"/>
      <c r="EC1680" s="121"/>
      <c r="ED1680" s="121"/>
      <c r="EE1680" s="121"/>
      <c r="EF1680" s="121"/>
      <c r="EG1680" s="121"/>
      <c r="EH1680" s="121"/>
      <c r="EI1680" s="121"/>
      <c r="EJ1680" s="121"/>
      <c r="EK1680" s="121"/>
      <c r="EL1680" s="121"/>
      <c r="EM1680" s="121"/>
      <c r="EN1680" s="121"/>
      <c r="EO1680" s="121"/>
      <c r="EP1680" s="121"/>
      <c r="EQ1680" s="121"/>
      <c r="ER1680" s="121"/>
      <c r="ES1680" s="121"/>
      <c r="ET1680" s="121"/>
      <c r="EU1680" s="121"/>
      <c r="EV1680" s="121"/>
      <c r="EW1680" s="121"/>
      <c r="EX1680" s="121"/>
      <c r="EY1680" s="121"/>
      <c r="EZ1680" s="121"/>
      <c r="FA1680" s="121"/>
      <c r="FB1680" s="121"/>
      <c r="FC1680" s="121"/>
      <c r="FD1680" s="121"/>
      <c r="FE1680" s="121"/>
      <c r="FF1680" s="121"/>
      <c r="FG1680" s="121"/>
      <c r="FH1680" s="121"/>
      <c r="FI1680" s="121"/>
      <c r="FJ1680" s="121"/>
      <c r="FK1680" s="121"/>
      <c r="FL1680" s="121"/>
      <c r="FM1680" s="121"/>
      <c r="FN1680" s="121"/>
      <c r="FO1680" s="121"/>
      <c r="FP1680" s="121"/>
      <c r="FQ1680" s="121"/>
      <c r="FR1680" s="121"/>
      <c r="FS1680" s="121"/>
      <c r="FT1680" s="121"/>
      <c r="FU1680" s="121"/>
      <c r="FV1680" s="121"/>
      <c r="FW1680" s="121"/>
      <c r="FX1680" s="121"/>
      <c r="FY1680" s="121"/>
      <c r="FZ1680" s="121"/>
      <c r="GA1680" s="121"/>
      <c r="GB1680" s="121"/>
      <c r="GC1680" s="121"/>
      <c r="GD1680" s="121"/>
      <c r="GE1680" s="121"/>
      <c r="GF1680" s="121"/>
      <c r="GG1680" s="121"/>
      <c r="GH1680" s="121"/>
      <c r="GI1680" s="121"/>
      <c r="GJ1680" s="121"/>
      <c r="GK1680" s="121"/>
      <c r="GL1680" s="121"/>
      <c r="GM1680" s="121"/>
      <c r="GN1680" s="121"/>
      <c r="GO1680" s="121"/>
      <c r="GP1680" s="121"/>
      <c r="GQ1680" s="121"/>
      <c r="GR1680" s="121"/>
      <c r="GS1680" s="121"/>
      <c r="GT1680" s="121"/>
      <c r="GU1680" s="121"/>
      <c r="GV1680" s="121"/>
      <c r="GW1680" s="121"/>
      <c r="GX1680" s="121"/>
      <c r="GY1680" s="121"/>
      <c r="GZ1680" s="121"/>
      <c r="HA1680" s="121"/>
      <c r="HB1680" s="121"/>
      <c r="HC1680" s="121"/>
      <c r="HD1680" s="121"/>
      <c r="HE1680" s="121"/>
      <c r="HF1680" s="121"/>
      <c r="HG1680" s="121"/>
      <c r="HH1680" s="121"/>
      <c r="HI1680" s="121"/>
      <c r="HJ1680" s="121"/>
      <c r="HK1680" s="121"/>
      <c r="HL1680" s="121"/>
      <c r="HM1680" s="121"/>
      <c r="HN1680" s="121"/>
      <c r="HO1680" s="121"/>
      <c r="HP1680" s="121"/>
      <c r="HQ1680" s="121"/>
      <c r="HR1680" s="121"/>
      <c r="HS1680" s="121"/>
      <c r="HT1680" s="121"/>
      <c r="HU1680" s="121"/>
      <c r="HV1680" s="121"/>
      <c r="HW1680" s="121"/>
      <c r="HX1680" s="121"/>
      <c r="HY1680" s="121"/>
      <c r="HZ1680" s="121"/>
      <c r="IA1680" s="121"/>
      <c r="IB1680" s="121"/>
      <c r="IC1680" s="121"/>
      <c r="ID1680" s="121"/>
      <c r="IE1680" s="121"/>
      <c r="IF1680" s="121"/>
      <c r="IG1680" s="121"/>
      <c r="IH1680" s="121"/>
      <c r="II1680" s="121"/>
      <c r="IJ1680" s="121"/>
      <c r="IK1680" s="121"/>
      <c r="IL1680" s="121"/>
      <c r="IM1680" s="121"/>
      <c r="IN1680" s="121"/>
      <c r="IO1680" s="121"/>
      <c r="IP1680" s="121"/>
      <c r="IQ1680" s="121"/>
      <c r="IR1680" s="121"/>
      <c r="IS1680" s="121"/>
      <c r="IT1680" s="121"/>
      <c r="IU1680" s="121"/>
      <c r="IV1680" s="121"/>
    </row>
    <row r="1681" spans="1:256" s="12" customFormat="1" x14ac:dyDescent="0.2">
      <c r="A1681" s="183">
        <f t="shared" si="91"/>
        <v>565</v>
      </c>
      <c r="B1681" s="181">
        <v>43299</v>
      </c>
      <c r="C1681" s="193" t="s">
        <v>5530</v>
      </c>
      <c r="D1681" s="184" t="s">
        <v>4476</v>
      </c>
      <c r="E1681" s="185">
        <v>5</v>
      </c>
      <c r="F1681" s="202" t="s">
        <v>4643</v>
      </c>
      <c r="G1681" s="203" t="s">
        <v>4335</v>
      </c>
      <c r="H1681" s="203" t="s">
        <v>4776</v>
      </c>
      <c r="I1681" s="151" t="s">
        <v>5531</v>
      </c>
      <c r="J1681" s="181">
        <v>43301</v>
      </c>
      <c r="K1681" s="181">
        <v>43305</v>
      </c>
      <c r="L1681" s="185">
        <v>5</v>
      </c>
      <c r="M1681" s="187">
        <v>550</v>
      </c>
      <c r="N1681" s="188">
        <v>43489</v>
      </c>
      <c r="O1681" s="181">
        <v>43308</v>
      </c>
      <c r="P1681" s="181">
        <v>43398</v>
      </c>
      <c r="Q1681" s="177">
        <v>5</v>
      </c>
      <c r="R1681" s="181">
        <v>43375</v>
      </c>
      <c r="S1681" s="181">
        <v>43390</v>
      </c>
      <c r="T1681" s="211"/>
      <c r="U1681" s="119"/>
      <c r="V1681" s="120"/>
      <c r="W1681" s="120"/>
      <c r="X1681" s="120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121"/>
      <c r="BL1681" s="121"/>
      <c r="BM1681" s="121"/>
      <c r="BN1681" s="121"/>
      <c r="BO1681" s="121"/>
      <c r="BP1681" s="121"/>
      <c r="BQ1681" s="121"/>
      <c r="BR1681" s="121"/>
      <c r="BS1681" s="121"/>
      <c r="BT1681" s="121"/>
      <c r="BU1681" s="121"/>
      <c r="BV1681" s="121"/>
      <c r="BW1681" s="121"/>
      <c r="BX1681" s="121"/>
      <c r="BY1681" s="121"/>
      <c r="BZ1681" s="121"/>
      <c r="CA1681" s="121"/>
      <c r="CB1681" s="121"/>
      <c r="CC1681" s="121"/>
      <c r="CD1681" s="121"/>
      <c r="CE1681" s="121"/>
      <c r="CF1681" s="121"/>
      <c r="CG1681" s="121"/>
      <c r="CH1681" s="121"/>
      <c r="CI1681" s="121"/>
      <c r="CJ1681" s="121"/>
      <c r="CK1681" s="121"/>
      <c r="CL1681" s="121"/>
      <c r="CM1681" s="121"/>
      <c r="CN1681" s="121"/>
      <c r="CO1681" s="121"/>
      <c r="CP1681" s="121"/>
      <c r="CQ1681" s="121"/>
      <c r="CR1681" s="121"/>
      <c r="CS1681" s="121"/>
      <c r="CT1681" s="121"/>
      <c r="CU1681" s="121"/>
      <c r="CV1681" s="121"/>
      <c r="CW1681" s="121"/>
      <c r="CX1681" s="121"/>
      <c r="CY1681" s="121"/>
      <c r="CZ1681" s="121"/>
      <c r="DA1681" s="121"/>
      <c r="DB1681" s="121"/>
      <c r="DC1681" s="121"/>
      <c r="DD1681" s="121"/>
      <c r="DE1681" s="121"/>
      <c r="DF1681" s="121"/>
      <c r="DG1681" s="121"/>
      <c r="DH1681" s="121"/>
      <c r="DI1681" s="121"/>
      <c r="DJ1681" s="121"/>
      <c r="DK1681" s="121"/>
      <c r="DL1681" s="121"/>
      <c r="DM1681" s="121"/>
      <c r="DN1681" s="121"/>
      <c r="DO1681" s="121"/>
      <c r="DP1681" s="121"/>
      <c r="DQ1681" s="121"/>
      <c r="DR1681" s="121"/>
      <c r="DS1681" s="121"/>
      <c r="DT1681" s="121"/>
      <c r="DU1681" s="121"/>
      <c r="DV1681" s="121"/>
      <c r="DW1681" s="121"/>
      <c r="DX1681" s="121"/>
      <c r="DY1681" s="121"/>
      <c r="DZ1681" s="121"/>
      <c r="EA1681" s="121"/>
      <c r="EB1681" s="121"/>
      <c r="EC1681" s="121"/>
      <c r="ED1681" s="121"/>
      <c r="EE1681" s="121"/>
      <c r="EF1681" s="121"/>
      <c r="EG1681" s="121"/>
      <c r="EH1681" s="121"/>
      <c r="EI1681" s="121"/>
      <c r="EJ1681" s="121"/>
      <c r="EK1681" s="121"/>
      <c r="EL1681" s="121"/>
      <c r="EM1681" s="121"/>
      <c r="EN1681" s="121"/>
      <c r="EO1681" s="121"/>
      <c r="EP1681" s="121"/>
      <c r="EQ1681" s="121"/>
      <c r="ER1681" s="121"/>
      <c r="ES1681" s="121"/>
      <c r="ET1681" s="121"/>
      <c r="EU1681" s="121"/>
      <c r="EV1681" s="121"/>
      <c r="EW1681" s="121"/>
      <c r="EX1681" s="121"/>
      <c r="EY1681" s="121"/>
      <c r="EZ1681" s="121"/>
      <c r="FA1681" s="121"/>
      <c r="FB1681" s="121"/>
      <c r="FC1681" s="121"/>
      <c r="FD1681" s="121"/>
      <c r="FE1681" s="121"/>
      <c r="FF1681" s="121"/>
      <c r="FG1681" s="121"/>
      <c r="FH1681" s="121"/>
      <c r="FI1681" s="121"/>
      <c r="FJ1681" s="121"/>
      <c r="FK1681" s="121"/>
      <c r="FL1681" s="121"/>
      <c r="FM1681" s="121"/>
      <c r="FN1681" s="121"/>
      <c r="FO1681" s="121"/>
      <c r="FP1681" s="121"/>
      <c r="FQ1681" s="121"/>
      <c r="FR1681" s="121"/>
      <c r="FS1681" s="121"/>
      <c r="FT1681" s="121"/>
      <c r="FU1681" s="121"/>
      <c r="FV1681" s="121"/>
      <c r="FW1681" s="121"/>
      <c r="FX1681" s="121"/>
      <c r="FY1681" s="121"/>
      <c r="FZ1681" s="121"/>
      <c r="GA1681" s="121"/>
      <c r="GB1681" s="121"/>
      <c r="GC1681" s="121"/>
      <c r="GD1681" s="121"/>
      <c r="GE1681" s="121"/>
      <c r="GF1681" s="121"/>
      <c r="GG1681" s="121"/>
      <c r="GH1681" s="121"/>
      <c r="GI1681" s="121"/>
      <c r="GJ1681" s="121"/>
      <c r="GK1681" s="121"/>
      <c r="GL1681" s="121"/>
      <c r="GM1681" s="121"/>
      <c r="GN1681" s="121"/>
      <c r="GO1681" s="121"/>
      <c r="GP1681" s="121"/>
      <c r="GQ1681" s="121"/>
      <c r="GR1681" s="121"/>
      <c r="GS1681" s="121"/>
      <c r="GT1681" s="121"/>
      <c r="GU1681" s="121"/>
      <c r="GV1681" s="121"/>
      <c r="GW1681" s="121"/>
      <c r="GX1681" s="121"/>
      <c r="GY1681" s="121"/>
      <c r="GZ1681" s="121"/>
      <c r="HA1681" s="121"/>
      <c r="HB1681" s="121"/>
      <c r="HC1681" s="121"/>
      <c r="HD1681" s="121"/>
      <c r="HE1681" s="121"/>
      <c r="HF1681" s="121"/>
      <c r="HG1681" s="121"/>
      <c r="HH1681" s="121"/>
      <c r="HI1681" s="121"/>
      <c r="HJ1681" s="121"/>
      <c r="HK1681" s="121"/>
      <c r="HL1681" s="121"/>
      <c r="HM1681" s="121"/>
      <c r="HN1681" s="121"/>
      <c r="HO1681" s="121"/>
      <c r="HP1681" s="121"/>
      <c r="HQ1681" s="121"/>
      <c r="HR1681" s="121"/>
      <c r="HS1681" s="121"/>
      <c r="HT1681" s="121"/>
      <c r="HU1681" s="121"/>
      <c r="HV1681" s="121"/>
      <c r="HW1681" s="121"/>
      <c r="HX1681" s="121"/>
      <c r="HY1681" s="121"/>
      <c r="HZ1681" s="121"/>
      <c r="IA1681" s="121"/>
      <c r="IB1681" s="121"/>
      <c r="IC1681" s="121"/>
      <c r="ID1681" s="121"/>
      <c r="IE1681" s="121"/>
      <c r="IF1681" s="121"/>
      <c r="IG1681" s="121"/>
      <c r="IH1681" s="121"/>
      <c r="II1681" s="121"/>
      <c r="IJ1681" s="121"/>
      <c r="IK1681" s="121"/>
      <c r="IL1681" s="121"/>
      <c r="IM1681" s="121"/>
      <c r="IN1681" s="121"/>
      <c r="IO1681" s="121"/>
      <c r="IP1681" s="121"/>
      <c r="IQ1681" s="121"/>
      <c r="IR1681" s="121"/>
      <c r="IS1681" s="121"/>
      <c r="IT1681" s="121"/>
      <c r="IU1681" s="121"/>
      <c r="IV1681" s="121"/>
    </row>
    <row r="1682" spans="1:256" s="12" customFormat="1" x14ac:dyDescent="0.2">
      <c r="A1682" s="183">
        <f t="shared" si="91"/>
        <v>566</v>
      </c>
      <c r="B1682" s="181">
        <v>43292</v>
      </c>
      <c r="C1682" s="193" t="s">
        <v>5532</v>
      </c>
      <c r="D1682" s="184" t="s">
        <v>4802</v>
      </c>
      <c r="E1682" s="185">
        <v>30</v>
      </c>
      <c r="F1682" s="202" t="s">
        <v>4643</v>
      </c>
      <c r="G1682" s="203" t="s">
        <v>4335</v>
      </c>
      <c r="H1682" s="177" t="s">
        <v>4779</v>
      </c>
      <c r="I1682" s="177" t="s">
        <v>5533</v>
      </c>
      <c r="J1682" s="181">
        <v>43301</v>
      </c>
      <c r="K1682" s="181">
        <v>43305</v>
      </c>
      <c r="L1682" s="185">
        <v>30</v>
      </c>
      <c r="M1682" s="187">
        <v>2725.8</v>
      </c>
      <c r="N1682" s="188">
        <v>43427</v>
      </c>
      <c r="O1682" s="181">
        <v>43307</v>
      </c>
      <c r="P1682" s="181">
        <v>43341</v>
      </c>
      <c r="Q1682" s="177">
        <v>30</v>
      </c>
      <c r="R1682" s="181">
        <v>43341</v>
      </c>
      <c r="S1682" s="181">
        <v>43346</v>
      </c>
      <c r="T1682" s="211"/>
      <c r="U1682" s="119"/>
      <c r="V1682" s="120"/>
      <c r="W1682" s="120"/>
      <c r="X1682" s="120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121"/>
      <c r="BL1682" s="121"/>
      <c r="BM1682" s="121"/>
      <c r="BN1682" s="121"/>
      <c r="BO1682" s="121"/>
      <c r="BP1682" s="121"/>
      <c r="BQ1682" s="121"/>
      <c r="BR1682" s="121"/>
      <c r="BS1682" s="121"/>
      <c r="BT1682" s="121"/>
      <c r="BU1682" s="121"/>
      <c r="BV1682" s="121"/>
      <c r="BW1682" s="121"/>
      <c r="BX1682" s="121"/>
      <c r="BY1682" s="121"/>
      <c r="BZ1682" s="121"/>
      <c r="CA1682" s="121"/>
      <c r="CB1682" s="121"/>
      <c r="CC1682" s="121"/>
      <c r="CD1682" s="121"/>
      <c r="CE1682" s="121"/>
      <c r="CF1682" s="121"/>
      <c r="CG1682" s="121"/>
      <c r="CH1682" s="121"/>
      <c r="CI1682" s="121"/>
      <c r="CJ1682" s="121"/>
      <c r="CK1682" s="121"/>
      <c r="CL1682" s="121"/>
      <c r="CM1682" s="121"/>
      <c r="CN1682" s="121"/>
      <c r="CO1682" s="121"/>
      <c r="CP1682" s="121"/>
      <c r="CQ1682" s="121"/>
      <c r="CR1682" s="121"/>
      <c r="CS1682" s="121"/>
      <c r="CT1682" s="121"/>
      <c r="CU1682" s="121"/>
      <c r="CV1682" s="121"/>
      <c r="CW1682" s="121"/>
      <c r="CX1682" s="121"/>
      <c r="CY1682" s="121"/>
      <c r="CZ1682" s="121"/>
      <c r="DA1682" s="121"/>
      <c r="DB1682" s="121"/>
      <c r="DC1682" s="121"/>
      <c r="DD1682" s="121"/>
      <c r="DE1682" s="121"/>
      <c r="DF1682" s="121"/>
      <c r="DG1682" s="121"/>
      <c r="DH1682" s="121"/>
      <c r="DI1682" s="121"/>
      <c r="DJ1682" s="121"/>
      <c r="DK1682" s="121"/>
      <c r="DL1682" s="121"/>
      <c r="DM1682" s="121"/>
      <c r="DN1682" s="121"/>
      <c r="DO1682" s="121"/>
      <c r="DP1682" s="121"/>
      <c r="DQ1682" s="121"/>
      <c r="DR1682" s="121"/>
      <c r="DS1682" s="121"/>
      <c r="DT1682" s="121"/>
      <c r="DU1682" s="121"/>
      <c r="DV1682" s="121"/>
      <c r="DW1682" s="121"/>
      <c r="DX1682" s="121"/>
      <c r="DY1682" s="121"/>
      <c r="DZ1682" s="121"/>
      <c r="EA1682" s="121"/>
      <c r="EB1682" s="121"/>
      <c r="EC1682" s="121"/>
      <c r="ED1682" s="121"/>
      <c r="EE1682" s="121"/>
      <c r="EF1682" s="121"/>
      <c r="EG1682" s="121"/>
      <c r="EH1682" s="121"/>
      <c r="EI1682" s="121"/>
      <c r="EJ1682" s="121"/>
      <c r="EK1682" s="121"/>
      <c r="EL1682" s="121"/>
      <c r="EM1682" s="121"/>
      <c r="EN1682" s="121"/>
      <c r="EO1682" s="121"/>
      <c r="EP1682" s="121"/>
      <c r="EQ1682" s="121"/>
      <c r="ER1682" s="121"/>
      <c r="ES1682" s="121"/>
      <c r="ET1682" s="121"/>
      <c r="EU1682" s="121"/>
      <c r="EV1682" s="121"/>
      <c r="EW1682" s="121"/>
      <c r="EX1682" s="121"/>
      <c r="EY1682" s="121"/>
      <c r="EZ1682" s="121"/>
      <c r="FA1682" s="121"/>
      <c r="FB1682" s="121"/>
      <c r="FC1682" s="121"/>
      <c r="FD1682" s="121"/>
      <c r="FE1682" s="121"/>
      <c r="FF1682" s="121"/>
      <c r="FG1682" s="121"/>
      <c r="FH1682" s="121"/>
      <c r="FI1682" s="121"/>
      <c r="FJ1682" s="121"/>
      <c r="FK1682" s="121"/>
      <c r="FL1682" s="121"/>
      <c r="FM1682" s="121"/>
      <c r="FN1682" s="121"/>
      <c r="FO1682" s="121"/>
      <c r="FP1682" s="121"/>
      <c r="FQ1682" s="121"/>
      <c r="FR1682" s="121"/>
      <c r="FS1682" s="121"/>
      <c r="FT1682" s="121"/>
      <c r="FU1682" s="121"/>
      <c r="FV1682" s="121"/>
      <c r="FW1682" s="121"/>
      <c r="FX1682" s="121"/>
      <c r="FY1682" s="121"/>
      <c r="FZ1682" s="121"/>
      <c r="GA1682" s="121"/>
      <c r="GB1682" s="121"/>
      <c r="GC1682" s="121"/>
      <c r="GD1682" s="121"/>
      <c r="GE1682" s="121"/>
      <c r="GF1682" s="121"/>
      <c r="GG1682" s="121"/>
      <c r="GH1682" s="121"/>
      <c r="GI1682" s="121"/>
      <c r="GJ1682" s="121"/>
      <c r="GK1682" s="121"/>
      <c r="GL1682" s="121"/>
      <c r="GM1682" s="121"/>
      <c r="GN1682" s="121"/>
      <c r="GO1682" s="121"/>
      <c r="GP1682" s="121"/>
      <c r="GQ1682" s="121"/>
      <c r="GR1682" s="121"/>
      <c r="GS1682" s="121"/>
      <c r="GT1682" s="121"/>
      <c r="GU1682" s="121"/>
      <c r="GV1682" s="121"/>
      <c r="GW1682" s="121"/>
      <c r="GX1682" s="121"/>
      <c r="GY1682" s="121"/>
      <c r="GZ1682" s="121"/>
      <c r="HA1682" s="121"/>
      <c r="HB1682" s="121"/>
      <c r="HC1682" s="121"/>
      <c r="HD1682" s="121"/>
      <c r="HE1682" s="121"/>
      <c r="HF1682" s="121"/>
      <c r="HG1682" s="121"/>
      <c r="HH1682" s="121"/>
      <c r="HI1682" s="121"/>
      <c r="HJ1682" s="121"/>
      <c r="HK1682" s="121"/>
      <c r="HL1682" s="121"/>
      <c r="HM1682" s="121"/>
      <c r="HN1682" s="121"/>
      <c r="HO1682" s="121"/>
      <c r="HP1682" s="121"/>
      <c r="HQ1682" s="121"/>
      <c r="HR1682" s="121"/>
      <c r="HS1682" s="121"/>
      <c r="HT1682" s="121"/>
      <c r="HU1682" s="121"/>
      <c r="HV1682" s="121"/>
      <c r="HW1682" s="121"/>
      <c r="HX1682" s="121"/>
      <c r="HY1682" s="121"/>
      <c r="HZ1682" s="121"/>
      <c r="IA1682" s="121"/>
      <c r="IB1682" s="121"/>
      <c r="IC1682" s="121"/>
      <c r="ID1682" s="121"/>
      <c r="IE1682" s="121"/>
      <c r="IF1682" s="121"/>
      <c r="IG1682" s="121"/>
      <c r="IH1682" s="121"/>
      <c r="II1682" s="121"/>
      <c r="IJ1682" s="121"/>
      <c r="IK1682" s="121"/>
      <c r="IL1682" s="121"/>
      <c r="IM1682" s="121"/>
      <c r="IN1682" s="121"/>
      <c r="IO1682" s="121"/>
      <c r="IP1682" s="121"/>
      <c r="IQ1682" s="121"/>
      <c r="IR1682" s="121"/>
      <c r="IS1682" s="121"/>
      <c r="IT1682" s="121"/>
      <c r="IU1682" s="121"/>
      <c r="IV1682" s="121"/>
    </row>
    <row r="1683" spans="1:256" s="12" customFormat="1" x14ac:dyDescent="0.2">
      <c r="A1683" s="183">
        <f t="shared" si="91"/>
        <v>567</v>
      </c>
      <c r="B1683" s="181">
        <v>43304</v>
      </c>
      <c r="C1683" s="193" t="s">
        <v>5534</v>
      </c>
      <c r="D1683" s="200" t="s">
        <v>5244</v>
      </c>
      <c r="E1683" s="185">
        <v>5</v>
      </c>
      <c r="F1683" s="202" t="s">
        <v>4643</v>
      </c>
      <c r="G1683" s="203" t="s">
        <v>4335</v>
      </c>
      <c r="H1683" s="203" t="s">
        <v>4776</v>
      </c>
      <c r="I1683" s="151" t="s">
        <v>5535</v>
      </c>
      <c r="J1683" s="181">
        <v>43306</v>
      </c>
      <c r="K1683" s="181">
        <v>43308</v>
      </c>
      <c r="L1683" s="185">
        <v>5</v>
      </c>
      <c r="M1683" s="187">
        <v>550</v>
      </c>
      <c r="N1683" s="188">
        <v>43492</v>
      </c>
      <c r="O1683" s="181">
        <v>43312</v>
      </c>
      <c r="P1683" s="181">
        <v>43335</v>
      </c>
      <c r="Q1683" s="177">
        <v>5</v>
      </c>
      <c r="R1683" s="181">
        <v>43315</v>
      </c>
      <c r="S1683" s="181">
        <v>43329</v>
      </c>
      <c r="T1683" s="211"/>
      <c r="U1683" s="119"/>
      <c r="V1683" s="120"/>
      <c r="W1683" s="120"/>
      <c r="X1683" s="120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121"/>
      <c r="BL1683" s="121"/>
      <c r="BM1683" s="121"/>
      <c r="BN1683" s="121"/>
      <c r="BO1683" s="121"/>
      <c r="BP1683" s="121"/>
      <c r="BQ1683" s="121"/>
      <c r="BR1683" s="121"/>
      <c r="BS1683" s="121"/>
      <c r="BT1683" s="121"/>
      <c r="BU1683" s="121"/>
      <c r="BV1683" s="121"/>
      <c r="BW1683" s="121"/>
      <c r="BX1683" s="121"/>
      <c r="BY1683" s="121"/>
      <c r="BZ1683" s="121"/>
      <c r="CA1683" s="121"/>
      <c r="CB1683" s="121"/>
      <c r="CC1683" s="121"/>
      <c r="CD1683" s="121"/>
      <c r="CE1683" s="121"/>
      <c r="CF1683" s="121"/>
      <c r="CG1683" s="121"/>
      <c r="CH1683" s="121"/>
      <c r="CI1683" s="121"/>
      <c r="CJ1683" s="121"/>
      <c r="CK1683" s="121"/>
      <c r="CL1683" s="121"/>
      <c r="CM1683" s="121"/>
      <c r="CN1683" s="121"/>
      <c r="CO1683" s="121"/>
      <c r="CP1683" s="121"/>
      <c r="CQ1683" s="121"/>
      <c r="CR1683" s="121"/>
      <c r="CS1683" s="121"/>
      <c r="CT1683" s="121"/>
      <c r="CU1683" s="121"/>
      <c r="CV1683" s="121"/>
      <c r="CW1683" s="121"/>
      <c r="CX1683" s="121"/>
      <c r="CY1683" s="121"/>
      <c r="CZ1683" s="121"/>
      <c r="DA1683" s="121"/>
      <c r="DB1683" s="121"/>
      <c r="DC1683" s="121"/>
      <c r="DD1683" s="121"/>
      <c r="DE1683" s="121"/>
      <c r="DF1683" s="121"/>
      <c r="DG1683" s="121"/>
      <c r="DH1683" s="121"/>
      <c r="DI1683" s="121"/>
      <c r="DJ1683" s="121"/>
      <c r="DK1683" s="121"/>
      <c r="DL1683" s="121"/>
      <c r="DM1683" s="121"/>
      <c r="DN1683" s="121"/>
      <c r="DO1683" s="121"/>
      <c r="DP1683" s="121"/>
      <c r="DQ1683" s="121"/>
      <c r="DR1683" s="121"/>
      <c r="DS1683" s="121"/>
      <c r="DT1683" s="121"/>
      <c r="DU1683" s="121"/>
      <c r="DV1683" s="121"/>
      <c r="DW1683" s="121"/>
      <c r="DX1683" s="121"/>
      <c r="DY1683" s="121"/>
      <c r="DZ1683" s="121"/>
      <c r="EA1683" s="121"/>
      <c r="EB1683" s="121"/>
      <c r="EC1683" s="121"/>
      <c r="ED1683" s="121"/>
      <c r="EE1683" s="121"/>
      <c r="EF1683" s="121"/>
      <c r="EG1683" s="121"/>
      <c r="EH1683" s="121"/>
      <c r="EI1683" s="121"/>
      <c r="EJ1683" s="121"/>
      <c r="EK1683" s="121"/>
      <c r="EL1683" s="121"/>
      <c r="EM1683" s="121"/>
      <c r="EN1683" s="121"/>
      <c r="EO1683" s="121"/>
      <c r="EP1683" s="121"/>
      <c r="EQ1683" s="121"/>
      <c r="ER1683" s="121"/>
      <c r="ES1683" s="121"/>
      <c r="ET1683" s="121"/>
      <c r="EU1683" s="121"/>
      <c r="EV1683" s="121"/>
      <c r="EW1683" s="121"/>
      <c r="EX1683" s="121"/>
      <c r="EY1683" s="121"/>
      <c r="EZ1683" s="121"/>
      <c r="FA1683" s="121"/>
      <c r="FB1683" s="121"/>
      <c r="FC1683" s="121"/>
      <c r="FD1683" s="121"/>
      <c r="FE1683" s="121"/>
      <c r="FF1683" s="121"/>
      <c r="FG1683" s="121"/>
      <c r="FH1683" s="121"/>
      <c r="FI1683" s="121"/>
      <c r="FJ1683" s="121"/>
      <c r="FK1683" s="121"/>
      <c r="FL1683" s="121"/>
      <c r="FM1683" s="121"/>
      <c r="FN1683" s="121"/>
      <c r="FO1683" s="121"/>
      <c r="FP1683" s="121"/>
      <c r="FQ1683" s="121"/>
      <c r="FR1683" s="121"/>
      <c r="FS1683" s="121"/>
      <c r="FT1683" s="121"/>
      <c r="FU1683" s="121"/>
      <c r="FV1683" s="121"/>
      <c r="FW1683" s="121"/>
      <c r="FX1683" s="121"/>
      <c r="FY1683" s="121"/>
      <c r="FZ1683" s="121"/>
      <c r="GA1683" s="121"/>
      <c r="GB1683" s="121"/>
      <c r="GC1683" s="121"/>
      <c r="GD1683" s="121"/>
      <c r="GE1683" s="121"/>
      <c r="GF1683" s="121"/>
      <c r="GG1683" s="121"/>
      <c r="GH1683" s="121"/>
      <c r="GI1683" s="121"/>
      <c r="GJ1683" s="121"/>
      <c r="GK1683" s="121"/>
      <c r="GL1683" s="121"/>
      <c r="GM1683" s="121"/>
      <c r="GN1683" s="121"/>
      <c r="GO1683" s="121"/>
      <c r="GP1683" s="121"/>
      <c r="GQ1683" s="121"/>
      <c r="GR1683" s="121"/>
      <c r="GS1683" s="121"/>
      <c r="GT1683" s="121"/>
      <c r="GU1683" s="121"/>
      <c r="GV1683" s="121"/>
      <c r="GW1683" s="121"/>
      <c r="GX1683" s="121"/>
      <c r="GY1683" s="121"/>
      <c r="GZ1683" s="121"/>
      <c r="HA1683" s="121"/>
      <c r="HB1683" s="121"/>
      <c r="HC1683" s="121"/>
      <c r="HD1683" s="121"/>
      <c r="HE1683" s="121"/>
      <c r="HF1683" s="121"/>
      <c r="HG1683" s="121"/>
      <c r="HH1683" s="121"/>
      <c r="HI1683" s="121"/>
      <c r="HJ1683" s="121"/>
      <c r="HK1683" s="121"/>
      <c r="HL1683" s="121"/>
      <c r="HM1683" s="121"/>
      <c r="HN1683" s="121"/>
      <c r="HO1683" s="121"/>
      <c r="HP1683" s="121"/>
      <c r="HQ1683" s="121"/>
      <c r="HR1683" s="121"/>
      <c r="HS1683" s="121"/>
      <c r="HT1683" s="121"/>
      <c r="HU1683" s="121"/>
      <c r="HV1683" s="121"/>
      <c r="HW1683" s="121"/>
      <c r="HX1683" s="121"/>
      <c r="HY1683" s="121"/>
      <c r="HZ1683" s="121"/>
      <c r="IA1683" s="121"/>
      <c r="IB1683" s="121"/>
      <c r="IC1683" s="121"/>
      <c r="ID1683" s="121"/>
      <c r="IE1683" s="121"/>
      <c r="IF1683" s="121"/>
      <c r="IG1683" s="121"/>
      <c r="IH1683" s="121"/>
      <c r="II1683" s="121"/>
      <c r="IJ1683" s="121"/>
      <c r="IK1683" s="121"/>
      <c r="IL1683" s="121"/>
      <c r="IM1683" s="121"/>
      <c r="IN1683" s="121"/>
      <c r="IO1683" s="121"/>
      <c r="IP1683" s="121"/>
      <c r="IQ1683" s="121"/>
      <c r="IR1683" s="121"/>
      <c r="IS1683" s="121"/>
      <c r="IT1683" s="121"/>
      <c r="IU1683" s="121"/>
      <c r="IV1683" s="121"/>
    </row>
    <row r="1684" spans="1:256" s="12" customFormat="1" x14ac:dyDescent="0.2">
      <c r="A1684" s="183">
        <f t="shared" si="91"/>
        <v>568</v>
      </c>
      <c r="B1684" s="181">
        <v>43306</v>
      </c>
      <c r="C1684" s="193" t="s">
        <v>5536</v>
      </c>
      <c r="D1684" s="184" t="s">
        <v>4421</v>
      </c>
      <c r="E1684" s="185">
        <v>3</v>
      </c>
      <c r="F1684" s="202" t="s">
        <v>4643</v>
      </c>
      <c r="G1684" s="203" t="s">
        <v>4335</v>
      </c>
      <c r="H1684" s="203" t="s">
        <v>4776</v>
      </c>
      <c r="I1684" s="151" t="s">
        <v>5537</v>
      </c>
      <c r="J1684" s="181">
        <v>43308</v>
      </c>
      <c r="K1684" s="181">
        <v>43314</v>
      </c>
      <c r="L1684" s="185">
        <v>3</v>
      </c>
      <c r="M1684" s="187">
        <v>272.58</v>
      </c>
      <c r="N1684" s="188">
        <v>43435</v>
      </c>
      <c r="O1684" s="181">
        <v>43318</v>
      </c>
      <c r="P1684" s="181">
        <v>43329</v>
      </c>
      <c r="Q1684" s="177">
        <v>2</v>
      </c>
      <c r="R1684" s="181">
        <v>43329</v>
      </c>
      <c r="S1684" s="181">
        <v>43374</v>
      </c>
      <c r="T1684" s="211"/>
      <c r="U1684" s="119"/>
      <c r="V1684" s="120"/>
      <c r="W1684" s="120"/>
      <c r="X1684" s="120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121"/>
      <c r="BL1684" s="121"/>
      <c r="BM1684" s="121"/>
      <c r="BN1684" s="121"/>
      <c r="BO1684" s="121"/>
      <c r="BP1684" s="121"/>
      <c r="BQ1684" s="121"/>
      <c r="BR1684" s="121"/>
      <c r="BS1684" s="121"/>
      <c r="BT1684" s="121"/>
      <c r="BU1684" s="121"/>
      <c r="BV1684" s="121"/>
      <c r="BW1684" s="121"/>
      <c r="BX1684" s="121"/>
      <c r="BY1684" s="121"/>
      <c r="BZ1684" s="121"/>
      <c r="CA1684" s="121"/>
      <c r="CB1684" s="121"/>
      <c r="CC1684" s="121"/>
      <c r="CD1684" s="121"/>
      <c r="CE1684" s="121"/>
      <c r="CF1684" s="121"/>
      <c r="CG1684" s="121"/>
      <c r="CH1684" s="121"/>
      <c r="CI1684" s="121"/>
      <c r="CJ1684" s="121"/>
      <c r="CK1684" s="121"/>
      <c r="CL1684" s="121"/>
      <c r="CM1684" s="121"/>
      <c r="CN1684" s="121"/>
      <c r="CO1684" s="121"/>
      <c r="CP1684" s="121"/>
      <c r="CQ1684" s="121"/>
      <c r="CR1684" s="121"/>
      <c r="CS1684" s="121"/>
      <c r="CT1684" s="121"/>
      <c r="CU1684" s="121"/>
      <c r="CV1684" s="121"/>
      <c r="CW1684" s="121"/>
      <c r="CX1684" s="121"/>
      <c r="CY1684" s="121"/>
      <c r="CZ1684" s="121"/>
      <c r="DA1684" s="121"/>
      <c r="DB1684" s="121"/>
      <c r="DC1684" s="121"/>
      <c r="DD1684" s="121"/>
      <c r="DE1684" s="121"/>
      <c r="DF1684" s="121"/>
      <c r="DG1684" s="121"/>
      <c r="DH1684" s="121"/>
      <c r="DI1684" s="121"/>
      <c r="DJ1684" s="121"/>
      <c r="DK1684" s="121"/>
      <c r="DL1684" s="121"/>
      <c r="DM1684" s="121"/>
      <c r="DN1684" s="121"/>
      <c r="DO1684" s="121"/>
      <c r="DP1684" s="121"/>
      <c r="DQ1684" s="121"/>
      <c r="DR1684" s="121"/>
      <c r="DS1684" s="121"/>
      <c r="DT1684" s="121"/>
      <c r="DU1684" s="121"/>
      <c r="DV1684" s="121"/>
      <c r="DW1684" s="121"/>
      <c r="DX1684" s="121"/>
      <c r="DY1684" s="121"/>
      <c r="DZ1684" s="121"/>
      <c r="EA1684" s="121"/>
      <c r="EB1684" s="121"/>
      <c r="EC1684" s="121"/>
      <c r="ED1684" s="121"/>
      <c r="EE1684" s="121"/>
      <c r="EF1684" s="121"/>
      <c r="EG1684" s="121"/>
      <c r="EH1684" s="121"/>
      <c r="EI1684" s="121"/>
      <c r="EJ1684" s="121"/>
      <c r="EK1684" s="121"/>
      <c r="EL1684" s="121"/>
      <c r="EM1684" s="121"/>
      <c r="EN1684" s="121"/>
      <c r="EO1684" s="121"/>
      <c r="EP1684" s="121"/>
      <c r="EQ1684" s="121"/>
      <c r="ER1684" s="121"/>
      <c r="ES1684" s="121"/>
      <c r="ET1684" s="121"/>
      <c r="EU1684" s="121"/>
      <c r="EV1684" s="121"/>
      <c r="EW1684" s="121"/>
      <c r="EX1684" s="121"/>
      <c r="EY1684" s="121"/>
      <c r="EZ1684" s="121"/>
      <c r="FA1684" s="121"/>
      <c r="FB1684" s="121"/>
      <c r="FC1684" s="121"/>
      <c r="FD1684" s="121"/>
      <c r="FE1684" s="121"/>
      <c r="FF1684" s="121"/>
      <c r="FG1684" s="121"/>
      <c r="FH1684" s="121"/>
      <c r="FI1684" s="121"/>
      <c r="FJ1684" s="121"/>
      <c r="FK1684" s="121"/>
      <c r="FL1684" s="121"/>
      <c r="FM1684" s="121"/>
      <c r="FN1684" s="121"/>
      <c r="FO1684" s="121"/>
      <c r="FP1684" s="121"/>
      <c r="FQ1684" s="121"/>
      <c r="FR1684" s="121"/>
      <c r="FS1684" s="121"/>
      <c r="FT1684" s="121"/>
      <c r="FU1684" s="121"/>
      <c r="FV1684" s="121"/>
      <c r="FW1684" s="121"/>
      <c r="FX1684" s="121"/>
      <c r="FY1684" s="121"/>
      <c r="FZ1684" s="121"/>
      <c r="GA1684" s="121"/>
      <c r="GB1684" s="121"/>
      <c r="GC1684" s="121"/>
      <c r="GD1684" s="121"/>
      <c r="GE1684" s="121"/>
      <c r="GF1684" s="121"/>
      <c r="GG1684" s="121"/>
      <c r="GH1684" s="121"/>
      <c r="GI1684" s="121"/>
      <c r="GJ1684" s="121"/>
      <c r="GK1684" s="121"/>
      <c r="GL1684" s="121"/>
      <c r="GM1684" s="121"/>
      <c r="GN1684" s="121"/>
      <c r="GO1684" s="121"/>
      <c r="GP1684" s="121"/>
      <c r="GQ1684" s="121"/>
      <c r="GR1684" s="121"/>
      <c r="GS1684" s="121"/>
      <c r="GT1684" s="121"/>
      <c r="GU1684" s="121"/>
      <c r="GV1684" s="121"/>
      <c r="GW1684" s="121"/>
      <c r="GX1684" s="121"/>
      <c r="GY1684" s="121"/>
      <c r="GZ1684" s="121"/>
      <c r="HA1684" s="121"/>
      <c r="HB1684" s="121"/>
      <c r="HC1684" s="121"/>
      <c r="HD1684" s="121"/>
      <c r="HE1684" s="121"/>
      <c r="HF1684" s="121"/>
      <c r="HG1684" s="121"/>
      <c r="HH1684" s="121"/>
      <c r="HI1684" s="121"/>
      <c r="HJ1684" s="121"/>
      <c r="HK1684" s="121"/>
      <c r="HL1684" s="121"/>
      <c r="HM1684" s="121"/>
      <c r="HN1684" s="121"/>
      <c r="HO1684" s="121"/>
      <c r="HP1684" s="121"/>
      <c r="HQ1684" s="121"/>
      <c r="HR1684" s="121"/>
      <c r="HS1684" s="121"/>
      <c r="HT1684" s="121"/>
      <c r="HU1684" s="121"/>
      <c r="HV1684" s="121"/>
      <c r="HW1684" s="121"/>
      <c r="HX1684" s="121"/>
      <c r="HY1684" s="121"/>
      <c r="HZ1684" s="121"/>
      <c r="IA1684" s="121"/>
      <c r="IB1684" s="121"/>
      <c r="IC1684" s="121"/>
      <c r="ID1684" s="121"/>
      <c r="IE1684" s="121"/>
      <c r="IF1684" s="121"/>
      <c r="IG1684" s="121"/>
      <c r="IH1684" s="121"/>
      <c r="II1684" s="121"/>
      <c r="IJ1684" s="121"/>
      <c r="IK1684" s="121"/>
      <c r="IL1684" s="121"/>
      <c r="IM1684" s="121"/>
      <c r="IN1684" s="121"/>
      <c r="IO1684" s="121"/>
      <c r="IP1684" s="121"/>
      <c r="IQ1684" s="121"/>
      <c r="IR1684" s="121"/>
      <c r="IS1684" s="121"/>
      <c r="IT1684" s="121"/>
      <c r="IU1684" s="121"/>
      <c r="IV1684" s="121"/>
    </row>
    <row r="1685" spans="1:256" s="12" customFormat="1" x14ac:dyDescent="0.2">
      <c r="A1685" s="183">
        <f t="shared" si="91"/>
        <v>569</v>
      </c>
      <c r="B1685" s="181">
        <v>43306</v>
      </c>
      <c r="C1685" s="193" t="s">
        <v>5538</v>
      </c>
      <c r="D1685" s="184" t="s">
        <v>4421</v>
      </c>
      <c r="E1685" s="185">
        <v>4.5</v>
      </c>
      <c r="F1685" s="202" t="s">
        <v>4643</v>
      </c>
      <c r="G1685" s="203" t="s">
        <v>4335</v>
      </c>
      <c r="H1685" s="203" t="s">
        <v>4776</v>
      </c>
      <c r="I1685" s="151" t="s">
        <v>5539</v>
      </c>
      <c r="J1685" s="181">
        <v>43308</v>
      </c>
      <c r="K1685" s="181">
        <v>43314</v>
      </c>
      <c r="L1685" s="185">
        <v>4.5</v>
      </c>
      <c r="M1685" s="187">
        <v>550</v>
      </c>
      <c r="N1685" s="188">
        <v>43435</v>
      </c>
      <c r="O1685" s="181">
        <v>43318</v>
      </c>
      <c r="P1685" s="181"/>
      <c r="Q1685" s="177"/>
      <c r="R1685" s="181"/>
      <c r="S1685" s="181"/>
      <c r="T1685" s="211"/>
      <c r="U1685" s="119"/>
      <c r="V1685" s="120"/>
      <c r="W1685" s="120"/>
      <c r="X1685" s="120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121"/>
      <c r="BL1685" s="121"/>
      <c r="BM1685" s="121"/>
      <c r="BN1685" s="121"/>
      <c r="BO1685" s="121"/>
      <c r="BP1685" s="121"/>
      <c r="BQ1685" s="121"/>
      <c r="BR1685" s="121"/>
      <c r="BS1685" s="121"/>
      <c r="BT1685" s="121"/>
      <c r="BU1685" s="121"/>
      <c r="BV1685" s="121"/>
      <c r="BW1685" s="121"/>
      <c r="BX1685" s="121"/>
      <c r="BY1685" s="121"/>
      <c r="BZ1685" s="121"/>
      <c r="CA1685" s="121"/>
      <c r="CB1685" s="121"/>
      <c r="CC1685" s="121"/>
      <c r="CD1685" s="121"/>
      <c r="CE1685" s="121"/>
      <c r="CF1685" s="121"/>
      <c r="CG1685" s="121"/>
      <c r="CH1685" s="121"/>
      <c r="CI1685" s="121"/>
      <c r="CJ1685" s="121"/>
      <c r="CK1685" s="121"/>
      <c r="CL1685" s="121"/>
      <c r="CM1685" s="121"/>
      <c r="CN1685" s="121"/>
      <c r="CO1685" s="121"/>
      <c r="CP1685" s="121"/>
      <c r="CQ1685" s="121"/>
      <c r="CR1685" s="121"/>
      <c r="CS1685" s="121"/>
      <c r="CT1685" s="121"/>
      <c r="CU1685" s="121"/>
      <c r="CV1685" s="121"/>
      <c r="CW1685" s="121"/>
      <c r="CX1685" s="121"/>
      <c r="CY1685" s="121"/>
      <c r="CZ1685" s="121"/>
      <c r="DA1685" s="121"/>
      <c r="DB1685" s="121"/>
      <c r="DC1685" s="121"/>
      <c r="DD1685" s="121"/>
      <c r="DE1685" s="121"/>
      <c r="DF1685" s="121"/>
      <c r="DG1685" s="121"/>
      <c r="DH1685" s="121"/>
      <c r="DI1685" s="121"/>
      <c r="DJ1685" s="121"/>
      <c r="DK1685" s="121"/>
      <c r="DL1685" s="121"/>
      <c r="DM1685" s="121"/>
      <c r="DN1685" s="121"/>
      <c r="DO1685" s="121"/>
      <c r="DP1685" s="121"/>
      <c r="DQ1685" s="121"/>
      <c r="DR1685" s="121"/>
      <c r="DS1685" s="121"/>
      <c r="DT1685" s="121"/>
      <c r="DU1685" s="121"/>
      <c r="DV1685" s="121"/>
      <c r="DW1685" s="121"/>
      <c r="DX1685" s="121"/>
      <c r="DY1685" s="121"/>
      <c r="DZ1685" s="121"/>
      <c r="EA1685" s="121"/>
      <c r="EB1685" s="121"/>
      <c r="EC1685" s="121"/>
      <c r="ED1685" s="121"/>
      <c r="EE1685" s="121"/>
      <c r="EF1685" s="121"/>
      <c r="EG1685" s="121"/>
      <c r="EH1685" s="121"/>
      <c r="EI1685" s="121"/>
      <c r="EJ1685" s="121"/>
      <c r="EK1685" s="121"/>
      <c r="EL1685" s="121"/>
      <c r="EM1685" s="121"/>
      <c r="EN1685" s="121"/>
      <c r="EO1685" s="121"/>
      <c r="EP1685" s="121"/>
      <c r="EQ1685" s="121"/>
      <c r="ER1685" s="121"/>
      <c r="ES1685" s="121"/>
      <c r="ET1685" s="121"/>
      <c r="EU1685" s="121"/>
      <c r="EV1685" s="121"/>
      <c r="EW1685" s="121"/>
      <c r="EX1685" s="121"/>
      <c r="EY1685" s="121"/>
      <c r="EZ1685" s="121"/>
      <c r="FA1685" s="121"/>
      <c r="FB1685" s="121"/>
      <c r="FC1685" s="121"/>
      <c r="FD1685" s="121"/>
      <c r="FE1685" s="121"/>
      <c r="FF1685" s="121"/>
      <c r="FG1685" s="121"/>
      <c r="FH1685" s="121"/>
      <c r="FI1685" s="121"/>
      <c r="FJ1685" s="121"/>
      <c r="FK1685" s="121"/>
      <c r="FL1685" s="121"/>
      <c r="FM1685" s="121"/>
      <c r="FN1685" s="121"/>
      <c r="FO1685" s="121"/>
      <c r="FP1685" s="121"/>
      <c r="FQ1685" s="121"/>
      <c r="FR1685" s="121"/>
      <c r="FS1685" s="121"/>
      <c r="FT1685" s="121"/>
      <c r="FU1685" s="121"/>
      <c r="FV1685" s="121"/>
      <c r="FW1685" s="121"/>
      <c r="FX1685" s="121"/>
      <c r="FY1685" s="121"/>
      <c r="FZ1685" s="121"/>
      <c r="GA1685" s="121"/>
      <c r="GB1685" s="121"/>
      <c r="GC1685" s="121"/>
      <c r="GD1685" s="121"/>
      <c r="GE1685" s="121"/>
      <c r="GF1685" s="121"/>
      <c r="GG1685" s="121"/>
      <c r="GH1685" s="121"/>
      <c r="GI1685" s="121"/>
      <c r="GJ1685" s="121"/>
      <c r="GK1685" s="121"/>
      <c r="GL1685" s="121"/>
      <c r="GM1685" s="121"/>
      <c r="GN1685" s="121"/>
      <c r="GO1685" s="121"/>
      <c r="GP1685" s="121"/>
      <c r="GQ1685" s="121"/>
      <c r="GR1685" s="121"/>
      <c r="GS1685" s="121"/>
      <c r="GT1685" s="121"/>
      <c r="GU1685" s="121"/>
      <c r="GV1685" s="121"/>
      <c r="GW1685" s="121"/>
      <c r="GX1685" s="121"/>
      <c r="GY1685" s="121"/>
      <c r="GZ1685" s="121"/>
      <c r="HA1685" s="121"/>
      <c r="HB1685" s="121"/>
      <c r="HC1685" s="121"/>
      <c r="HD1685" s="121"/>
      <c r="HE1685" s="121"/>
      <c r="HF1685" s="121"/>
      <c r="HG1685" s="121"/>
      <c r="HH1685" s="121"/>
      <c r="HI1685" s="121"/>
      <c r="HJ1685" s="121"/>
      <c r="HK1685" s="121"/>
      <c r="HL1685" s="121"/>
      <c r="HM1685" s="121"/>
      <c r="HN1685" s="121"/>
      <c r="HO1685" s="121"/>
      <c r="HP1685" s="121"/>
      <c r="HQ1685" s="121"/>
      <c r="HR1685" s="121"/>
      <c r="HS1685" s="121"/>
      <c r="HT1685" s="121"/>
      <c r="HU1685" s="121"/>
      <c r="HV1685" s="121"/>
      <c r="HW1685" s="121"/>
      <c r="HX1685" s="121"/>
      <c r="HY1685" s="121"/>
      <c r="HZ1685" s="121"/>
      <c r="IA1685" s="121"/>
      <c r="IB1685" s="121"/>
      <c r="IC1685" s="121"/>
      <c r="ID1685" s="121"/>
      <c r="IE1685" s="121"/>
      <c r="IF1685" s="121"/>
      <c r="IG1685" s="121"/>
      <c r="IH1685" s="121"/>
      <c r="II1685" s="121"/>
      <c r="IJ1685" s="121"/>
      <c r="IK1685" s="121"/>
      <c r="IL1685" s="121"/>
      <c r="IM1685" s="121"/>
      <c r="IN1685" s="121"/>
      <c r="IO1685" s="121"/>
      <c r="IP1685" s="121"/>
      <c r="IQ1685" s="121"/>
      <c r="IR1685" s="121"/>
      <c r="IS1685" s="121"/>
      <c r="IT1685" s="121"/>
      <c r="IU1685" s="121"/>
      <c r="IV1685" s="121"/>
    </row>
    <row r="1686" spans="1:256" s="12" customFormat="1" x14ac:dyDescent="0.2">
      <c r="A1686" s="183">
        <f t="shared" si="91"/>
        <v>570</v>
      </c>
      <c r="B1686" s="181">
        <v>43306</v>
      </c>
      <c r="C1686" s="193" t="s">
        <v>5540</v>
      </c>
      <c r="D1686" s="184" t="s">
        <v>4504</v>
      </c>
      <c r="E1686" s="185">
        <v>8</v>
      </c>
      <c r="F1686" s="202" t="s">
        <v>4643</v>
      </c>
      <c r="G1686" s="203" t="s">
        <v>4335</v>
      </c>
      <c r="H1686" s="203" t="s">
        <v>4776</v>
      </c>
      <c r="I1686" s="151" t="s">
        <v>5541</v>
      </c>
      <c r="J1686" s="181">
        <v>43311</v>
      </c>
      <c r="K1686" s="181">
        <v>43313</v>
      </c>
      <c r="L1686" s="185">
        <v>8</v>
      </c>
      <c r="M1686" s="187">
        <v>550</v>
      </c>
      <c r="N1686" s="188">
        <v>43497</v>
      </c>
      <c r="O1686" s="181">
        <v>43318</v>
      </c>
      <c r="P1686" s="181">
        <v>43335</v>
      </c>
      <c r="Q1686" s="177">
        <v>8</v>
      </c>
      <c r="R1686" s="181">
        <v>43321</v>
      </c>
      <c r="S1686" s="181">
        <v>43334</v>
      </c>
      <c r="T1686" s="211"/>
      <c r="U1686" s="119"/>
      <c r="V1686" s="120"/>
      <c r="W1686" s="120"/>
      <c r="X1686" s="120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121"/>
      <c r="BL1686" s="121"/>
      <c r="BM1686" s="121"/>
      <c r="BN1686" s="121"/>
      <c r="BO1686" s="121"/>
      <c r="BP1686" s="121"/>
      <c r="BQ1686" s="121"/>
      <c r="BR1686" s="121"/>
      <c r="BS1686" s="121"/>
      <c r="BT1686" s="121"/>
      <c r="BU1686" s="121"/>
      <c r="BV1686" s="121"/>
      <c r="BW1686" s="121"/>
      <c r="BX1686" s="121"/>
      <c r="BY1686" s="121"/>
      <c r="BZ1686" s="121"/>
      <c r="CA1686" s="121"/>
      <c r="CB1686" s="121"/>
      <c r="CC1686" s="121"/>
      <c r="CD1686" s="121"/>
      <c r="CE1686" s="121"/>
      <c r="CF1686" s="121"/>
      <c r="CG1686" s="121"/>
      <c r="CH1686" s="121"/>
      <c r="CI1686" s="121"/>
      <c r="CJ1686" s="121"/>
      <c r="CK1686" s="121"/>
      <c r="CL1686" s="121"/>
      <c r="CM1686" s="121"/>
      <c r="CN1686" s="121"/>
      <c r="CO1686" s="121"/>
      <c r="CP1686" s="121"/>
      <c r="CQ1686" s="121"/>
      <c r="CR1686" s="121"/>
      <c r="CS1686" s="121"/>
      <c r="CT1686" s="121"/>
      <c r="CU1686" s="121"/>
      <c r="CV1686" s="121"/>
      <c r="CW1686" s="121"/>
      <c r="CX1686" s="121"/>
      <c r="CY1686" s="121"/>
      <c r="CZ1686" s="121"/>
      <c r="DA1686" s="121"/>
      <c r="DB1686" s="121"/>
      <c r="DC1686" s="121"/>
      <c r="DD1686" s="121"/>
      <c r="DE1686" s="121"/>
      <c r="DF1686" s="121"/>
      <c r="DG1686" s="121"/>
      <c r="DH1686" s="121"/>
      <c r="DI1686" s="121"/>
      <c r="DJ1686" s="121"/>
      <c r="DK1686" s="121"/>
      <c r="DL1686" s="121"/>
      <c r="DM1686" s="121"/>
      <c r="DN1686" s="121"/>
      <c r="DO1686" s="121"/>
      <c r="DP1686" s="121"/>
      <c r="DQ1686" s="121"/>
      <c r="DR1686" s="121"/>
      <c r="DS1686" s="121"/>
      <c r="DT1686" s="121"/>
      <c r="DU1686" s="121"/>
      <c r="DV1686" s="121"/>
      <c r="DW1686" s="121"/>
      <c r="DX1686" s="121"/>
      <c r="DY1686" s="121"/>
      <c r="DZ1686" s="121"/>
      <c r="EA1686" s="121"/>
      <c r="EB1686" s="121"/>
      <c r="EC1686" s="121"/>
      <c r="ED1686" s="121"/>
      <c r="EE1686" s="121"/>
      <c r="EF1686" s="121"/>
      <c r="EG1686" s="121"/>
      <c r="EH1686" s="121"/>
      <c r="EI1686" s="121"/>
      <c r="EJ1686" s="121"/>
      <c r="EK1686" s="121"/>
      <c r="EL1686" s="121"/>
      <c r="EM1686" s="121"/>
      <c r="EN1686" s="121"/>
      <c r="EO1686" s="121"/>
      <c r="EP1686" s="121"/>
      <c r="EQ1686" s="121"/>
      <c r="ER1686" s="121"/>
      <c r="ES1686" s="121"/>
      <c r="ET1686" s="121"/>
      <c r="EU1686" s="121"/>
      <c r="EV1686" s="121"/>
      <c r="EW1686" s="121"/>
      <c r="EX1686" s="121"/>
      <c r="EY1686" s="121"/>
      <c r="EZ1686" s="121"/>
      <c r="FA1686" s="121"/>
      <c r="FB1686" s="121"/>
      <c r="FC1686" s="121"/>
      <c r="FD1686" s="121"/>
      <c r="FE1686" s="121"/>
      <c r="FF1686" s="121"/>
      <c r="FG1686" s="121"/>
      <c r="FH1686" s="121"/>
      <c r="FI1686" s="121"/>
      <c r="FJ1686" s="121"/>
      <c r="FK1686" s="121"/>
      <c r="FL1686" s="121"/>
      <c r="FM1686" s="121"/>
      <c r="FN1686" s="121"/>
      <c r="FO1686" s="121"/>
      <c r="FP1686" s="121"/>
      <c r="FQ1686" s="121"/>
      <c r="FR1686" s="121"/>
      <c r="FS1686" s="121"/>
      <c r="FT1686" s="121"/>
      <c r="FU1686" s="121"/>
      <c r="FV1686" s="121"/>
      <c r="FW1686" s="121"/>
      <c r="FX1686" s="121"/>
      <c r="FY1686" s="121"/>
      <c r="FZ1686" s="121"/>
      <c r="GA1686" s="121"/>
      <c r="GB1686" s="121"/>
      <c r="GC1686" s="121"/>
      <c r="GD1686" s="121"/>
      <c r="GE1686" s="121"/>
      <c r="GF1686" s="121"/>
      <c r="GG1686" s="121"/>
      <c r="GH1686" s="121"/>
      <c r="GI1686" s="121"/>
      <c r="GJ1686" s="121"/>
      <c r="GK1686" s="121"/>
      <c r="GL1686" s="121"/>
      <c r="GM1686" s="121"/>
      <c r="GN1686" s="121"/>
      <c r="GO1686" s="121"/>
      <c r="GP1686" s="121"/>
      <c r="GQ1686" s="121"/>
      <c r="GR1686" s="121"/>
      <c r="GS1686" s="121"/>
      <c r="GT1686" s="121"/>
      <c r="GU1686" s="121"/>
      <c r="GV1686" s="121"/>
      <c r="GW1686" s="121"/>
      <c r="GX1686" s="121"/>
      <c r="GY1686" s="121"/>
      <c r="GZ1686" s="121"/>
      <c r="HA1686" s="121"/>
      <c r="HB1686" s="121"/>
      <c r="HC1686" s="121"/>
      <c r="HD1686" s="121"/>
      <c r="HE1686" s="121"/>
      <c r="HF1686" s="121"/>
      <c r="HG1686" s="121"/>
      <c r="HH1686" s="121"/>
      <c r="HI1686" s="121"/>
      <c r="HJ1686" s="121"/>
      <c r="HK1686" s="121"/>
      <c r="HL1686" s="121"/>
      <c r="HM1686" s="121"/>
      <c r="HN1686" s="121"/>
      <c r="HO1686" s="121"/>
      <c r="HP1686" s="121"/>
      <c r="HQ1686" s="121"/>
      <c r="HR1686" s="121"/>
      <c r="HS1686" s="121"/>
      <c r="HT1686" s="121"/>
      <c r="HU1686" s="121"/>
      <c r="HV1686" s="121"/>
      <c r="HW1686" s="121"/>
      <c r="HX1686" s="121"/>
      <c r="HY1686" s="121"/>
      <c r="HZ1686" s="121"/>
      <c r="IA1686" s="121"/>
      <c r="IB1686" s="121"/>
      <c r="IC1686" s="121"/>
      <c r="ID1686" s="121"/>
      <c r="IE1686" s="121"/>
      <c r="IF1686" s="121"/>
      <c r="IG1686" s="121"/>
      <c r="IH1686" s="121"/>
      <c r="II1686" s="121"/>
      <c r="IJ1686" s="121"/>
      <c r="IK1686" s="121"/>
      <c r="IL1686" s="121"/>
      <c r="IM1686" s="121"/>
      <c r="IN1686" s="121"/>
      <c r="IO1686" s="121"/>
      <c r="IP1686" s="121"/>
      <c r="IQ1686" s="121"/>
      <c r="IR1686" s="121"/>
      <c r="IS1686" s="121"/>
      <c r="IT1686" s="121"/>
      <c r="IU1686" s="121"/>
      <c r="IV1686" s="121"/>
    </row>
    <row r="1687" spans="1:256" s="12" customFormat="1" x14ac:dyDescent="0.2">
      <c r="A1687" s="183">
        <f t="shared" si="91"/>
        <v>571</v>
      </c>
      <c r="B1687" s="181">
        <v>43306</v>
      </c>
      <c r="C1687" s="193" t="s">
        <v>5542</v>
      </c>
      <c r="D1687" s="184" t="s">
        <v>4698</v>
      </c>
      <c r="E1687" s="185">
        <v>10</v>
      </c>
      <c r="F1687" s="202" t="s">
        <v>4643</v>
      </c>
      <c r="G1687" s="203" t="s">
        <v>4335</v>
      </c>
      <c r="H1687" s="203" t="s">
        <v>4776</v>
      </c>
      <c r="I1687" s="151" t="s">
        <v>5543</v>
      </c>
      <c r="J1687" s="181">
        <v>43311</v>
      </c>
      <c r="K1687" s="181">
        <v>43313</v>
      </c>
      <c r="L1687" s="185">
        <v>10</v>
      </c>
      <c r="M1687" s="187">
        <v>550</v>
      </c>
      <c r="N1687" s="188">
        <v>43435</v>
      </c>
      <c r="O1687" s="181">
        <v>43315</v>
      </c>
      <c r="P1687" s="181">
        <v>43392</v>
      </c>
      <c r="Q1687" s="177">
        <v>10</v>
      </c>
      <c r="R1687" s="181">
        <v>43383</v>
      </c>
      <c r="S1687" s="181">
        <v>43392</v>
      </c>
      <c r="T1687" s="211"/>
      <c r="U1687" s="119"/>
      <c r="V1687" s="120"/>
      <c r="W1687" s="120"/>
      <c r="X1687" s="120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121"/>
      <c r="BL1687" s="121"/>
      <c r="BM1687" s="121"/>
      <c r="BN1687" s="121"/>
      <c r="BO1687" s="121"/>
      <c r="BP1687" s="121"/>
      <c r="BQ1687" s="121"/>
      <c r="BR1687" s="121"/>
      <c r="BS1687" s="121"/>
      <c r="BT1687" s="121"/>
      <c r="BU1687" s="121"/>
      <c r="BV1687" s="121"/>
      <c r="BW1687" s="121"/>
      <c r="BX1687" s="121"/>
      <c r="BY1687" s="121"/>
      <c r="BZ1687" s="121"/>
      <c r="CA1687" s="121"/>
      <c r="CB1687" s="121"/>
      <c r="CC1687" s="121"/>
      <c r="CD1687" s="121"/>
      <c r="CE1687" s="121"/>
      <c r="CF1687" s="121"/>
      <c r="CG1687" s="121"/>
      <c r="CH1687" s="121"/>
      <c r="CI1687" s="121"/>
      <c r="CJ1687" s="121"/>
      <c r="CK1687" s="121"/>
      <c r="CL1687" s="121"/>
      <c r="CM1687" s="121"/>
      <c r="CN1687" s="121"/>
      <c r="CO1687" s="121"/>
      <c r="CP1687" s="121"/>
      <c r="CQ1687" s="121"/>
      <c r="CR1687" s="121"/>
      <c r="CS1687" s="121"/>
      <c r="CT1687" s="121"/>
      <c r="CU1687" s="121"/>
      <c r="CV1687" s="121"/>
      <c r="CW1687" s="121"/>
      <c r="CX1687" s="121"/>
      <c r="CY1687" s="121"/>
      <c r="CZ1687" s="121"/>
      <c r="DA1687" s="121"/>
      <c r="DB1687" s="121"/>
      <c r="DC1687" s="121"/>
      <c r="DD1687" s="121"/>
      <c r="DE1687" s="121"/>
      <c r="DF1687" s="121"/>
      <c r="DG1687" s="121"/>
      <c r="DH1687" s="121"/>
      <c r="DI1687" s="121"/>
      <c r="DJ1687" s="121"/>
      <c r="DK1687" s="121"/>
      <c r="DL1687" s="121"/>
      <c r="DM1687" s="121"/>
      <c r="DN1687" s="121"/>
      <c r="DO1687" s="121"/>
      <c r="DP1687" s="121"/>
      <c r="DQ1687" s="121"/>
      <c r="DR1687" s="121"/>
      <c r="DS1687" s="121"/>
      <c r="DT1687" s="121"/>
      <c r="DU1687" s="121"/>
      <c r="DV1687" s="121"/>
      <c r="DW1687" s="121"/>
      <c r="DX1687" s="121"/>
      <c r="DY1687" s="121"/>
      <c r="DZ1687" s="121"/>
      <c r="EA1687" s="121"/>
      <c r="EB1687" s="121"/>
      <c r="EC1687" s="121"/>
      <c r="ED1687" s="121"/>
      <c r="EE1687" s="121"/>
      <c r="EF1687" s="121"/>
      <c r="EG1687" s="121"/>
      <c r="EH1687" s="121"/>
      <c r="EI1687" s="121"/>
      <c r="EJ1687" s="121"/>
      <c r="EK1687" s="121"/>
      <c r="EL1687" s="121"/>
      <c r="EM1687" s="121"/>
      <c r="EN1687" s="121"/>
      <c r="EO1687" s="121"/>
      <c r="EP1687" s="121"/>
      <c r="EQ1687" s="121"/>
      <c r="ER1687" s="121"/>
      <c r="ES1687" s="121"/>
      <c r="ET1687" s="121"/>
      <c r="EU1687" s="121"/>
      <c r="EV1687" s="121"/>
      <c r="EW1687" s="121"/>
      <c r="EX1687" s="121"/>
      <c r="EY1687" s="121"/>
      <c r="EZ1687" s="121"/>
      <c r="FA1687" s="121"/>
      <c r="FB1687" s="121"/>
      <c r="FC1687" s="121"/>
      <c r="FD1687" s="121"/>
      <c r="FE1687" s="121"/>
      <c r="FF1687" s="121"/>
      <c r="FG1687" s="121"/>
      <c r="FH1687" s="121"/>
      <c r="FI1687" s="121"/>
      <c r="FJ1687" s="121"/>
      <c r="FK1687" s="121"/>
      <c r="FL1687" s="121"/>
      <c r="FM1687" s="121"/>
      <c r="FN1687" s="121"/>
      <c r="FO1687" s="121"/>
      <c r="FP1687" s="121"/>
      <c r="FQ1687" s="121"/>
      <c r="FR1687" s="121"/>
      <c r="FS1687" s="121"/>
      <c r="FT1687" s="121"/>
      <c r="FU1687" s="121"/>
      <c r="FV1687" s="121"/>
      <c r="FW1687" s="121"/>
      <c r="FX1687" s="121"/>
      <c r="FY1687" s="121"/>
      <c r="FZ1687" s="121"/>
      <c r="GA1687" s="121"/>
      <c r="GB1687" s="121"/>
      <c r="GC1687" s="121"/>
      <c r="GD1687" s="121"/>
      <c r="GE1687" s="121"/>
      <c r="GF1687" s="121"/>
      <c r="GG1687" s="121"/>
      <c r="GH1687" s="121"/>
      <c r="GI1687" s="121"/>
      <c r="GJ1687" s="121"/>
      <c r="GK1687" s="121"/>
      <c r="GL1687" s="121"/>
      <c r="GM1687" s="121"/>
      <c r="GN1687" s="121"/>
      <c r="GO1687" s="121"/>
      <c r="GP1687" s="121"/>
      <c r="GQ1687" s="121"/>
      <c r="GR1687" s="121"/>
      <c r="GS1687" s="121"/>
      <c r="GT1687" s="121"/>
      <c r="GU1687" s="121"/>
      <c r="GV1687" s="121"/>
      <c r="GW1687" s="121"/>
      <c r="GX1687" s="121"/>
      <c r="GY1687" s="121"/>
      <c r="GZ1687" s="121"/>
      <c r="HA1687" s="121"/>
      <c r="HB1687" s="121"/>
      <c r="HC1687" s="121"/>
      <c r="HD1687" s="121"/>
      <c r="HE1687" s="121"/>
      <c r="HF1687" s="121"/>
      <c r="HG1687" s="121"/>
      <c r="HH1687" s="121"/>
      <c r="HI1687" s="121"/>
      <c r="HJ1687" s="121"/>
      <c r="HK1687" s="121"/>
      <c r="HL1687" s="121"/>
      <c r="HM1687" s="121"/>
      <c r="HN1687" s="121"/>
      <c r="HO1687" s="121"/>
      <c r="HP1687" s="121"/>
      <c r="HQ1687" s="121"/>
      <c r="HR1687" s="121"/>
      <c r="HS1687" s="121"/>
      <c r="HT1687" s="121"/>
      <c r="HU1687" s="121"/>
      <c r="HV1687" s="121"/>
      <c r="HW1687" s="121"/>
      <c r="HX1687" s="121"/>
      <c r="HY1687" s="121"/>
      <c r="HZ1687" s="121"/>
      <c r="IA1687" s="121"/>
      <c r="IB1687" s="121"/>
      <c r="IC1687" s="121"/>
      <c r="ID1687" s="121"/>
      <c r="IE1687" s="121"/>
      <c r="IF1687" s="121"/>
      <c r="IG1687" s="121"/>
      <c r="IH1687" s="121"/>
      <c r="II1687" s="121"/>
      <c r="IJ1687" s="121"/>
      <c r="IK1687" s="121"/>
      <c r="IL1687" s="121"/>
      <c r="IM1687" s="121"/>
      <c r="IN1687" s="121"/>
      <c r="IO1687" s="121"/>
      <c r="IP1687" s="121"/>
      <c r="IQ1687" s="121"/>
      <c r="IR1687" s="121"/>
      <c r="IS1687" s="121"/>
      <c r="IT1687" s="121"/>
      <c r="IU1687" s="121"/>
      <c r="IV1687" s="121"/>
    </row>
    <row r="1688" spans="1:256" s="12" customFormat="1" x14ac:dyDescent="0.2">
      <c r="A1688" s="183">
        <f t="shared" si="91"/>
        <v>572</v>
      </c>
      <c r="B1688" s="181">
        <v>43307</v>
      </c>
      <c r="C1688" s="193" t="s">
        <v>5544</v>
      </c>
      <c r="D1688" s="184" t="s">
        <v>5244</v>
      </c>
      <c r="E1688" s="185">
        <v>6</v>
      </c>
      <c r="F1688" s="202" t="s">
        <v>4643</v>
      </c>
      <c r="G1688" s="203" t="s">
        <v>4335</v>
      </c>
      <c r="H1688" s="203" t="s">
        <v>4776</v>
      </c>
      <c r="I1688" s="151" t="s">
        <v>5545</v>
      </c>
      <c r="J1688" s="181">
        <v>43311</v>
      </c>
      <c r="K1688" s="181">
        <v>43313</v>
      </c>
      <c r="L1688" s="185">
        <v>6</v>
      </c>
      <c r="M1688" s="187">
        <v>550</v>
      </c>
      <c r="N1688" s="188">
        <v>43497</v>
      </c>
      <c r="O1688" s="181">
        <v>43318</v>
      </c>
      <c r="P1688" s="181">
        <v>43340</v>
      </c>
      <c r="Q1688" s="177">
        <v>6</v>
      </c>
      <c r="R1688" s="181">
        <v>43327</v>
      </c>
      <c r="S1688" s="181">
        <v>43335</v>
      </c>
      <c r="T1688" s="211"/>
      <c r="U1688" s="119"/>
      <c r="V1688" s="120"/>
      <c r="W1688" s="120"/>
      <c r="X1688" s="120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121"/>
      <c r="BL1688" s="121"/>
      <c r="BM1688" s="121"/>
      <c r="BN1688" s="121"/>
      <c r="BO1688" s="121"/>
      <c r="BP1688" s="121"/>
      <c r="BQ1688" s="121"/>
      <c r="BR1688" s="121"/>
      <c r="BS1688" s="121"/>
      <c r="BT1688" s="121"/>
      <c r="BU1688" s="121"/>
      <c r="BV1688" s="121"/>
      <c r="BW1688" s="121"/>
      <c r="BX1688" s="121"/>
      <c r="BY1688" s="121"/>
      <c r="BZ1688" s="121"/>
      <c r="CA1688" s="121"/>
      <c r="CB1688" s="121"/>
      <c r="CC1688" s="121"/>
      <c r="CD1688" s="121"/>
      <c r="CE1688" s="121"/>
      <c r="CF1688" s="121"/>
      <c r="CG1688" s="121"/>
      <c r="CH1688" s="121"/>
      <c r="CI1688" s="121"/>
      <c r="CJ1688" s="121"/>
      <c r="CK1688" s="121"/>
      <c r="CL1688" s="121"/>
      <c r="CM1688" s="121"/>
      <c r="CN1688" s="121"/>
      <c r="CO1688" s="121"/>
      <c r="CP1688" s="121"/>
      <c r="CQ1688" s="121"/>
      <c r="CR1688" s="121"/>
      <c r="CS1688" s="121"/>
      <c r="CT1688" s="121"/>
      <c r="CU1688" s="121"/>
      <c r="CV1688" s="121"/>
      <c r="CW1688" s="121"/>
      <c r="CX1688" s="121"/>
      <c r="CY1688" s="121"/>
      <c r="CZ1688" s="121"/>
      <c r="DA1688" s="121"/>
      <c r="DB1688" s="121"/>
      <c r="DC1688" s="121"/>
      <c r="DD1688" s="121"/>
      <c r="DE1688" s="121"/>
      <c r="DF1688" s="121"/>
      <c r="DG1688" s="121"/>
      <c r="DH1688" s="121"/>
      <c r="DI1688" s="121"/>
      <c r="DJ1688" s="121"/>
      <c r="DK1688" s="121"/>
      <c r="DL1688" s="121"/>
      <c r="DM1688" s="121"/>
      <c r="DN1688" s="121"/>
      <c r="DO1688" s="121"/>
      <c r="DP1688" s="121"/>
      <c r="DQ1688" s="121"/>
      <c r="DR1688" s="121"/>
      <c r="DS1688" s="121"/>
      <c r="DT1688" s="121"/>
      <c r="DU1688" s="121"/>
      <c r="DV1688" s="121"/>
      <c r="DW1688" s="121"/>
      <c r="DX1688" s="121"/>
      <c r="DY1688" s="121"/>
      <c r="DZ1688" s="121"/>
      <c r="EA1688" s="121"/>
      <c r="EB1688" s="121"/>
      <c r="EC1688" s="121"/>
      <c r="ED1688" s="121"/>
      <c r="EE1688" s="121"/>
      <c r="EF1688" s="121"/>
      <c r="EG1688" s="121"/>
      <c r="EH1688" s="121"/>
      <c r="EI1688" s="121"/>
      <c r="EJ1688" s="121"/>
      <c r="EK1688" s="121"/>
      <c r="EL1688" s="121"/>
      <c r="EM1688" s="121"/>
      <c r="EN1688" s="121"/>
      <c r="EO1688" s="121"/>
      <c r="EP1688" s="121"/>
      <c r="EQ1688" s="121"/>
      <c r="ER1688" s="121"/>
      <c r="ES1688" s="121"/>
      <c r="ET1688" s="121"/>
      <c r="EU1688" s="121"/>
      <c r="EV1688" s="121"/>
      <c r="EW1688" s="121"/>
      <c r="EX1688" s="121"/>
      <c r="EY1688" s="121"/>
      <c r="EZ1688" s="121"/>
      <c r="FA1688" s="121"/>
      <c r="FB1688" s="121"/>
      <c r="FC1688" s="121"/>
      <c r="FD1688" s="121"/>
      <c r="FE1688" s="121"/>
      <c r="FF1688" s="121"/>
      <c r="FG1688" s="121"/>
      <c r="FH1688" s="121"/>
      <c r="FI1688" s="121"/>
      <c r="FJ1688" s="121"/>
      <c r="FK1688" s="121"/>
      <c r="FL1688" s="121"/>
      <c r="FM1688" s="121"/>
      <c r="FN1688" s="121"/>
      <c r="FO1688" s="121"/>
      <c r="FP1688" s="121"/>
      <c r="FQ1688" s="121"/>
      <c r="FR1688" s="121"/>
      <c r="FS1688" s="121"/>
      <c r="FT1688" s="121"/>
      <c r="FU1688" s="121"/>
      <c r="FV1688" s="121"/>
      <c r="FW1688" s="121"/>
      <c r="FX1688" s="121"/>
      <c r="FY1688" s="121"/>
      <c r="FZ1688" s="121"/>
      <c r="GA1688" s="121"/>
      <c r="GB1688" s="121"/>
      <c r="GC1688" s="121"/>
      <c r="GD1688" s="121"/>
      <c r="GE1688" s="121"/>
      <c r="GF1688" s="121"/>
      <c r="GG1688" s="121"/>
      <c r="GH1688" s="121"/>
      <c r="GI1688" s="121"/>
      <c r="GJ1688" s="121"/>
      <c r="GK1688" s="121"/>
      <c r="GL1688" s="121"/>
      <c r="GM1688" s="121"/>
      <c r="GN1688" s="121"/>
      <c r="GO1688" s="121"/>
      <c r="GP1688" s="121"/>
      <c r="GQ1688" s="121"/>
      <c r="GR1688" s="121"/>
      <c r="GS1688" s="121"/>
      <c r="GT1688" s="121"/>
      <c r="GU1688" s="121"/>
      <c r="GV1688" s="121"/>
      <c r="GW1688" s="121"/>
      <c r="GX1688" s="121"/>
      <c r="GY1688" s="121"/>
      <c r="GZ1688" s="121"/>
      <c r="HA1688" s="121"/>
      <c r="HB1688" s="121"/>
      <c r="HC1688" s="121"/>
      <c r="HD1688" s="121"/>
      <c r="HE1688" s="121"/>
      <c r="HF1688" s="121"/>
      <c r="HG1688" s="121"/>
      <c r="HH1688" s="121"/>
      <c r="HI1688" s="121"/>
      <c r="HJ1688" s="121"/>
      <c r="HK1688" s="121"/>
      <c r="HL1688" s="121"/>
      <c r="HM1688" s="121"/>
      <c r="HN1688" s="121"/>
      <c r="HO1688" s="121"/>
      <c r="HP1688" s="121"/>
      <c r="HQ1688" s="121"/>
      <c r="HR1688" s="121"/>
      <c r="HS1688" s="121"/>
      <c r="HT1688" s="121"/>
      <c r="HU1688" s="121"/>
      <c r="HV1688" s="121"/>
      <c r="HW1688" s="121"/>
      <c r="HX1688" s="121"/>
      <c r="HY1688" s="121"/>
      <c r="HZ1688" s="121"/>
      <c r="IA1688" s="121"/>
      <c r="IB1688" s="121"/>
      <c r="IC1688" s="121"/>
      <c r="ID1688" s="121"/>
      <c r="IE1688" s="121"/>
      <c r="IF1688" s="121"/>
      <c r="IG1688" s="121"/>
      <c r="IH1688" s="121"/>
      <c r="II1688" s="121"/>
      <c r="IJ1688" s="121"/>
      <c r="IK1688" s="121"/>
      <c r="IL1688" s="121"/>
      <c r="IM1688" s="121"/>
      <c r="IN1688" s="121"/>
      <c r="IO1688" s="121"/>
      <c r="IP1688" s="121"/>
      <c r="IQ1688" s="121"/>
      <c r="IR1688" s="121"/>
      <c r="IS1688" s="121"/>
      <c r="IT1688" s="121"/>
      <c r="IU1688" s="121"/>
      <c r="IV1688" s="121"/>
    </row>
    <row r="1689" spans="1:256" s="12" customFormat="1" ht="15" customHeight="1" x14ac:dyDescent="0.2">
      <c r="A1689" s="183">
        <f t="shared" si="91"/>
        <v>573</v>
      </c>
      <c r="B1689" s="181">
        <v>43307</v>
      </c>
      <c r="C1689" s="193" t="s">
        <v>5546</v>
      </c>
      <c r="D1689" s="184" t="s">
        <v>5244</v>
      </c>
      <c r="E1689" s="185">
        <v>5</v>
      </c>
      <c r="F1689" s="186" t="s">
        <v>4643</v>
      </c>
      <c r="G1689" s="177" t="s">
        <v>4335</v>
      </c>
      <c r="H1689" s="177" t="s">
        <v>4776</v>
      </c>
      <c r="I1689" s="177" t="s">
        <v>5547</v>
      </c>
      <c r="J1689" s="181">
        <v>43311</v>
      </c>
      <c r="K1689" s="181">
        <v>43313</v>
      </c>
      <c r="L1689" s="185">
        <v>5</v>
      </c>
      <c r="M1689" s="187">
        <v>550</v>
      </c>
      <c r="N1689" s="188">
        <v>43497</v>
      </c>
      <c r="O1689" s="181">
        <v>43318</v>
      </c>
      <c r="P1689" s="181">
        <v>43381</v>
      </c>
      <c r="Q1689" s="177">
        <v>5</v>
      </c>
      <c r="R1689" s="181">
        <v>43362</v>
      </c>
      <c r="S1689" s="181">
        <v>43374</v>
      </c>
      <c r="T1689" s="211"/>
      <c r="U1689" s="119"/>
      <c r="V1689" s="120"/>
      <c r="W1689" s="120"/>
      <c r="X1689" s="120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121"/>
      <c r="BL1689" s="121"/>
      <c r="BM1689" s="121"/>
      <c r="BN1689" s="121"/>
      <c r="BO1689" s="121"/>
      <c r="BP1689" s="121"/>
      <c r="BQ1689" s="121"/>
      <c r="BR1689" s="121"/>
      <c r="BS1689" s="121"/>
      <c r="BT1689" s="121"/>
      <c r="BU1689" s="121"/>
      <c r="BV1689" s="121"/>
      <c r="BW1689" s="121"/>
      <c r="BX1689" s="121"/>
      <c r="BY1689" s="121"/>
      <c r="BZ1689" s="121"/>
      <c r="CA1689" s="121"/>
      <c r="CB1689" s="121"/>
      <c r="CC1689" s="121"/>
      <c r="CD1689" s="121"/>
      <c r="CE1689" s="121"/>
      <c r="CF1689" s="121"/>
      <c r="CG1689" s="121"/>
      <c r="CH1689" s="121"/>
      <c r="CI1689" s="121"/>
      <c r="CJ1689" s="121"/>
      <c r="CK1689" s="121"/>
      <c r="CL1689" s="121"/>
      <c r="CM1689" s="121"/>
      <c r="CN1689" s="121"/>
      <c r="CO1689" s="121"/>
      <c r="CP1689" s="121"/>
      <c r="CQ1689" s="121"/>
      <c r="CR1689" s="121"/>
      <c r="CS1689" s="121"/>
      <c r="CT1689" s="121"/>
      <c r="CU1689" s="121"/>
      <c r="CV1689" s="121"/>
      <c r="CW1689" s="121"/>
      <c r="CX1689" s="121"/>
      <c r="CY1689" s="121"/>
      <c r="CZ1689" s="121"/>
      <c r="DA1689" s="121"/>
      <c r="DB1689" s="121"/>
      <c r="DC1689" s="121"/>
      <c r="DD1689" s="121"/>
      <c r="DE1689" s="121"/>
      <c r="DF1689" s="121"/>
      <c r="DG1689" s="121"/>
      <c r="DH1689" s="121"/>
      <c r="DI1689" s="121"/>
      <c r="DJ1689" s="121"/>
      <c r="DK1689" s="121"/>
      <c r="DL1689" s="121"/>
      <c r="DM1689" s="121"/>
      <c r="DN1689" s="121"/>
      <c r="DO1689" s="121"/>
      <c r="DP1689" s="121"/>
      <c r="DQ1689" s="121"/>
      <c r="DR1689" s="121"/>
      <c r="DS1689" s="121"/>
      <c r="DT1689" s="121"/>
      <c r="DU1689" s="121"/>
      <c r="DV1689" s="121"/>
      <c r="DW1689" s="121"/>
      <c r="DX1689" s="121"/>
      <c r="DY1689" s="121"/>
      <c r="DZ1689" s="121"/>
      <c r="EA1689" s="121"/>
      <c r="EB1689" s="121"/>
      <c r="EC1689" s="121"/>
      <c r="ED1689" s="121"/>
      <c r="EE1689" s="121"/>
      <c r="EF1689" s="121"/>
      <c r="EG1689" s="121"/>
      <c r="EH1689" s="121"/>
      <c r="EI1689" s="121"/>
      <c r="EJ1689" s="121"/>
      <c r="EK1689" s="121"/>
      <c r="EL1689" s="121"/>
      <c r="EM1689" s="121"/>
      <c r="EN1689" s="121"/>
      <c r="EO1689" s="121"/>
      <c r="EP1689" s="121"/>
      <c r="EQ1689" s="121"/>
      <c r="ER1689" s="121"/>
      <c r="ES1689" s="121"/>
      <c r="ET1689" s="121"/>
      <c r="EU1689" s="121"/>
      <c r="EV1689" s="121"/>
      <c r="EW1689" s="121"/>
      <c r="EX1689" s="121"/>
      <c r="EY1689" s="121"/>
      <c r="EZ1689" s="121"/>
      <c r="FA1689" s="121"/>
      <c r="FB1689" s="121"/>
      <c r="FC1689" s="121"/>
      <c r="FD1689" s="121"/>
      <c r="FE1689" s="121"/>
      <c r="FF1689" s="121"/>
      <c r="FG1689" s="121"/>
      <c r="FH1689" s="121"/>
      <c r="FI1689" s="121"/>
      <c r="FJ1689" s="121"/>
      <c r="FK1689" s="121"/>
      <c r="FL1689" s="121"/>
      <c r="FM1689" s="121"/>
      <c r="FN1689" s="121"/>
      <c r="FO1689" s="121"/>
      <c r="FP1689" s="121"/>
      <c r="FQ1689" s="121"/>
      <c r="FR1689" s="121"/>
      <c r="FS1689" s="121"/>
      <c r="FT1689" s="121"/>
      <c r="FU1689" s="121"/>
      <c r="FV1689" s="121"/>
      <c r="FW1689" s="121"/>
      <c r="FX1689" s="121"/>
      <c r="FY1689" s="121"/>
      <c r="FZ1689" s="121"/>
      <c r="GA1689" s="121"/>
      <c r="GB1689" s="121"/>
      <c r="GC1689" s="121"/>
      <c r="GD1689" s="121"/>
      <c r="GE1689" s="121"/>
      <c r="GF1689" s="121"/>
      <c r="GG1689" s="121"/>
      <c r="GH1689" s="121"/>
      <c r="GI1689" s="121"/>
      <c r="GJ1689" s="121"/>
      <c r="GK1689" s="121"/>
      <c r="GL1689" s="121"/>
      <c r="GM1689" s="121"/>
      <c r="GN1689" s="121"/>
      <c r="GO1689" s="121"/>
      <c r="GP1689" s="121"/>
      <c r="GQ1689" s="121"/>
      <c r="GR1689" s="121"/>
      <c r="GS1689" s="121"/>
      <c r="GT1689" s="121"/>
      <c r="GU1689" s="121"/>
      <c r="GV1689" s="121"/>
      <c r="GW1689" s="121"/>
      <c r="GX1689" s="121"/>
      <c r="GY1689" s="121"/>
      <c r="GZ1689" s="121"/>
      <c r="HA1689" s="121"/>
      <c r="HB1689" s="121"/>
      <c r="HC1689" s="121"/>
      <c r="HD1689" s="121"/>
      <c r="HE1689" s="121"/>
      <c r="HF1689" s="121"/>
      <c r="HG1689" s="121"/>
      <c r="HH1689" s="121"/>
      <c r="HI1689" s="121"/>
      <c r="HJ1689" s="121"/>
      <c r="HK1689" s="121"/>
      <c r="HL1689" s="121"/>
      <c r="HM1689" s="121"/>
      <c r="HN1689" s="121"/>
      <c r="HO1689" s="121"/>
      <c r="HP1689" s="121"/>
      <c r="HQ1689" s="121"/>
      <c r="HR1689" s="121"/>
      <c r="HS1689" s="121"/>
      <c r="HT1689" s="121"/>
      <c r="HU1689" s="121"/>
      <c r="HV1689" s="121"/>
      <c r="HW1689" s="121"/>
      <c r="HX1689" s="121"/>
      <c r="HY1689" s="121"/>
      <c r="HZ1689" s="121"/>
      <c r="IA1689" s="121"/>
      <c r="IB1689" s="121"/>
      <c r="IC1689" s="121"/>
      <c r="ID1689" s="121"/>
      <c r="IE1689" s="121"/>
      <c r="IF1689" s="121"/>
      <c r="IG1689" s="121"/>
      <c r="IH1689" s="121"/>
      <c r="II1689" s="121"/>
      <c r="IJ1689" s="121"/>
      <c r="IK1689" s="121"/>
      <c r="IL1689" s="121"/>
      <c r="IM1689" s="121"/>
      <c r="IN1689" s="121"/>
      <c r="IO1689" s="121"/>
      <c r="IP1689" s="121"/>
      <c r="IQ1689" s="121"/>
      <c r="IR1689" s="121"/>
      <c r="IS1689" s="121"/>
      <c r="IT1689" s="121"/>
      <c r="IU1689" s="121"/>
      <c r="IV1689" s="121"/>
    </row>
    <row r="1690" spans="1:256" s="12" customFormat="1" ht="27.75" customHeight="1" x14ac:dyDescent="0.2">
      <c r="A1690" s="322" t="s">
        <v>5548</v>
      </c>
      <c r="B1690" s="323"/>
      <c r="C1690" s="323"/>
      <c r="D1690" s="323"/>
      <c r="E1690" s="323"/>
      <c r="F1690" s="323"/>
      <c r="G1690" s="323"/>
      <c r="H1690" s="323"/>
      <c r="I1690" s="323"/>
      <c r="J1690" s="323"/>
      <c r="K1690" s="323"/>
      <c r="L1690" s="323"/>
      <c r="M1690" s="323"/>
      <c r="N1690" s="323"/>
      <c r="O1690" s="323"/>
      <c r="P1690" s="323"/>
      <c r="Q1690" s="323"/>
      <c r="R1690" s="323"/>
      <c r="S1690" s="323"/>
      <c r="T1690" s="211"/>
      <c r="U1690" s="119"/>
      <c r="V1690" s="120"/>
      <c r="W1690" s="120"/>
      <c r="X1690" s="120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121"/>
      <c r="BL1690" s="121"/>
      <c r="BM1690" s="121"/>
      <c r="BN1690" s="121"/>
      <c r="BO1690" s="121"/>
      <c r="BP1690" s="121"/>
      <c r="BQ1690" s="121"/>
      <c r="BR1690" s="121"/>
      <c r="BS1690" s="121"/>
      <c r="BT1690" s="121"/>
      <c r="BU1690" s="121"/>
      <c r="BV1690" s="121"/>
      <c r="BW1690" s="121"/>
      <c r="BX1690" s="121"/>
      <c r="BY1690" s="121"/>
      <c r="BZ1690" s="121"/>
      <c r="CA1690" s="121"/>
      <c r="CB1690" s="121"/>
      <c r="CC1690" s="121"/>
      <c r="CD1690" s="121"/>
      <c r="CE1690" s="121"/>
      <c r="CF1690" s="121"/>
      <c r="CG1690" s="121"/>
      <c r="CH1690" s="121"/>
      <c r="CI1690" s="121"/>
      <c r="CJ1690" s="121"/>
      <c r="CK1690" s="121"/>
      <c r="CL1690" s="121"/>
      <c r="CM1690" s="121"/>
      <c r="CN1690" s="121"/>
      <c r="CO1690" s="121"/>
      <c r="CP1690" s="121"/>
      <c r="CQ1690" s="121"/>
      <c r="CR1690" s="121"/>
      <c r="CS1690" s="121"/>
      <c r="CT1690" s="121"/>
      <c r="CU1690" s="121"/>
      <c r="CV1690" s="121"/>
      <c r="CW1690" s="121"/>
      <c r="CX1690" s="121"/>
      <c r="CY1690" s="121"/>
      <c r="CZ1690" s="121"/>
      <c r="DA1690" s="121"/>
      <c r="DB1690" s="121"/>
      <c r="DC1690" s="121"/>
      <c r="DD1690" s="121"/>
      <c r="DE1690" s="121"/>
      <c r="DF1690" s="121"/>
      <c r="DG1690" s="121"/>
      <c r="DH1690" s="121"/>
      <c r="DI1690" s="121"/>
      <c r="DJ1690" s="121"/>
      <c r="DK1690" s="121"/>
      <c r="DL1690" s="121"/>
      <c r="DM1690" s="121"/>
      <c r="DN1690" s="121"/>
      <c r="DO1690" s="121"/>
      <c r="DP1690" s="121"/>
      <c r="DQ1690" s="121"/>
      <c r="DR1690" s="121"/>
      <c r="DS1690" s="121"/>
      <c r="DT1690" s="121"/>
      <c r="DU1690" s="121"/>
      <c r="DV1690" s="121"/>
      <c r="DW1690" s="121"/>
      <c r="DX1690" s="121"/>
      <c r="DY1690" s="121"/>
      <c r="DZ1690" s="121"/>
      <c r="EA1690" s="121"/>
      <c r="EB1690" s="121"/>
      <c r="EC1690" s="121"/>
      <c r="ED1690" s="121"/>
      <c r="EE1690" s="121"/>
      <c r="EF1690" s="121"/>
      <c r="EG1690" s="121"/>
      <c r="EH1690" s="121"/>
      <c r="EI1690" s="121"/>
      <c r="EJ1690" s="121"/>
      <c r="EK1690" s="121"/>
      <c r="EL1690" s="121"/>
      <c r="EM1690" s="121"/>
      <c r="EN1690" s="121"/>
      <c r="EO1690" s="121"/>
      <c r="EP1690" s="121"/>
      <c r="EQ1690" s="121"/>
      <c r="ER1690" s="121"/>
      <c r="ES1690" s="121"/>
      <c r="ET1690" s="121"/>
      <c r="EU1690" s="121"/>
      <c r="EV1690" s="121"/>
      <c r="EW1690" s="121"/>
      <c r="EX1690" s="121"/>
      <c r="EY1690" s="121"/>
      <c r="EZ1690" s="121"/>
      <c r="FA1690" s="121"/>
      <c r="FB1690" s="121"/>
      <c r="FC1690" s="121"/>
      <c r="FD1690" s="121"/>
      <c r="FE1690" s="121"/>
      <c r="FF1690" s="121"/>
      <c r="FG1690" s="121"/>
      <c r="FH1690" s="121"/>
      <c r="FI1690" s="121"/>
      <c r="FJ1690" s="121"/>
      <c r="FK1690" s="121"/>
      <c r="FL1690" s="121"/>
      <c r="FM1690" s="121"/>
      <c r="FN1690" s="121"/>
      <c r="FO1690" s="121"/>
      <c r="FP1690" s="121"/>
      <c r="FQ1690" s="121"/>
      <c r="FR1690" s="121"/>
      <c r="FS1690" s="121"/>
      <c r="FT1690" s="121"/>
      <c r="FU1690" s="121"/>
      <c r="FV1690" s="121"/>
      <c r="FW1690" s="121"/>
      <c r="FX1690" s="121"/>
      <c r="FY1690" s="121"/>
      <c r="FZ1690" s="121"/>
      <c r="GA1690" s="121"/>
      <c r="GB1690" s="121"/>
      <c r="GC1690" s="121"/>
      <c r="GD1690" s="121"/>
      <c r="GE1690" s="121"/>
      <c r="GF1690" s="121"/>
      <c r="GG1690" s="121"/>
      <c r="GH1690" s="121"/>
      <c r="GI1690" s="121"/>
      <c r="GJ1690" s="121"/>
      <c r="GK1690" s="121"/>
      <c r="GL1690" s="121"/>
      <c r="GM1690" s="121"/>
      <c r="GN1690" s="121"/>
      <c r="GO1690" s="121"/>
      <c r="GP1690" s="121"/>
      <c r="GQ1690" s="121"/>
      <c r="GR1690" s="121"/>
      <c r="GS1690" s="121"/>
      <c r="GT1690" s="121"/>
      <c r="GU1690" s="121"/>
      <c r="GV1690" s="121"/>
      <c r="GW1690" s="121"/>
      <c r="GX1690" s="121"/>
      <c r="GY1690" s="121"/>
      <c r="GZ1690" s="121"/>
      <c r="HA1690" s="121"/>
      <c r="HB1690" s="121"/>
      <c r="HC1690" s="121"/>
      <c r="HD1690" s="121"/>
      <c r="HE1690" s="121"/>
      <c r="HF1690" s="121"/>
      <c r="HG1690" s="121"/>
      <c r="HH1690" s="121"/>
      <c r="HI1690" s="121"/>
      <c r="HJ1690" s="121"/>
      <c r="HK1690" s="121"/>
      <c r="HL1690" s="121"/>
      <c r="HM1690" s="121"/>
      <c r="HN1690" s="121"/>
      <c r="HO1690" s="121"/>
      <c r="HP1690" s="121"/>
      <c r="HQ1690" s="121"/>
      <c r="HR1690" s="121"/>
      <c r="HS1690" s="121"/>
      <c r="HT1690" s="121"/>
      <c r="HU1690" s="121"/>
      <c r="HV1690" s="121"/>
      <c r="HW1690" s="121"/>
      <c r="HX1690" s="121"/>
      <c r="HY1690" s="121"/>
      <c r="HZ1690" s="121"/>
      <c r="IA1690" s="121"/>
      <c r="IB1690" s="121"/>
      <c r="IC1690" s="121"/>
      <c r="ID1690" s="121"/>
      <c r="IE1690" s="121"/>
      <c r="IF1690" s="121"/>
      <c r="IG1690" s="121"/>
      <c r="IH1690" s="121"/>
      <c r="II1690" s="121"/>
      <c r="IJ1690" s="121"/>
      <c r="IK1690" s="121"/>
      <c r="IL1690" s="121"/>
      <c r="IM1690" s="121"/>
      <c r="IN1690" s="121"/>
      <c r="IO1690" s="121"/>
      <c r="IP1690" s="121"/>
      <c r="IQ1690" s="121"/>
      <c r="IR1690" s="121"/>
      <c r="IS1690" s="121"/>
      <c r="IT1690" s="121"/>
      <c r="IU1690" s="121"/>
      <c r="IV1690" s="121"/>
    </row>
    <row r="1691" spans="1:256" s="12" customFormat="1" x14ac:dyDescent="0.2">
      <c r="A1691" s="183">
        <f>1+A1689</f>
        <v>574</v>
      </c>
      <c r="B1691" s="181">
        <v>43313</v>
      </c>
      <c r="C1691" s="193" t="s">
        <v>5549</v>
      </c>
      <c r="D1691" s="184" t="s">
        <v>5281</v>
      </c>
      <c r="E1691" s="185">
        <v>15</v>
      </c>
      <c r="F1691" s="186" t="s">
        <v>4643</v>
      </c>
      <c r="G1691" s="177" t="s">
        <v>4335</v>
      </c>
      <c r="H1691" s="177" t="s">
        <v>4779</v>
      </c>
      <c r="I1691" s="177" t="s">
        <v>5550</v>
      </c>
      <c r="J1691" s="181">
        <v>43313</v>
      </c>
      <c r="K1691" s="181">
        <v>43314</v>
      </c>
      <c r="L1691" s="185">
        <v>15</v>
      </c>
      <c r="M1691" s="187">
        <v>550</v>
      </c>
      <c r="N1691" s="188">
        <v>43329</v>
      </c>
      <c r="O1691" s="181">
        <v>43315</v>
      </c>
      <c r="P1691" s="181" t="s">
        <v>4335</v>
      </c>
      <c r="Q1691" s="177" t="s">
        <v>4335</v>
      </c>
      <c r="R1691" s="181">
        <v>43315</v>
      </c>
      <c r="S1691" s="181">
        <v>43315</v>
      </c>
      <c r="T1691" s="211"/>
      <c r="U1691" s="119"/>
      <c r="V1691" s="120"/>
      <c r="W1691" s="120"/>
      <c r="X1691" s="120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121"/>
      <c r="BL1691" s="121"/>
      <c r="BM1691" s="121"/>
      <c r="BN1691" s="121"/>
      <c r="BO1691" s="121"/>
      <c r="BP1691" s="121"/>
      <c r="BQ1691" s="121"/>
      <c r="BR1691" s="121"/>
      <c r="BS1691" s="121"/>
      <c r="BT1691" s="121"/>
      <c r="BU1691" s="121"/>
      <c r="BV1691" s="121"/>
      <c r="BW1691" s="121"/>
      <c r="BX1691" s="121"/>
      <c r="BY1691" s="121"/>
      <c r="BZ1691" s="121"/>
      <c r="CA1691" s="121"/>
      <c r="CB1691" s="121"/>
      <c r="CC1691" s="121"/>
      <c r="CD1691" s="121"/>
      <c r="CE1691" s="121"/>
      <c r="CF1691" s="121"/>
      <c r="CG1691" s="121"/>
      <c r="CH1691" s="121"/>
      <c r="CI1691" s="121"/>
      <c r="CJ1691" s="121"/>
      <c r="CK1691" s="121"/>
      <c r="CL1691" s="121"/>
      <c r="CM1691" s="121"/>
      <c r="CN1691" s="121"/>
      <c r="CO1691" s="121"/>
      <c r="CP1691" s="121"/>
      <c r="CQ1691" s="121"/>
      <c r="CR1691" s="121"/>
      <c r="CS1691" s="121"/>
      <c r="CT1691" s="121"/>
      <c r="CU1691" s="121"/>
      <c r="CV1691" s="121"/>
      <c r="CW1691" s="121"/>
      <c r="CX1691" s="121"/>
      <c r="CY1691" s="121"/>
      <c r="CZ1691" s="121"/>
      <c r="DA1691" s="121"/>
      <c r="DB1691" s="121"/>
      <c r="DC1691" s="121"/>
      <c r="DD1691" s="121"/>
      <c r="DE1691" s="121"/>
      <c r="DF1691" s="121"/>
      <c r="DG1691" s="121"/>
      <c r="DH1691" s="121"/>
      <c r="DI1691" s="121"/>
      <c r="DJ1691" s="121"/>
      <c r="DK1691" s="121"/>
      <c r="DL1691" s="121"/>
      <c r="DM1691" s="121"/>
      <c r="DN1691" s="121"/>
      <c r="DO1691" s="121"/>
      <c r="DP1691" s="121"/>
      <c r="DQ1691" s="121"/>
      <c r="DR1691" s="121"/>
      <c r="DS1691" s="121"/>
      <c r="DT1691" s="121"/>
      <c r="DU1691" s="121"/>
      <c r="DV1691" s="121"/>
      <c r="DW1691" s="121"/>
      <c r="DX1691" s="121"/>
      <c r="DY1691" s="121"/>
      <c r="DZ1691" s="121"/>
      <c r="EA1691" s="121"/>
      <c r="EB1691" s="121"/>
      <c r="EC1691" s="121"/>
      <c r="ED1691" s="121"/>
      <c r="EE1691" s="121"/>
      <c r="EF1691" s="121"/>
      <c r="EG1691" s="121"/>
      <c r="EH1691" s="121"/>
      <c r="EI1691" s="121"/>
      <c r="EJ1691" s="121"/>
      <c r="EK1691" s="121"/>
      <c r="EL1691" s="121"/>
      <c r="EM1691" s="121"/>
      <c r="EN1691" s="121"/>
      <c r="EO1691" s="121"/>
      <c r="EP1691" s="121"/>
      <c r="EQ1691" s="121"/>
      <c r="ER1691" s="121"/>
      <c r="ES1691" s="121"/>
      <c r="ET1691" s="121"/>
      <c r="EU1691" s="121"/>
      <c r="EV1691" s="121"/>
      <c r="EW1691" s="121"/>
      <c r="EX1691" s="121"/>
      <c r="EY1691" s="121"/>
      <c r="EZ1691" s="121"/>
      <c r="FA1691" s="121"/>
      <c r="FB1691" s="121"/>
      <c r="FC1691" s="121"/>
      <c r="FD1691" s="121"/>
      <c r="FE1691" s="121"/>
      <c r="FF1691" s="121"/>
      <c r="FG1691" s="121"/>
      <c r="FH1691" s="121"/>
      <c r="FI1691" s="121"/>
      <c r="FJ1691" s="121"/>
      <c r="FK1691" s="121"/>
      <c r="FL1691" s="121"/>
      <c r="FM1691" s="121"/>
      <c r="FN1691" s="121"/>
      <c r="FO1691" s="121"/>
      <c r="FP1691" s="121"/>
      <c r="FQ1691" s="121"/>
      <c r="FR1691" s="121"/>
      <c r="FS1691" s="121"/>
      <c r="FT1691" s="121"/>
      <c r="FU1691" s="121"/>
      <c r="FV1691" s="121"/>
      <c r="FW1691" s="121"/>
      <c r="FX1691" s="121"/>
      <c r="FY1691" s="121"/>
      <c r="FZ1691" s="121"/>
      <c r="GA1691" s="121"/>
      <c r="GB1691" s="121"/>
      <c r="GC1691" s="121"/>
      <c r="GD1691" s="121"/>
      <c r="GE1691" s="121"/>
      <c r="GF1691" s="121"/>
      <c r="GG1691" s="121"/>
      <c r="GH1691" s="121"/>
      <c r="GI1691" s="121"/>
      <c r="GJ1691" s="121"/>
      <c r="GK1691" s="121"/>
      <c r="GL1691" s="121"/>
      <c r="GM1691" s="121"/>
      <c r="GN1691" s="121"/>
      <c r="GO1691" s="121"/>
      <c r="GP1691" s="121"/>
      <c r="GQ1691" s="121"/>
      <c r="GR1691" s="121"/>
      <c r="GS1691" s="121"/>
      <c r="GT1691" s="121"/>
      <c r="GU1691" s="121"/>
      <c r="GV1691" s="121"/>
      <c r="GW1691" s="121"/>
      <c r="GX1691" s="121"/>
      <c r="GY1691" s="121"/>
      <c r="GZ1691" s="121"/>
      <c r="HA1691" s="121"/>
      <c r="HB1691" s="121"/>
      <c r="HC1691" s="121"/>
      <c r="HD1691" s="121"/>
      <c r="HE1691" s="121"/>
      <c r="HF1691" s="121"/>
      <c r="HG1691" s="121"/>
      <c r="HH1691" s="121"/>
      <c r="HI1691" s="121"/>
      <c r="HJ1691" s="121"/>
      <c r="HK1691" s="121"/>
      <c r="HL1691" s="121"/>
      <c r="HM1691" s="121"/>
      <c r="HN1691" s="121"/>
      <c r="HO1691" s="121"/>
      <c r="HP1691" s="121"/>
      <c r="HQ1691" s="121"/>
      <c r="HR1691" s="121"/>
      <c r="HS1691" s="121"/>
      <c r="HT1691" s="121"/>
      <c r="HU1691" s="121"/>
      <c r="HV1691" s="121"/>
      <c r="HW1691" s="121"/>
      <c r="HX1691" s="121"/>
      <c r="HY1691" s="121"/>
      <c r="HZ1691" s="121"/>
      <c r="IA1691" s="121"/>
      <c r="IB1691" s="121"/>
      <c r="IC1691" s="121"/>
      <c r="ID1691" s="121"/>
      <c r="IE1691" s="121"/>
      <c r="IF1691" s="121"/>
      <c r="IG1691" s="121"/>
      <c r="IH1691" s="121"/>
      <c r="II1691" s="121"/>
      <c r="IJ1691" s="121"/>
      <c r="IK1691" s="121"/>
      <c r="IL1691" s="121"/>
      <c r="IM1691" s="121"/>
      <c r="IN1691" s="121"/>
      <c r="IO1691" s="121"/>
      <c r="IP1691" s="121"/>
      <c r="IQ1691" s="121"/>
      <c r="IR1691" s="121"/>
      <c r="IS1691" s="121"/>
      <c r="IT1691" s="121"/>
      <c r="IU1691" s="121"/>
      <c r="IV1691" s="121"/>
    </row>
    <row r="1692" spans="1:256" s="12" customFormat="1" x14ac:dyDescent="0.2">
      <c r="A1692" s="183">
        <f t="shared" si="91"/>
        <v>575</v>
      </c>
      <c r="B1692" s="181">
        <v>43319</v>
      </c>
      <c r="C1692" s="193" t="s">
        <v>5551</v>
      </c>
      <c r="D1692" s="184" t="s">
        <v>4425</v>
      </c>
      <c r="E1692" s="185">
        <v>25</v>
      </c>
      <c r="F1692" s="186" t="s">
        <v>4643</v>
      </c>
      <c r="G1692" s="177" t="s">
        <v>4335</v>
      </c>
      <c r="H1692" s="177" t="s">
        <v>4779</v>
      </c>
      <c r="I1692" s="177" t="s">
        <v>5552</v>
      </c>
      <c r="J1692" s="181">
        <v>43319</v>
      </c>
      <c r="K1692" s="181">
        <v>43320</v>
      </c>
      <c r="L1692" s="185">
        <v>25</v>
      </c>
      <c r="M1692" s="187">
        <v>2271.5</v>
      </c>
      <c r="N1692" s="188">
        <v>43441</v>
      </c>
      <c r="O1692" s="181">
        <v>43326</v>
      </c>
      <c r="P1692" s="181">
        <v>43406</v>
      </c>
      <c r="Q1692" s="177">
        <v>25</v>
      </c>
      <c r="R1692" s="181">
        <v>43384</v>
      </c>
      <c r="S1692" s="181">
        <v>43406</v>
      </c>
      <c r="T1692" s="211"/>
      <c r="U1692" s="119"/>
      <c r="V1692" s="120"/>
      <c r="W1692" s="120"/>
      <c r="X1692" s="120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121"/>
      <c r="BL1692" s="121"/>
      <c r="BM1692" s="121"/>
      <c r="BN1692" s="121"/>
      <c r="BO1692" s="121"/>
      <c r="BP1692" s="121"/>
      <c r="BQ1692" s="121"/>
      <c r="BR1692" s="121"/>
      <c r="BS1692" s="121"/>
      <c r="BT1692" s="121"/>
      <c r="BU1692" s="121"/>
      <c r="BV1692" s="121"/>
      <c r="BW1692" s="121"/>
      <c r="BX1692" s="121"/>
      <c r="BY1692" s="121"/>
      <c r="BZ1692" s="121"/>
      <c r="CA1692" s="121"/>
      <c r="CB1692" s="121"/>
      <c r="CC1692" s="121"/>
      <c r="CD1692" s="121"/>
      <c r="CE1692" s="121"/>
      <c r="CF1692" s="121"/>
      <c r="CG1692" s="121"/>
      <c r="CH1692" s="121"/>
      <c r="CI1692" s="121"/>
      <c r="CJ1692" s="121"/>
      <c r="CK1692" s="121"/>
      <c r="CL1692" s="121"/>
      <c r="CM1692" s="121"/>
      <c r="CN1692" s="121"/>
      <c r="CO1692" s="121"/>
      <c r="CP1692" s="121"/>
      <c r="CQ1692" s="121"/>
      <c r="CR1692" s="121"/>
      <c r="CS1692" s="121"/>
      <c r="CT1692" s="121"/>
      <c r="CU1692" s="121"/>
      <c r="CV1692" s="121"/>
      <c r="CW1692" s="121"/>
      <c r="CX1692" s="121"/>
      <c r="CY1692" s="121"/>
      <c r="CZ1692" s="121"/>
      <c r="DA1692" s="121"/>
      <c r="DB1692" s="121"/>
      <c r="DC1692" s="121"/>
      <c r="DD1692" s="121"/>
      <c r="DE1692" s="121"/>
      <c r="DF1692" s="121"/>
      <c r="DG1692" s="121"/>
      <c r="DH1692" s="121"/>
      <c r="DI1692" s="121"/>
      <c r="DJ1692" s="121"/>
      <c r="DK1692" s="121"/>
      <c r="DL1692" s="121"/>
      <c r="DM1692" s="121"/>
      <c r="DN1692" s="121"/>
      <c r="DO1692" s="121"/>
      <c r="DP1692" s="121"/>
      <c r="DQ1692" s="121"/>
      <c r="DR1692" s="121"/>
      <c r="DS1692" s="121"/>
      <c r="DT1692" s="121"/>
      <c r="DU1692" s="121"/>
      <c r="DV1692" s="121"/>
      <c r="DW1692" s="121"/>
      <c r="DX1692" s="121"/>
      <c r="DY1692" s="121"/>
      <c r="DZ1692" s="121"/>
      <c r="EA1692" s="121"/>
      <c r="EB1692" s="121"/>
      <c r="EC1692" s="121"/>
      <c r="ED1692" s="121"/>
      <c r="EE1692" s="121"/>
      <c r="EF1692" s="121"/>
      <c r="EG1692" s="121"/>
      <c r="EH1692" s="121"/>
      <c r="EI1692" s="121"/>
      <c r="EJ1692" s="121"/>
      <c r="EK1692" s="121"/>
      <c r="EL1692" s="121"/>
      <c r="EM1692" s="121"/>
      <c r="EN1692" s="121"/>
      <c r="EO1692" s="121"/>
      <c r="EP1692" s="121"/>
      <c r="EQ1692" s="121"/>
      <c r="ER1692" s="121"/>
      <c r="ES1692" s="121"/>
      <c r="ET1692" s="121"/>
      <c r="EU1692" s="121"/>
      <c r="EV1692" s="121"/>
      <c r="EW1692" s="121"/>
      <c r="EX1692" s="121"/>
      <c r="EY1692" s="121"/>
      <c r="EZ1692" s="121"/>
      <c r="FA1692" s="121"/>
      <c r="FB1692" s="121"/>
      <c r="FC1692" s="121"/>
      <c r="FD1692" s="121"/>
      <c r="FE1692" s="121"/>
      <c r="FF1692" s="121"/>
      <c r="FG1692" s="121"/>
      <c r="FH1692" s="121"/>
      <c r="FI1692" s="121"/>
      <c r="FJ1692" s="121"/>
      <c r="FK1692" s="121"/>
      <c r="FL1692" s="121"/>
      <c r="FM1692" s="121"/>
      <c r="FN1692" s="121"/>
      <c r="FO1692" s="121"/>
      <c r="FP1692" s="121"/>
      <c r="FQ1692" s="121"/>
      <c r="FR1692" s="121"/>
      <c r="FS1692" s="121"/>
      <c r="FT1692" s="121"/>
      <c r="FU1692" s="121"/>
      <c r="FV1692" s="121"/>
      <c r="FW1692" s="121"/>
      <c r="FX1692" s="121"/>
      <c r="FY1692" s="121"/>
      <c r="FZ1692" s="121"/>
      <c r="GA1692" s="121"/>
      <c r="GB1692" s="121"/>
      <c r="GC1692" s="121"/>
      <c r="GD1692" s="121"/>
      <c r="GE1692" s="121"/>
      <c r="GF1692" s="121"/>
      <c r="GG1692" s="121"/>
      <c r="GH1692" s="121"/>
      <c r="GI1692" s="121"/>
      <c r="GJ1692" s="121"/>
      <c r="GK1692" s="121"/>
      <c r="GL1692" s="121"/>
      <c r="GM1692" s="121"/>
      <c r="GN1692" s="121"/>
      <c r="GO1692" s="121"/>
      <c r="GP1692" s="121"/>
      <c r="GQ1692" s="121"/>
      <c r="GR1692" s="121"/>
      <c r="GS1692" s="121"/>
      <c r="GT1692" s="121"/>
      <c r="GU1692" s="121"/>
      <c r="GV1692" s="121"/>
      <c r="GW1692" s="121"/>
      <c r="GX1692" s="121"/>
      <c r="GY1692" s="121"/>
      <c r="GZ1692" s="121"/>
      <c r="HA1692" s="121"/>
      <c r="HB1692" s="121"/>
      <c r="HC1692" s="121"/>
      <c r="HD1692" s="121"/>
      <c r="HE1692" s="121"/>
      <c r="HF1692" s="121"/>
      <c r="HG1692" s="121"/>
      <c r="HH1692" s="121"/>
      <c r="HI1692" s="121"/>
      <c r="HJ1692" s="121"/>
      <c r="HK1692" s="121"/>
      <c r="HL1692" s="121"/>
      <c r="HM1692" s="121"/>
      <c r="HN1692" s="121"/>
      <c r="HO1692" s="121"/>
      <c r="HP1692" s="121"/>
      <c r="HQ1692" s="121"/>
      <c r="HR1692" s="121"/>
      <c r="HS1692" s="121"/>
      <c r="HT1692" s="121"/>
      <c r="HU1692" s="121"/>
      <c r="HV1692" s="121"/>
      <c r="HW1692" s="121"/>
      <c r="HX1692" s="121"/>
      <c r="HY1692" s="121"/>
      <c r="HZ1692" s="121"/>
      <c r="IA1692" s="121"/>
      <c r="IB1692" s="121"/>
      <c r="IC1692" s="121"/>
      <c r="ID1692" s="121"/>
      <c r="IE1692" s="121"/>
      <c r="IF1692" s="121"/>
      <c r="IG1692" s="121"/>
      <c r="IH1692" s="121"/>
      <c r="II1692" s="121"/>
      <c r="IJ1692" s="121"/>
      <c r="IK1692" s="121"/>
      <c r="IL1692" s="121"/>
      <c r="IM1692" s="121"/>
      <c r="IN1692" s="121"/>
      <c r="IO1692" s="121"/>
      <c r="IP1692" s="121"/>
      <c r="IQ1692" s="121"/>
      <c r="IR1692" s="121"/>
      <c r="IS1692" s="121"/>
      <c r="IT1692" s="121"/>
      <c r="IU1692" s="121"/>
      <c r="IV1692" s="121"/>
    </row>
    <row r="1693" spans="1:256" s="12" customFormat="1" x14ac:dyDescent="0.2">
      <c r="A1693" s="183">
        <f t="shared" si="91"/>
        <v>576</v>
      </c>
      <c r="B1693" s="181">
        <v>43319</v>
      </c>
      <c r="C1693" s="193" t="s">
        <v>5553</v>
      </c>
      <c r="D1693" s="184" t="s">
        <v>5244</v>
      </c>
      <c r="E1693" s="185">
        <v>8</v>
      </c>
      <c r="F1693" s="186" t="s">
        <v>4643</v>
      </c>
      <c r="G1693" s="177" t="s">
        <v>4335</v>
      </c>
      <c r="H1693" s="177" t="s">
        <v>4776</v>
      </c>
      <c r="I1693" s="177" t="s">
        <v>5554</v>
      </c>
      <c r="J1693" s="181">
        <v>43319</v>
      </c>
      <c r="K1693" s="181">
        <v>43320</v>
      </c>
      <c r="L1693" s="185">
        <v>8</v>
      </c>
      <c r="M1693" s="187">
        <v>550</v>
      </c>
      <c r="N1693" s="188">
        <v>43503</v>
      </c>
      <c r="O1693" s="181">
        <v>43325</v>
      </c>
      <c r="P1693" s="181">
        <v>43347</v>
      </c>
      <c r="Q1693" s="177">
        <v>8</v>
      </c>
      <c r="R1693" s="181">
        <v>43333</v>
      </c>
      <c r="S1693" s="181">
        <v>43342</v>
      </c>
      <c r="T1693" s="211"/>
      <c r="U1693" s="119"/>
      <c r="V1693" s="120"/>
      <c r="W1693" s="120"/>
      <c r="X1693" s="120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121"/>
      <c r="BL1693" s="121"/>
      <c r="BM1693" s="121"/>
      <c r="BN1693" s="121"/>
      <c r="BO1693" s="121"/>
      <c r="BP1693" s="121"/>
      <c r="BQ1693" s="121"/>
      <c r="BR1693" s="121"/>
      <c r="BS1693" s="121"/>
      <c r="BT1693" s="121"/>
      <c r="BU1693" s="121"/>
      <c r="BV1693" s="121"/>
      <c r="BW1693" s="121"/>
      <c r="BX1693" s="121"/>
      <c r="BY1693" s="121"/>
      <c r="BZ1693" s="121"/>
      <c r="CA1693" s="121"/>
      <c r="CB1693" s="121"/>
      <c r="CC1693" s="121"/>
      <c r="CD1693" s="121"/>
      <c r="CE1693" s="121"/>
      <c r="CF1693" s="121"/>
      <c r="CG1693" s="121"/>
      <c r="CH1693" s="121"/>
      <c r="CI1693" s="121"/>
      <c r="CJ1693" s="121"/>
      <c r="CK1693" s="121"/>
      <c r="CL1693" s="121"/>
      <c r="CM1693" s="121"/>
      <c r="CN1693" s="121"/>
      <c r="CO1693" s="121"/>
      <c r="CP1693" s="121"/>
      <c r="CQ1693" s="121"/>
      <c r="CR1693" s="121"/>
      <c r="CS1693" s="121"/>
      <c r="CT1693" s="121"/>
      <c r="CU1693" s="121"/>
      <c r="CV1693" s="121"/>
      <c r="CW1693" s="121"/>
      <c r="CX1693" s="121"/>
      <c r="CY1693" s="121"/>
      <c r="CZ1693" s="121"/>
      <c r="DA1693" s="121"/>
      <c r="DB1693" s="121"/>
      <c r="DC1693" s="121"/>
      <c r="DD1693" s="121"/>
      <c r="DE1693" s="121"/>
      <c r="DF1693" s="121"/>
      <c r="DG1693" s="121"/>
      <c r="DH1693" s="121"/>
      <c r="DI1693" s="121"/>
      <c r="DJ1693" s="121"/>
      <c r="DK1693" s="121"/>
      <c r="DL1693" s="121"/>
      <c r="DM1693" s="121"/>
      <c r="DN1693" s="121"/>
      <c r="DO1693" s="121"/>
      <c r="DP1693" s="121"/>
      <c r="DQ1693" s="121"/>
      <c r="DR1693" s="121"/>
      <c r="DS1693" s="121"/>
      <c r="DT1693" s="121"/>
      <c r="DU1693" s="121"/>
      <c r="DV1693" s="121"/>
      <c r="DW1693" s="121"/>
      <c r="DX1693" s="121"/>
      <c r="DY1693" s="121"/>
      <c r="DZ1693" s="121"/>
      <c r="EA1693" s="121"/>
      <c r="EB1693" s="121"/>
      <c r="EC1693" s="121"/>
      <c r="ED1693" s="121"/>
      <c r="EE1693" s="121"/>
      <c r="EF1693" s="121"/>
      <c r="EG1693" s="121"/>
      <c r="EH1693" s="121"/>
      <c r="EI1693" s="121"/>
      <c r="EJ1693" s="121"/>
      <c r="EK1693" s="121"/>
      <c r="EL1693" s="121"/>
      <c r="EM1693" s="121"/>
      <c r="EN1693" s="121"/>
      <c r="EO1693" s="121"/>
      <c r="EP1693" s="121"/>
      <c r="EQ1693" s="121"/>
      <c r="ER1693" s="121"/>
      <c r="ES1693" s="121"/>
      <c r="ET1693" s="121"/>
      <c r="EU1693" s="121"/>
      <c r="EV1693" s="121"/>
      <c r="EW1693" s="121"/>
      <c r="EX1693" s="121"/>
      <c r="EY1693" s="121"/>
      <c r="EZ1693" s="121"/>
      <c r="FA1693" s="121"/>
      <c r="FB1693" s="121"/>
      <c r="FC1693" s="121"/>
      <c r="FD1693" s="121"/>
      <c r="FE1693" s="121"/>
      <c r="FF1693" s="121"/>
      <c r="FG1693" s="121"/>
      <c r="FH1693" s="121"/>
      <c r="FI1693" s="121"/>
      <c r="FJ1693" s="121"/>
      <c r="FK1693" s="121"/>
      <c r="FL1693" s="121"/>
      <c r="FM1693" s="121"/>
      <c r="FN1693" s="121"/>
      <c r="FO1693" s="121"/>
      <c r="FP1693" s="121"/>
      <c r="FQ1693" s="121"/>
      <c r="FR1693" s="121"/>
      <c r="FS1693" s="121"/>
      <c r="FT1693" s="121"/>
      <c r="FU1693" s="121"/>
      <c r="FV1693" s="121"/>
      <c r="FW1693" s="121"/>
      <c r="FX1693" s="121"/>
      <c r="FY1693" s="121"/>
      <c r="FZ1693" s="121"/>
      <c r="GA1693" s="121"/>
      <c r="GB1693" s="121"/>
      <c r="GC1693" s="121"/>
      <c r="GD1693" s="121"/>
      <c r="GE1693" s="121"/>
      <c r="GF1693" s="121"/>
      <c r="GG1693" s="121"/>
      <c r="GH1693" s="121"/>
      <c r="GI1693" s="121"/>
      <c r="GJ1693" s="121"/>
      <c r="GK1693" s="121"/>
      <c r="GL1693" s="121"/>
      <c r="GM1693" s="121"/>
      <c r="GN1693" s="121"/>
      <c r="GO1693" s="121"/>
      <c r="GP1693" s="121"/>
      <c r="GQ1693" s="121"/>
      <c r="GR1693" s="121"/>
      <c r="GS1693" s="121"/>
      <c r="GT1693" s="121"/>
      <c r="GU1693" s="121"/>
      <c r="GV1693" s="121"/>
      <c r="GW1693" s="121"/>
      <c r="GX1693" s="121"/>
      <c r="GY1693" s="121"/>
      <c r="GZ1693" s="121"/>
      <c r="HA1693" s="121"/>
      <c r="HB1693" s="121"/>
      <c r="HC1693" s="121"/>
      <c r="HD1693" s="121"/>
      <c r="HE1693" s="121"/>
      <c r="HF1693" s="121"/>
      <c r="HG1693" s="121"/>
      <c r="HH1693" s="121"/>
      <c r="HI1693" s="121"/>
      <c r="HJ1693" s="121"/>
      <c r="HK1693" s="121"/>
      <c r="HL1693" s="121"/>
      <c r="HM1693" s="121"/>
      <c r="HN1693" s="121"/>
      <c r="HO1693" s="121"/>
      <c r="HP1693" s="121"/>
      <c r="HQ1693" s="121"/>
      <c r="HR1693" s="121"/>
      <c r="HS1693" s="121"/>
      <c r="HT1693" s="121"/>
      <c r="HU1693" s="121"/>
      <c r="HV1693" s="121"/>
      <c r="HW1693" s="121"/>
      <c r="HX1693" s="121"/>
      <c r="HY1693" s="121"/>
      <c r="HZ1693" s="121"/>
      <c r="IA1693" s="121"/>
      <c r="IB1693" s="121"/>
      <c r="IC1693" s="121"/>
      <c r="ID1693" s="121"/>
      <c r="IE1693" s="121"/>
      <c r="IF1693" s="121"/>
      <c r="IG1693" s="121"/>
      <c r="IH1693" s="121"/>
      <c r="II1693" s="121"/>
      <c r="IJ1693" s="121"/>
      <c r="IK1693" s="121"/>
      <c r="IL1693" s="121"/>
      <c r="IM1693" s="121"/>
      <c r="IN1693" s="121"/>
      <c r="IO1693" s="121"/>
      <c r="IP1693" s="121"/>
      <c r="IQ1693" s="121"/>
      <c r="IR1693" s="121"/>
      <c r="IS1693" s="121"/>
      <c r="IT1693" s="121"/>
      <c r="IU1693" s="121"/>
      <c r="IV1693" s="121"/>
    </row>
    <row r="1694" spans="1:256" s="12" customFormat="1" x14ac:dyDescent="0.2">
      <c r="A1694" s="183">
        <f t="shared" si="91"/>
        <v>577</v>
      </c>
      <c r="B1694" s="181">
        <v>43319</v>
      </c>
      <c r="C1694" s="193" t="s">
        <v>5555</v>
      </c>
      <c r="D1694" s="184" t="s">
        <v>5244</v>
      </c>
      <c r="E1694" s="185">
        <v>6</v>
      </c>
      <c r="F1694" s="186" t="s">
        <v>4643</v>
      </c>
      <c r="G1694" s="177" t="s">
        <v>4335</v>
      </c>
      <c r="H1694" s="177" t="s">
        <v>4776</v>
      </c>
      <c r="I1694" s="177" t="s">
        <v>5556</v>
      </c>
      <c r="J1694" s="181">
        <v>43319</v>
      </c>
      <c r="K1694" s="181">
        <v>43346</v>
      </c>
      <c r="L1694" s="185">
        <v>6</v>
      </c>
      <c r="M1694" s="187">
        <v>550</v>
      </c>
      <c r="N1694" s="188">
        <v>43526</v>
      </c>
      <c r="O1694" s="181">
        <v>43353</v>
      </c>
      <c r="P1694" s="181">
        <v>43368</v>
      </c>
      <c r="Q1694" s="177">
        <v>6</v>
      </c>
      <c r="R1694" s="181">
        <v>43354</v>
      </c>
      <c r="S1694" s="181">
        <v>43364</v>
      </c>
      <c r="T1694" s="211"/>
      <c r="U1694" s="119"/>
      <c r="V1694" s="120"/>
      <c r="W1694" s="120"/>
      <c r="X1694" s="120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121"/>
      <c r="BL1694" s="121"/>
      <c r="BM1694" s="121"/>
      <c r="BN1694" s="121"/>
      <c r="BO1694" s="121"/>
      <c r="BP1694" s="121"/>
      <c r="BQ1694" s="121"/>
      <c r="BR1694" s="121"/>
      <c r="BS1694" s="121"/>
      <c r="BT1694" s="121"/>
      <c r="BU1694" s="121"/>
      <c r="BV1694" s="121"/>
      <c r="BW1694" s="121"/>
      <c r="BX1694" s="121"/>
      <c r="BY1694" s="121"/>
      <c r="BZ1694" s="121"/>
      <c r="CA1694" s="121"/>
      <c r="CB1694" s="121"/>
      <c r="CC1694" s="121"/>
      <c r="CD1694" s="121"/>
      <c r="CE1694" s="121"/>
      <c r="CF1694" s="121"/>
      <c r="CG1694" s="121"/>
      <c r="CH1694" s="121"/>
      <c r="CI1694" s="121"/>
      <c r="CJ1694" s="121"/>
      <c r="CK1694" s="121"/>
      <c r="CL1694" s="121"/>
      <c r="CM1694" s="121"/>
      <c r="CN1694" s="121"/>
      <c r="CO1694" s="121"/>
      <c r="CP1694" s="121"/>
      <c r="CQ1694" s="121"/>
      <c r="CR1694" s="121"/>
      <c r="CS1694" s="121"/>
      <c r="CT1694" s="121"/>
      <c r="CU1694" s="121"/>
      <c r="CV1694" s="121"/>
      <c r="CW1694" s="121"/>
      <c r="CX1694" s="121"/>
      <c r="CY1694" s="121"/>
      <c r="CZ1694" s="121"/>
      <c r="DA1694" s="121"/>
      <c r="DB1694" s="121"/>
      <c r="DC1694" s="121"/>
      <c r="DD1694" s="121"/>
      <c r="DE1694" s="121"/>
      <c r="DF1694" s="121"/>
      <c r="DG1694" s="121"/>
      <c r="DH1694" s="121"/>
      <c r="DI1694" s="121"/>
      <c r="DJ1694" s="121"/>
      <c r="DK1694" s="121"/>
      <c r="DL1694" s="121"/>
      <c r="DM1694" s="121"/>
      <c r="DN1694" s="121"/>
      <c r="DO1694" s="121"/>
      <c r="DP1694" s="121"/>
      <c r="DQ1694" s="121"/>
      <c r="DR1694" s="121"/>
      <c r="DS1694" s="121"/>
      <c r="DT1694" s="121"/>
      <c r="DU1694" s="121"/>
      <c r="DV1694" s="121"/>
      <c r="DW1694" s="121"/>
      <c r="DX1694" s="121"/>
      <c r="DY1694" s="121"/>
      <c r="DZ1694" s="121"/>
      <c r="EA1694" s="121"/>
      <c r="EB1694" s="121"/>
      <c r="EC1694" s="121"/>
      <c r="ED1694" s="121"/>
      <c r="EE1694" s="121"/>
      <c r="EF1694" s="121"/>
      <c r="EG1694" s="121"/>
      <c r="EH1694" s="121"/>
      <c r="EI1694" s="121"/>
      <c r="EJ1694" s="121"/>
      <c r="EK1694" s="121"/>
      <c r="EL1694" s="121"/>
      <c r="EM1694" s="121"/>
      <c r="EN1694" s="121"/>
      <c r="EO1694" s="121"/>
      <c r="EP1694" s="121"/>
      <c r="EQ1694" s="121"/>
      <c r="ER1694" s="121"/>
      <c r="ES1694" s="121"/>
      <c r="ET1694" s="121"/>
      <c r="EU1694" s="121"/>
      <c r="EV1694" s="121"/>
      <c r="EW1694" s="121"/>
      <c r="EX1694" s="121"/>
      <c r="EY1694" s="121"/>
      <c r="EZ1694" s="121"/>
      <c r="FA1694" s="121"/>
      <c r="FB1694" s="121"/>
      <c r="FC1694" s="121"/>
      <c r="FD1694" s="121"/>
      <c r="FE1694" s="121"/>
      <c r="FF1694" s="121"/>
      <c r="FG1694" s="121"/>
      <c r="FH1694" s="121"/>
      <c r="FI1694" s="121"/>
      <c r="FJ1694" s="121"/>
      <c r="FK1694" s="121"/>
      <c r="FL1694" s="121"/>
      <c r="FM1694" s="121"/>
      <c r="FN1694" s="121"/>
      <c r="FO1694" s="121"/>
      <c r="FP1694" s="121"/>
      <c r="FQ1694" s="121"/>
      <c r="FR1694" s="121"/>
      <c r="FS1694" s="121"/>
      <c r="FT1694" s="121"/>
      <c r="FU1694" s="121"/>
      <c r="FV1694" s="121"/>
      <c r="FW1694" s="121"/>
      <c r="FX1694" s="121"/>
      <c r="FY1694" s="121"/>
      <c r="FZ1694" s="121"/>
      <c r="GA1694" s="121"/>
      <c r="GB1694" s="121"/>
      <c r="GC1694" s="121"/>
      <c r="GD1694" s="121"/>
      <c r="GE1694" s="121"/>
      <c r="GF1694" s="121"/>
      <c r="GG1694" s="121"/>
      <c r="GH1694" s="121"/>
      <c r="GI1694" s="121"/>
      <c r="GJ1694" s="121"/>
      <c r="GK1694" s="121"/>
      <c r="GL1694" s="121"/>
      <c r="GM1694" s="121"/>
      <c r="GN1694" s="121"/>
      <c r="GO1694" s="121"/>
      <c r="GP1694" s="121"/>
      <c r="GQ1694" s="121"/>
      <c r="GR1694" s="121"/>
      <c r="GS1694" s="121"/>
      <c r="GT1694" s="121"/>
      <c r="GU1694" s="121"/>
      <c r="GV1694" s="121"/>
      <c r="GW1694" s="121"/>
      <c r="GX1694" s="121"/>
      <c r="GY1694" s="121"/>
      <c r="GZ1694" s="121"/>
      <c r="HA1694" s="121"/>
      <c r="HB1694" s="121"/>
      <c r="HC1694" s="121"/>
      <c r="HD1694" s="121"/>
      <c r="HE1694" s="121"/>
      <c r="HF1694" s="121"/>
      <c r="HG1694" s="121"/>
      <c r="HH1694" s="121"/>
      <c r="HI1694" s="121"/>
      <c r="HJ1694" s="121"/>
      <c r="HK1694" s="121"/>
      <c r="HL1694" s="121"/>
      <c r="HM1694" s="121"/>
      <c r="HN1694" s="121"/>
      <c r="HO1694" s="121"/>
      <c r="HP1694" s="121"/>
      <c r="HQ1694" s="121"/>
      <c r="HR1694" s="121"/>
      <c r="HS1694" s="121"/>
      <c r="HT1694" s="121"/>
      <c r="HU1694" s="121"/>
      <c r="HV1694" s="121"/>
      <c r="HW1694" s="121"/>
      <c r="HX1694" s="121"/>
      <c r="HY1694" s="121"/>
      <c r="HZ1694" s="121"/>
      <c r="IA1694" s="121"/>
      <c r="IB1694" s="121"/>
      <c r="IC1694" s="121"/>
      <c r="ID1694" s="121"/>
      <c r="IE1694" s="121"/>
      <c r="IF1694" s="121"/>
      <c r="IG1694" s="121"/>
      <c r="IH1694" s="121"/>
      <c r="II1694" s="121"/>
      <c r="IJ1694" s="121"/>
      <c r="IK1694" s="121"/>
      <c r="IL1694" s="121"/>
      <c r="IM1694" s="121"/>
      <c r="IN1694" s="121"/>
      <c r="IO1694" s="121"/>
      <c r="IP1694" s="121"/>
      <c r="IQ1694" s="121"/>
      <c r="IR1694" s="121"/>
      <c r="IS1694" s="121"/>
      <c r="IT1694" s="121"/>
      <c r="IU1694" s="121"/>
      <c r="IV1694" s="121"/>
    </row>
    <row r="1695" spans="1:256" s="12" customFormat="1" x14ac:dyDescent="0.2">
      <c r="A1695" s="183">
        <f t="shared" si="91"/>
        <v>578</v>
      </c>
      <c r="B1695" s="181">
        <v>43319</v>
      </c>
      <c r="C1695" s="193" t="s">
        <v>5557</v>
      </c>
      <c r="D1695" s="184" t="s">
        <v>5222</v>
      </c>
      <c r="E1695" s="185">
        <v>5</v>
      </c>
      <c r="F1695" s="186" t="s">
        <v>4643</v>
      </c>
      <c r="G1695" s="177" t="s">
        <v>4335</v>
      </c>
      <c r="H1695" s="177" t="s">
        <v>4776</v>
      </c>
      <c r="I1695" s="177" t="s">
        <v>5558</v>
      </c>
      <c r="J1695" s="181">
        <v>43319</v>
      </c>
      <c r="K1695" s="181">
        <v>43321</v>
      </c>
      <c r="L1695" s="185">
        <v>5</v>
      </c>
      <c r="M1695" s="187">
        <v>454.3</v>
      </c>
      <c r="N1695" s="188">
        <v>43442</v>
      </c>
      <c r="O1695" s="181">
        <v>43328</v>
      </c>
      <c r="P1695" s="181">
        <v>43381</v>
      </c>
      <c r="Q1695" s="177">
        <v>5</v>
      </c>
      <c r="R1695" s="181">
        <v>43357</v>
      </c>
      <c r="S1695" s="181">
        <v>43377</v>
      </c>
      <c r="T1695" s="211"/>
      <c r="U1695" s="119"/>
      <c r="V1695" s="120"/>
      <c r="W1695" s="120"/>
      <c r="X1695" s="120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121"/>
      <c r="BL1695" s="121"/>
      <c r="BM1695" s="121"/>
      <c r="BN1695" s="121"/>
      <c r="BO1695" s="121"/>
      <c r="BP1695" s="121"/>
      <c r="BQ1695" s="121"/>
      <c r="BR1695" s="121"/>
      <c r="BS1695" s="121"/>
      <c r="BT1695" s="121"/>
      <c r="BU1695" s="121"/>
      <c r="BV1695" s="121"/>
      <c r="BW1695" s="121"/>
      <c r="BX1695" s="121"/>
      <c r="BY1695" s="121"/>
      <c r="BZ1695" s="121"/>
      <c r="CA1695" s="121"/>
      <c r="CB1695" s="121"/>
      <c r="CC1695" s="121"/>
      <c r="CD1695" s="121"/>
      <c r="CE1695" s="121"/>
      <c r="CF1695" s="121"/>
      <c r="CG1695" s="121"/>
      <c r="CH1695" s="121"/>
      <c r="CI1695" s="121"/>
      <c r="CJ1695" s="121"/>
      <c r="CK1695" s="121"/>
      <c r="CL1695" s="121"/>
      <c r="CM1695" s="121"/>
      <c r="CN1695" s="121"/>
      <c r="CO1695" s="121"/>
      <c r="CP1695" s="121"/>
      <c r="CQ1695" s="121"/>
      <c r="CR1695" s="121"/>
      <c r="CS1695" s="121"/>
      <c r="CT1695" s="121"/>
      <c r="CU1695" s="121"/>
      <c r="CV1695" s="121"/>
      <c r="CW1695" s="121"/>
      <c r="CX1695" s="121"/>
      <c r="CY1695" s="121"/>
      <c r="CZ1695" s="121"/>
      <c r="DA1695" s="121"/>
      <c r="DB1695" s="121"/>
      <c r="DC1695" s="121"/>
      <c r="DD1695" s="121"/>
      <c r="DE1695" s="121"/>
      <c r="DF1695" s="121"/>
      <c r="DG1695" s="121"/>
      <c r="DH1695" s="121"/>
      <c r="DI1695" s="121"/>
      <c r="DJ1695" s="121"/>
      <c r="DK1695" s="121"/>
      <c r="DL1695" s="121"/>
      <c r="DM1695" s="121"/>
      <c r="DN1695" s="121"/>
      <c r="DO1695" s="121"/>
      <c r="DP1695" s="121"/>
      <c r="DQ1695" s="121"/>
      <c r="DR1695" s="121"/>
      <c r="DS1695" s="121"/>
      <c r="DT1695" s="121"/>
      <c r="DU1695" s="121"/>
      <c r="DV1695" s="121"/>
      <c r="DW1695" s="121"/>
      <c r="DX1695" s="121"/>
      <c r="DY1695" s="121"/>
      <c r="DZ1695" s="121"/>
      <c r="EA1695" s="121"/>
      <c r="EB1695" s="121"/>
      <c r="EC1695" s="121"/>
      <c r="ED1695" s="121"/>
      <c r="EE1695" s="121"/>
      <c r="EF1695" s="121"/>
      <c r="EG1695" s="121"/>
      <c r="EH1695" s="121"/>
      <c r="EI1695" s="121"/>
      <c r="EJ1695" s="121"/>
      <c r="EK1695" s="121"/>
      <c r="EL1695" s="121"/>
      <c r="EM1695" s="121"/>
      <c r="EN1695" s="121"/>
      <c r="EO1695" s="121"/>
      <c r="EP1695" s="121"/>
      <c r="EQ1695" s="121"/>
      <c r="ER1695" s="121"/>
      <c r="ES1695" s="121"/>
      <c r="ET1695" s="121"/>
      <c r="EU1695" s="121"/>
      <c r="EV1695" s="121"/>
      <c r="EW1695" s="121"/>
      <c r="EX1695" s="121"/>
      <c r="EY1695" s="121"/>
      <c r="EZ1695" s="121"/>
      <c r="FA1695" s="121"/>
      <c r="FB1695" s="121"/>
      <c r="FC1695" s="121"/>
      <c r="FD1695" s="121"/>
      <c r="FE1695" s="121"/>
      <c r="FF1695" s="121"/>
      <c r="FG1695" s="121"/>
      <c r="FH1695" s="121"/>
      <c r="FI1695" s="121"/>
      <c r="FJ1695" s="121"/>
      <c r="FK1695" s="121"/>
      <c r="FL1695" s="121"/>
      <c r="FM1695" s="121"/>
      <c r="FN1695" s="121"/>
      <c r="FO1695" s="121"/>
      <c r="FP1695" s="121"/>
      <c r="FQ1695" s="121"/>
      <c r="FR1695" s="121"/>
      <c r="FS1695" s="121"/>
      <c r="FT1695" s="121"/>
      <c r="FU1695" s="121"/>
      <c r="FV1695" s="121"/>
      <c r="FW1695" s="121"/>
      <c r="FX1695" s="121"/>
      <c r="FY1695" s="121"/>
      <c r="FZ1695" s="121"/>
      <c r="GA1695" s="121"/>
      <c r="GB1695" s="121"/>
      <c r="GC1695" s="121"/>
      <c r="GD1695" s="121"/>
      <c r="GE1695" s="121"/>
      <c r="GF1695" s="121"/>
      <c r="GG1695" s="121"/>
      <c r="GH1695" s="121"/>
      <c r="GI1695" s="121"/>
      <c r="GJ1695" s="121"/>
      <c r="GK1695" s="121"/>
      <c r="GL1695" s="121"/>
      <c r="GM1695" s="121"/>
      <c r="GN1695" s="121"/>
      <c r="GO1695" s="121"/>
      <c r="GP1695" s="121"/>
      <c r="GQ1695" s="121"/>
      <c r="GR1695" s="121"/>
      <c r="GS1695" s="121"/>
      <c r="GT1695" s="121"/>
      <c r="GU1695" s="121"/>
      <c r="GV1695" s="121"/>
      <c r="GW1695" s="121"/>
      <c r="GX1695" s="121"/>
      <c r="GY1695" s="121"/>
      <c r="GZ1695" s="121"/>
      <c r="HA1695" s="121"/>
      <c r="HB1695" s="121"/>
      <c r="HC1695" s="121"/>
      <c r="HD1695" s="121"/>
      <c r="HE1695" s="121"/>
      <c r="HF1695" s="121"/>
      <c r="HG1695" s="121"/>
      <c r="HH1695" s="121"/>
      <c r="HI1695" s="121"/>
      <c r="HJ1695" s="121"/>
      <c r="HK1695" s="121"/>
      <c r="HL1695" s="121"/>
      <c r="HM1695" s="121"/>
      <c r="HN1695" s="121"/>
      <c r="HO1695" s="121"/>
      <c r="HP1695" s="121"/>
      <c r="HQ1695" s="121"/>
      <c r="HR1695" s="121"/>
      <c r="HS1695" s="121"/>
      <c r="HT1695" s="121"/>
      <c r="HU1695" s="121"/>
      <c r="HV1695" s="121"/>
      <c r="HW1695" s="121"/>
      <c r="HX1695" s="121"/>
      <c r="HY1695" s="121"/>
      <c r="HZ1695" s="121"/>
      <c r="IA1695" s="121"/>
      <c r="IB1695" s="121"/>
      <c r="IC1695" s="121"/>
      <c r="ID1695" s="121"/>
      <c r="IE1695" s="121"/>
      <c r="IF1695" s="121"/>
      <c r="IG1695" s="121"/>
      <c r="IH1695" s="121"/>
      <c r="II1695" s="121"/>
      <c r="IJ1695" s="121"/>
      <c r="IK1695" s="121"/>
      <c r="IL1695" s="121"/>
      <c r="IM1695" s="121"/>
      <c r="IN1695" s="121"/>
      <c r="IO1695" s="121"/>
      <c r="IP1695" s="121"/>
      <c r="IQ1695" s="121"/>
      <c r="IR1695" s="121"/>
      <c r="IS1695" s="121"/>
      <c r="IT1695" s="121"/>
      <c r="IU1695" s="121"/>
      <c r="IV1695" s="121"/>
    </row>
    <row r="1696" spans="1:256" s="12" customFormat="1" x14ac:dyDescent="0.2">
      <c r="A1696" s="183">
        <f t="shared" si="91"/>
        <v>579</v>
      </c>
      <c r="B1696" s="181">
        <v>43319</v>
      </c>
      <c r="C1696" s="193" t="s">
        <v>5559</v>
      </c>
      <c r="D1696" s="184" t="s">
        <v>5222</v>
      </c>
      <c r="E1696" s="185">
        <v>5</v>
      </c>
      <c r="F1696" s="186" t="s">
        <v>4643</v>
      </c>
      <c r="G1696" s="177" t="s">
        <v>4335</v>
      </c>
      <c r="H1696" s="177" t="s">
        <v>4776</v>
      </c>
      <c r="I1696" s="177" t="s">
        <v>5560</v>
      </c>
      <c r="J1696" s="181">
        <v>43319</v>
      </c>
      <c r="K1696" s="181">
        <v>43321</v>
      </c>
      <c r="L1696" s="185">
        <v>5</v>
      </c>
      <c r="M1696" s="187">
        <v>550</v>
      </c>
      <c r="N1696" s="188">
        <v>43442</v>
      </c>
      <c r="O1696" s="181">
        <v>43328</v>
      </c>
      <c r="P1696" s="181">
        <v>43381</v>
      </c>
      <c r="Q1696" s="177">
        <v>5</v>
      </c>
      <c r="R1696" s="181">
        <v>43357</v>
      </c>
      <c r="S1696" s="181">
        <v>43377</v>
      </c>
      <c r="T1696" s="211"/>
      <c r="U1696" s="119"/>
      <c r="V1696" s="120"/>
      <c r="W1696" s="120"/>
      <c r="X1696" s="120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121"/>
      <c r="BL1696" s="121"/>
      <c r="BM1696" s="121"/>
      <c r="BN1696" s="121"/>
      <c r="BO1696" s="121"/>
      <c r="BP1696" s="121"/>
      <c r="BQ1696" s="121"/>
      <c r="BR1696" s="121"/>
      <c r="BS1696" s="121"/>
      <c r="BT1696" s="121"/>
      <c r="BU1696" s="121"/>
      <c r="BV1696" s="121"/>
      <c r="BW1696" s="121"/>
      <c r="BX1696" s="121"/>
      <c r="BY1696" s="121"/>
      <c r="BZ1696" s="121"/>
      <c r="CA1696" s="121"/>
      <c r="CB1696" s="121"/>
      <c r="CC1696" s="121"/>
      <c r="CD1696" s="121"/>
      <c r="CE1696" s="121"/>
      <c r="CF1696" s="121"/>
      <c r="CG1696" s="121"/>
      <c r="CH1696" s="121"/>
      <c r="CI1696" s="121"/>
      <c r="CJ1696" s="121"/>
      <c r="CK1696" s="121"/>
      <c r="CL1696" s="121"/>
      <c r="CM1696" s="121"/>
      <c r="CN1696" s="121"/>
      <c r="CO1696" s="121"/>
      <c r="CP1696" s="121"/>
      <c r="CQ1696" s="121"/>
      <c r="CR1696" s="121"/>
      <c r="CS1696" s="121"/>
      <c r="CT1696" s="121"/>
      <c r="CU1696" s="121"/>
      <c r="CV1696" s="121"/>
      <c r="CW1696" s="121"/>
      <c r="CX1696" s="121"/>
      <c r="CY1696" s="121"/>
      <c r="CZ1696" s="121"/>
      <c r="DA1696" s="121"/>
      <c r="DB1696" s="121"/>
      <c r="DC1696" s="121"/>
      <c r="DD1696" s="121"/>
      <c r="DE1696" s="121"/>
      <c r="DF1696" s="121"/>
      <c r="DG1696" s="121"/>
      <c r="DH1696" s="121"/>
      <c r="DI1696" s="121"/>
      <c r="DJ1696" s="121"/>
      <c r="DK1696" s="121"/>
      <c r="DL1696" s="121"/>
      <c r="DM1696" s="121"/>
      <c r="DN1696" s="121"/>
      <c r="DO1696" s="121"/>
      <c r="DP1696" s="121"/>
      <c r="DQ1696" s="121"/>
      <c r="DR1696" s="121"/>
      <c r="DS1696" s="121"/>
      <c r="DT1696" s="121"/>
      <c r="DU1696" s="121"/>
      <c r="DV1696" s="121"/>
      <c r="DW1696" s="121"/>
      <c r="DX1696" s="121"/>
      <c r="DY1696" s="121"/>
      <c r="DZ1696" s="121"/>
      <c r="EA1696" s="121"/>
      <c r="EB1696" s="121"/>
      <c r="EC1696" s="121"/>
      <c r="ED1696" s="121"/>
      <c r="EE1696" s="121"/>
      <c r="EF1696" s="121"/>
      <c r="EG1696" s="121"/>
      <c r="EH1696" s="121"/>
      <c r="EI1696" s="121"/>
      <c r="EJ1696" s="121"/>
      <c r="EK1696" s="121"/>
      <c r="EL1696" s="121"/>
      <c r="EM1696" s="121"/>
      <c r="EN1696" s="121"/>
      <c r="EO1696" s="121"/>
      <c r="EP1696" s="121"/>
      <c r="EQ1696" s="121"/>
      <c r="ER1696" s="121"/>
      <c r="ES1696" s="121"/>
      <c r="ET1696" s="121"/>
      <c r="EU1696" s="121"/>
      <c r="EV1696" s="121"/>
      <c r="EW1696" s="121"/>
      <c r="EX1696" s="121"/>
      <c r="EY1696" s="121"/>
      <c r="EZ1696" s="121"/>
      <c r="FA1696" s="121"/>
      <c r="FB1696" s="121"/>
      <c r="FC1696" s="121"/>
      <c r="FD1696" s="121"/>
      <c r="FE1696" s="121"/>
      <c r="FF1696" s="121"/>
      <c r="FG1696" s="121"/>
      <c r="FH1696" s="121"/>
      <c r="FI1696" s="121"/>
      <c r="FJ1696" s="121"/>
      <c r="FK1696" s="121"/>
      <c r="FL1696" s="121"/>
      <c r="FM1696" s="121"/>
      <c r="FN1696" s="121"/>
      <c r="FO1696" s="121"/>
      <c r="FP1696" s="121"/>
      <c r="FQ1696" s="121"/>
      <c r="FR1696" s="121"/>
      <c r="FS1696" s="121"/>
      <c r="FT1696" s="121"/>
      <c r="FU1696" s="121"/>
      <c r="FV1696" s="121"/>
      <c r="FW1696" s="121"/>
      <c r="FX1696" s="121"/>
      <c r="FY1696" s="121"/>
      <c r="FZ1696" s="121"/>
      <c r="GA1696" s="121"/>
      <c r="GB1696" s="121"/>
      <c r="GC1696" s="121"/>
      <c r="GD1696" s="121"/>
      <c r="GE1696" s="121"/>
      <c r="GF1696" s="121"/>
      <c r="GG1696" s="121"/>
      <c r="GH1696" s="121"/>
      <c r="GI1696" s="121"/>
      <c r="GJ1696" s="121"/>
      <c r="GK1696" s="121"/>
      <c r="GL1696" s="121"/>
      <c r="GM1696" s="121"/>
      <c r="GN1696" s="121"/>
      <c r="GO1696" s="121"/>
      <c r="GP1696" s="121"/>
      <c r="GQ1696" s="121"/>
      <c r="GR1696" s="121"/>
      <c r="GS1696" s="121"/>
      <c r="GT1696" s="121"/>
      <c r="GU1696" s="121"/>
      <c r="GV1696" s="121"/>
      <c r="GW1696" s="121"/>
      <c r="GX1696" s="121"/>
      <c r="GY1696" s="121"/>
      <c r="GZ1696" s="121"/>
      <c r="HA1696" s="121"/>
      <c r="HB1696" s="121"/>
      <c r="HC1696" s="121"/>
      <c r="HD1696" s="121"/>
      <c r="HE1696" s="121"/>
      <c r="HF1696" s="121"/>
      <c r="HG1696" s="121"/>
      <c r="HH1696" s="121"/>
      <c r="HI1696" s="121"/>
      <c r="HJ1696" s="121"/>
      <c r="HK1696" s="121"/>
      <c r="HL1696" s="121"/>
      <c r="HM1696" s="121"/>
      <c r="HN1696" s="121"/>
      <c r="HO1696" s="121"/>
      <c r="HP1696" s="121"/>
      <c r="HQ1696" s="121"/>
      <c r="HR1696" s="121"/>
      <c r="HS1696" s="121"/>
      <c r="HT1696" s="121"/>
      <c r="HU1696" s="121"/>
      <c r="HV1696" s="121"/>
      <c r="HW1696" s="121"/>
      <c r="HX1696" s="121"/>
      <c r="HY1696" s="121"/>
      <c r="HZ1696" s="121"/>
      <c r="IA1696" s="121"/>
      <c r="IB1696" s="121"/>
      <c r="IC1696" s="121"/>
      <c r="ID1696" s="121"/>
      <c r="IE1696" s="121"/>
      <c r="IF1696" s="121"/>
      <c r="IG1696" s="121"/>
      <c r="IH1696" s="121"/>
      <c r="II1696" s="121"/>
      <c r="IJ1696" s="121"/>
      <c r="IK1696" s="121"/>
      <c r="IL1696" s="121"/>
      <c r="IM1696" s="121"/>
      <c r="IN1696" s="121"/>
      <c r="IO1696" s="121"/>
      <c r="IP1696" s="121"/>
      <c r="IQ1696" s="121"/>
      <c r="IR1696" s="121"/>
      <c r="IS1696" s="121"/>
      <c r="IT1696" s="121"/>
      <c r="IU1696" s="121"/>
      <c r="IV1696" s="121"/>
    </row>
    <row r="1697" spans="1:256" s="12" customFormat="1" x14ac:dyDescent="0.2">
      <c r="A1697" s="183">
        <f t="shared" si="91"/>
        <v>580</v>
      </c>
      <c r="B1697" s="181">
        <v>43320</v>
      </c>
      <c r="C1697" s="193" t="s">
        <v>5561</v>
      </c>
      <c r="D1697" s="184" t="s">
        <v>4685</v>
      </c>
      <c r="E1697" s="185">
        <v>6</v>
      </c>
      <c r="F1697" s="186" t="s">
        <v>4643</v>
      </c>
      <c r="G1697" s="177" t="s">
        <v>4335</v>
      </c>
      <c r="H1697" s="177" t="s">
        <v>4776</v>
      </c>
      <c r="I1697" s="177" t="s">
        <v>5562</v>
      </c>
      <c r="J1697" s="181">
        <v>43321</v>
      </c>
      <c r="K1697" s="181">
        <v>43325</v>
      </c>
      <c r="L1697" s="185">
        <v>6</v>
      </c>
      <c r="M1697" s="187">
        <v>550</v>
      </c>
      <c r="N1697" s="188">
        <v>43446</v>
      </c>
      <c r="O1697" s="181">
        <v>43333</v>
      </c>
      <c r="P1697" s="181">
        <v>43431</v>
      </c>
      <c r="Q1697" s="177">
        <v>6</v>
      </c>
      <c r="R1697" s="181">
        <v>43370</v>
      </c>
      <c r="S1697" s="181">
        <v>43413</v>
      </c>
      <c r="T1697" s="211"/>
      <c r="U1697" s="119"/>
      <c r="V1697" s="120"/>
      <c r="W1697" s="120"/>
      <c r="X1697" s="120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121"/>
      <c r="BL1697" s="121"/>
      <c r="BM1697" s="121"/>
      <c r="BN1697" s="121"/>
      <c r="BO1697" s="121"/>
      <c r="BP1697" s="121"/>
      <c r="BQ1697" s="121"/>
      <c r="BR1697" s="121"/>
      <c r="BS1697" s="121"/>
      <c r="BT1697" s="121"/>
      <c r="BU1697" s="121"/>
      <c r="BV1697" s="121"/>
      <c r="BW1697" s="121"/>
      <c r="BX1697" s="121"/>
      <c r="BY1697" s="121"/>
      <c r="BZ1697" s="121"/>
      <c r="CA1697" s="121"/>
      <c r="CB1697" s="121"/>
      <c r="CC1697" s="121"/>
      <c r="CD1697" s="121"/>
      <c r="CE1697" s="121"/>
      <c r="CF1697" s="121"/>
      <c r="CG1697" s="121"/>
      <c r="CH1697" s="121"/>
      <c r="CI1697" s="121"/>
      <c r="CJ1697" s="121"/>
      <c r="CK1697" s="121"/>
      <c r="CL1697" s="121"/>
      <c r="CM1697" s="121"/>
      <c r="CN1697" s="121"/>
      <c r="CO1697" s="121"/>
      <c r="CP1697" s="121"/>
      <c r="CQ1697" s="121"/>
      <c r="CR1697" s="121"/>
      <c r="CS1697" s="121"/>
      <c r="CT1697" s="121"/>
      <c r="CU1697" s="121"/>
      <c r="CV1697" s="121"/>
      <c r="CW1697" s="121"/>
      <c r="CX1697" s="121"/>
      <c r="CY1697" s="121"/>
      <c r="CZ1697" s="121"/>
      <c r="DA1697" s="121"/>
      <c r="DB1697" s="121"/>
      <c r="DC1697" s="121"/>
      <c r="DD1697" s="121"/>
      <c r="DE1697" s="121"/>
      <c r="DF1697" s="121"/>
      <c r="DG1697" s="121"/>
      <c r="DH1697" s="121"/>
      <c r="DI1697" s="121"/>
      <c r="DJ1697" s="121"/>
      <c r="DK1697" s="121"/>
      <c r="DL1697" s="121"/>
      <c r="DM1697" s="121"/>
      <c r="DN1697" s="121"/>
      <c r="DO1697" s="121"/>
      <c r="DP1697" s="121"/>
      <c r="DQ1697" s="121"/>
      <c r="DR1697" s="121"/>
      <c r="DS1697" s="121"/>
      <c r="DT1697" s="121"/>
      <c r="DU1697" s="121"/>
      <c r="DV1697" s="121"/>
      <c r="DW1697" s="121"/>
      <c r="DX1697" s="121"/>
      <c r="DY1697" s="121"/>
      <c r="DZ1697" s="121"/>
      <c r="EA1697" s="121"/>
      <c r="EB1697" s="121"/>
      <c r="EC1697" s="121"/>
      <c r="ED1697" s="121"/>
      <c r="EE1697" s="121"/>
      <c r="EF1697" s="121"/>
      <c r="EG1697" s="121"/>
      <c r="EH1697" s="121"/>
      <c r="EI1697" s="121"/>
      <c r="EJ1697" s="121"/>
      <c r="EK1697" s="121"/>
      <c r="EL1697" s="121"/>
      <c r="EM1697" s="121"/>
      <c r="EN1697" s="121"/>
      <c r="EO1697" s="121"/>
      <c r="EP1697" s="121"/>
      <c r="EQ1697" s="121"/>
      <c r="ER1697" s="121"/>
      <c r="ES1697" s="121"/>
      <c r="ET1697" s="121"/>
      <c r="EU1697" s="121"/>
      <c r="EV1697" s="121"/>
      <c r="EW1697" s="121"/>
      <c r="EX1697" s="121"/>
      <c r="EY1697" s="121"/>
      <c r="EZ1697" s="121"/>
      <c r="FA1697" s="121"/>
      <c r="FB1697" s="121"/>
      <c r="FC1697" s="121"/>
      <c r="FD1697" s="121"/>
      <c r="FE1697" s="121"/>
      <c r="FF1697" s="121"/>
      <c r="FG1697" s="121"/>
      <c r="FH1697" s="121"/>
      <c r="FI1697" s="121"/>
      <c r="FJ1697" s="121"/>
      <c r="FK1697" s="121"/>
      <c r="FL1697" s="121"/>
      <c r="FM1697" s="121"/>
      <c r="FN1697" s="121"/>
      <c r="FO1697" s="121"/>
      <c r="FP1697" s="121"/>
      <c r="FQ1697" s="121"/>
      <c r="FR1697" s="121"/>
      <c r="FS1697" s="121"/>
      <c r="FT1697" s="121"/>
      <c r="FU1697" s="121"/>
      <c r="FV1697" s="121"/>
      <c r="FW1697" s="121"/>
      <c r="FX1697" s="121"/>
      <c r="FY1697" s="121"/>
      <c r="FZ1697" s="121"/>
      <c r="GA1697" s="121"/>
      <c r="GB1697" s="121"/>
      <c r="GC1697" s="121"/>
      <c r="GD1697" s="121"/>
      <c r="GE1697" s="121"/>
      <c r="GF1697" s="121"/>
      <c r="GG1697" s="121"/>
      <c r="GH1697" s="121"/>
      <c r="GI1697" s="121"/>
      <c r="GJ1697" s="121"/>
      <c r="GK1697" s="121"/>
      <c r="GL1697" s="121"/>
      <c r="GM1697" s="121"/>
      <c r="GN1697" s="121"/>
      <c r="GO1697" s="121"/>
      <c r="GP1697" s="121"/>
      <c r="GQ1697" s="121"/>
      <c r="GR1697" s="121"/>
      <c r="GS1697" s="121"/>
      <c r="GT1697" s="121"/>
      <c r="GU1697" s="121"/>
      <c r="GV1697" s="121"/>
      <c r="GW1697" s="121"/>
      <c r="GX1697" s="121"/>
      <c r="GY1697" s="121"/>
      <c r="GZ1697" s="121"/>
      <c r="HA1697" s="121"/>
      <c r="HB1697" s="121"/>
      <c r="HC1697" s="121"/>
      <c r="HD1697" s="121"/>
      <c r="HE1697" s="121"/>
      <c r="HF1697" s="121"/>
      <c r="HG1697" s="121"/>
      <c r="HH1697" s="121"/>
      <c r="HI1697" s="121"/>
      <c r="HJ1697" s="121"/>
      <c r="HK1697" s="121"/>
      <c r="HL1697" s="121"/>
      <c r="HM1697" s="121"/>
      <c r="HN1697" s="121"/>
      <c r="HO1697" s="121"/>
      <c r="HP1697" s="121"/>
      <c r="HQ1697" s="121"/>
      <c r="HR1697" s="121"/>
      <c r="HS1697" s="121"/>
      <c r="HT1697" s="121"/>
      <c r="HU1697" s="121"/>
      <c r="HV1697" s="121"/>
      <c r="HW1697" s="121"/>
      <c r="HX1697" s="121"/>
      <c r="HY1697" s="121"/>
      <c r="HZ1697" s="121"/>
      <c r="IA1697" s="121"/>
      <c r="IB1697" s="121"/>
      <c r="IC1697" s="121"/>
      <c r="ID1697" s="121"/>
      <c r="IE1697" s="121"/>
      <c r="IF1697" s="121"/>
      <c r="IG1697" s="121"/>
      <c r="IH1697" s="121"/>
      <c r="II1697" s="121"/>
      <c r="IJ1697" s="121"/>
      <c r="IK1697" s="121"/>
      <c r="IL1697" s="121"/>
      <c r="IM1697" s="121"/>
      <c r="IN1697" s="121"/>
      <c r="IO1697" s="121"/>
      <c r="IP1697" s="121"/>
      <c r="IQ1697" s="121"/>
      <c r="IR1697" s="121"/>
      <c r="IS1697" s="121"/>
      <c r="IT1697" s="121"/>
      <c r="IU1697" s="121"/>
      <c r="IV1697" s="121"/>
    </row>
    <row r="1698" spans="1:256" s="12" customFormat="1" x14ac:dyDescent="0.2">
      <c r="A1698" s="183">
        <f t="shared" si="91"/>
        <v>581</v>
      </c>
      <c r="B1698" s="181">
        <v>43320</v>
      </c>
      <c r="C1698" s="193" t="s">
        <v>5563</v>
      </c>
      <c r="D1698" s="184" t="s">
        <v>4421</v>
      </c>
      <c r="E1698" s="185">
        <v>5</v>
      </c>
      <c r="F1698" s="186" t="s">
        <v>4643</v>
      </c>
      <c r="G1698" s="177" t="s">
        <v>4335</v>
      </c>
      <c r="H1698" s="177" t="s">
        <v>4776</v>
      </c>
      <c r="I1698" s="177" t="s">
        <v>5564</v>
      </c>
      <c r="J1698" s="181">
        <v>43325</v>
      </c>
      <c r="K1698" s="181">
        <v>43343</v>
      </c>
      <c r="L1698" s="185">
        <v>5</v>
      </c>
      <c r="M1698" s="187">
        <v>550</v>
      </c>
      <c r="N1698" s="188">
        <v>43464</v>
      </c>
      <c r="O1698" s="181">
        <v>43354</v>
      </c>
      <c r="P1698" s="181">
        <v>43367</v>
      </c>
      <c r="Q1698" s="177">
        <v>5</v>
      </c>
      <c r="R1698" s="181">
        <v>43367</v>
      </c>
      <c r="S1698" s="181">
        <v>43403</v>
      </c>
      <c r="T1698" s="211"/>
      <c r="U1698" s="119"/>
      <c r="V1698" s="120"/>
      <c r="W1698" s="120"/>
      <c r="X1698" s="120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121"/>
      <c r="BL1698" s="121"/>
      <c r="BM1698" s="121"/>
      <c r="BN1698" s="121"/>
      <c r="BO1698" s="121"/>
      <c r="BP1698" s="121"/>
      <c r="BQ1698" s="121"/>
      <c r="BR1698" s="121"/>
      <c r="BS1698" s="121"/>
      <c r="BT1698" s="121"/>
      <c r="BU1698" s="121"/>
      <c r="BV1698" s="121"/>
      <c r="BW1698" s="121"/>
      <c r="BX1698" s="121"/>
      <c r="BY1698" s="121"/>
      <c r="BZ1698" s="121"/>
      <c r="CA1698" s="121"/>
      <c r="CB1698" s="121"/>
      <c r="CC1698" s="121"/>
      <c r="CD1698" s="121"/>
      <c r="CE1698" s="121"/>
      <c r="CF1698" s="121"/>
      <c r="CG1698" s="121"/>
      <c r="CH1698" s="121"/>
      <c r="CI1698" s="121"/>
      <c r="CJ1698" s="121"/>
      <c r="CK1698" s="121"/>
      <c r="CL1698" s="121"/>
      <c r="CM1698" s="121"/>
      <c r="CN1698" s="121"/>
      <c r="CO1698" s="121"/>
      <c r="CP1698" s="121"/>
      <c r="CQ1698" s="121"/>
      <c r="CR1698" s="121"/>
      <c r="CS1698" s="121"/>
      <c r="CT1698" s="121"/>
      <c r="CU1698" s="121"/>
      <c r="CV1698" s="121"/>
      <c r="CW1698" s="121"/>
      <c r="CX1698" s="121"/>
      <c r="CY1698" s="121"/>
      <c r="CZ1698" s="121"/>
      <c r="DA1698" s="121"/>
      <c r="DB1698" s="121"/>
      <c r="DC1698" s="121"/>
      <c r="DD1698" s="121"/>
      <c r="DE1698" s="121"/>
      <c r="DF1698" s="121"/>
      <c r="DG1698" s="121"/>
      <c r="DH1698" s="121"/>
      <c r="DI1698" s="121"/>
      <c r="DJ1698" s="121"/>
      <c r="DK1698" s="121"/>
      <c r="DL1698" s="121"/>
      <c r="DM1698" s="121"/>
      <c r="DN1698" s="121"/>
      <c r="DO1698" s="121"/>
      <c r="DP1698" s="121"/>
      <c r="DQ1698" s="121"/>
      <c r="DR1698" s="121"/>
      <c r="DS1698" s="121"/>
      <c r="DT1698" s="121"/>
      <c r="DU1698" s="121"/>
      <c r="DV1698" s="121"/>
      <c r="DW1698" s="121"/>
      <c r="DX1698" s="121"/>
      <c r="DY1698" s="121"/>
      <c r="DZ1698" s="121"/>
      <c r="EA1698" s="121"/>
      <c r="EB1698" s="121"/>
      <c r="EC1698" s="121"/>
      <c r="ED1698" s="121"/>
      <c r="EE1698" s="121"/>
      <c r="EF1698" s="121"/>
      <c r="EG1698" s="121"/>
      <c r="EH1698" s="121"/>
      <c r="EI1698" s="121"/>
      <c r="EJ1698" s="121"/>
      <c r="EK1698" s="121"/>
      <c r="EL1698" s="121"/>
      <c r="EM1698" s="121"/>
      <c r="EN1698" s="121"/>
      <c r="EO1698" s="121"/>
      <c r="EP1698" s="121"/>
      <c r="EQ1698" s="121"/>
      <c r="ER1698" s="121"/>
      <c r="ES1698" s="121"/>
      <c r="ET1698" s="121"/>
      <c r="EU1698" s="121"/>
      <c r="EV1698" s="121"/>
      <c r="EW1698" s="121"/>
      <c r="EX1698" s="121"/>
      <c r="EY1698" s="121"/>
      <c r="EZ1698" s="121"/>
      <c r="FA1698" s="121"/>
      <c r="FB1698" s="121"/>
      <c r="FC1698" s="121"/>
      <c r="FD1698" s="121"/>
      <c r="FE1698" s="121"/>
      <c r="FF1698" s="121"/>
      <c r="FG1698" s="121"/>
      <c r="FH1698" s="121"/>
      <c r="FI1698" s="121"/>
      <c r="FJ1698" s="121"/>
      <c r="FK1698" s="121"/>
      <c r="FL1698" s="121"/>
      <c r="FM1698" s="121"/>
      <c r="FN1698" s="121"/>
      <c r="FO1698" s="121"/>
      <c r="FP1698" s="121"/>
      <c r="FQ1698" s="121"/>
      <c r="FR1698" s="121"/>
      <c r="FS1698" s="121"/>
      <c r="FT1698" s="121"/>
      <c r="FU1698" s="121"/>
      <c r="FV1698" s="121"/>
      <c r="FW1698" s="121"/>
      <c r="FX1698" s="121"/>
      <c r="FY1698" s="121"/>
      <c r="FZ1698" s="121"/>
      <c r="GA1698" s="121"/>
      <c r="GB1698" s="121"/>
      <c r="GC1698" s="121"/>
      <c r="GD1698" s="121"/>
      <c r="GE1698" s="121"/>
      <c r="GF1698" s="121"/>
      <c r="GG1698" s="121"/>
      <c r="GH1698" s="121"/>
      <c r="GI1698" s="121"/>
      <c r="GJ1698" s="121"/>
      <c r="GK1698" s="121"/>
      <c r="GL1698" s="121"/>
      <c r="GM1698" s="121"/>
      <c r="GN1698" s="121"/>
      <c r="GO1698" s="121"/>
      <c r="GP1698" s="121"/>
      <c r="GQ1698" s="121"/>
      <c r="GR1698" s="121"/>
      <c r="GS1698" s="121"/>
      <c r="GT1698" s="121"/>
      <c r="GU1698" s="121"/>
      <c r="GV1698" s="121"/>
      <c r="GW1698" s="121"/>
      <c r="GX1698" s="121"/>
      <c r="GY1698" s="121"/>
      <c r="GZ1698" s="121"/>
      <c r="HA1698" s="121"/>
      <c r="HB1698" s="121"/>
      <c r="HC1698" s="121"/>
      <c r="HD1698" s="121"/>
      <c r="HE1698" s="121"/>
      <c r="HF1698" s="121"/>
      <c r="HG1698" s="121"/>
      <c r="HH1698" s="121"/>
      <c r="HI1698" s="121"/>
      <c r="HJ1698" s="121"/>
      <c r="HK1698" s="121"/>
      <c r="HL1698" s="121"/>
      <c r="HM1698" s="121"/>
      <c r="HN1698" s="121"/>
      <c r="HO1698" s="121"/>
      <c r="HP1698" s="121"/>
      <c r="HQ1698" s="121"/>
      <c r="HR1698" s="121"/>
      <c r="HS1698" s="121"/>
      <c r="HT1698" s="121"/>
      <c r="HU1698" s="121"/>
      <c r="HV1698" s="121"/>
      <c r="HW1698" s="121"/>
      <c r="HX1698" s="121"/>
      <c r="HY1698" s="121"/>
      <c r="HZ1698" s="121"/>
      <c r="IA1698" s="121"/>
      <c r="IB1698" s="121"/>
      <c r="IC1698" s="121"/>
      <c r="ID1698" s="121"/>
      <c r="IE1698" s="121"/>
      <c r="IF1698" s="121"/>
      <c r="IG1698" s="121"/>
      <c r="IH1698" s="121"/>
      <c r="II1698" s="121"/>
      <c r="IJ1698" s="121"/>
      <c r="IK1698" s="121"/>
      <c r="IL1698" s="121"/>
      <c r="IM1698" s="121"/>
      <c r="IN1698" s="121"/>
      <c r="IO1698" s="121"/>
      <c r="IP1698" s="121"/>
      <c r="IQ1698" s="121"/>
      <c r="IR1698" s="121"/>
      <c r="IS1698" s="121"/>
      <c r="IT1698" s="121"/>
      <c r="IU1698" s="121"/>
      <c r="IV1698" s="121"/>
    </row>
    <row r="1699" spans="1:256" s="12" customFormat="1" x14ac:dyDescent="0.2">
      <c r="A1699" s="183">
        <f t="shared" si="91"/>
        <v>582</v>
      </c>
      <c r="B1699" s="181">
        <v>43325</v>
      </c>
      <c r="C1699" s="193" t="s">
        <v>5565</v>
      </c>
      <c r="D1699" s="184" t="s">
        <v>5244</v>
      </c>
      <c r="E1699" s="185">
        <v>5</v>
      </c>
      <c r="F1699" s="186" t="s">
        <v>4643</v>
      </c>
      <c r="G1699" s="177" t="s">
        <v>4335</v>
      </c>
      <c r="H1699" s="177" t="s">
        <v>4776</v>
      </c>
      <c r="I1699" s="177" t="s">
        <v>5566</v>
      </c>
      <c r="J1699" s="181">
        <v>43327</v>
      </c>
      <c r="K1699" s="181">
        <v>43329</v>
      </c>
      <c r="L1699" s="185">
        <v>5</v>
      </c>
      <c r="M1699" s="187">
        <v>550</v>
      </c>
      <c r="N1699" s="188">
        <v>43512</v>
      </c>
      <c r="O1699" s="181">
        <v>43333</v>
      </c>
      <c r="P1699" s="181">
        <v>43354</v>
      </c>
      <c r="Q1699" s="177">
        <v>5</v>
      </c>
      <c r="R1699" s="181">
        <v>43339</v>
      </c>
      <c r="S1699" s="181">
        <v>43350</v>
      </c>
      <c r="T1699" s="211"/>
      <c r="U1699" s="119"/>
      <c r="V1699" s="120"/>
      <c r="W1699" s="120"/>
      <c r="X1699" s="120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121"/>
      <c r="BL1699" s="121"/>
      <c r="BM1699" s="121"/>
      <c r="BN1699" s="121"/>
      <c r="BO1699" s="121"/>
      <c r="BP1699" s="121"/>
      <c r="BQ1699" s="121"/>
      <c r="BR1699" s="121"/>
      <c r="BS1699" s="121"/>
      <c r="BT1699" s="121"/>
      <c r="BU1699" s="121"/>
      <c r="BV1699" s="121"/>
      <c r="BW1699" s="121"/>
      <c r="BX1699" s="121"/>
      <c r="BY1699" s="121"/>
      <c r="BZ1699" s="121"/>
      <c r="CA1699" s="121"/>
      <c r="CB1699" s="121"/>
      <c r="CC1699" s="121"/>
      <c r="CD1699" s="121"/>
      <c r="CE1699" s="121"/>
      <c r="CF1699" s="121"/>
      <c r="CG1699" s="121"/>
      <c r="CH1699" s="121"/>
      <c r="CI1699" s="121"/>
      <c r="CJ1699" s="121"/>
      <c r="CK1699" s="121"/>
      <c r="CL1699" s="121"/>
      <c r="CM1699" s="121"/>
      <c r="CN1699" s="121"/>
      <c r="CO1699" s="121"/>
      <c r="CP1699" s="121"/>
      <c r="CQ1699" s="121"/>
      <c r="CR1699" s="121"/>
      <c r="CS1699" s="121"/>
      <c r="CT1699" s="121"/>
      <c r="CU1699" s="121"/>
      <c r="CV1699" s="121"/>
      <c r="CW1699" s="121"/>
      <c r="CX1699" s="121"/>
      <c r="CY1699" s="121"/>
      <c r="CZ1699" s="121"/>
      <c r="DA1699" s="121"/>
      <c r="DB1699" s="121"/>
      <c r="DC1699" s="121"/>
      <c r="DD1699" s="121"/>
      <c r="DE1699" s="121"/>
      <c r="DF1699" s="121"/>
      <c r="DG1699" s="121"/>
      <c r="DH1699" s="121"/>
      <c r="DI1699" s="121"/>
      <c r="DJ1699" s="121"/>
      <c r="DK1699" s="121"/>
      <c r="DL1699" s="121"/>
      <c r="DM1699" s="121"/>
      <c r="DN1699" s="121"/>
      <c r="DO1699" s="121"/>
      <c r="DP1699" s="121"/>
      <c r="DQ1699" s="121"/>
      <c r="DR1699" s="121"/>
      <c r="DS1699" s="121"/>
      <c r="DT1699" s="121"/>
      <c r="DU1699" s="121"/>
      <c r="DV1699" s="121"/>
      <c r="DW1699" s="121"/>
      <c r="DX1699" s="121"/>
      <c r="DY1699" s="121"/>
      <c r="DZ1699" s="121"/>
      <c r="EA1699" s="121"/>
      <c r="EB1699" s="121"/>
      <c r="EC1699" s="121"/>
      <c r="ED1699" s="121"/>
      <c r="EE1699" s="121"/>
      <c r="EF1699" s="121"/>
      <c r="EG1699" s="121"/>
      <c r="EH1699" s="121"/>
      <c r="EI1699" s="121"/>
      <c r="EJ1699" s="121"/>
      <c r="EK1699" s="121"/>
      <c r="EL1699" s="121"/>
      <c r="EM1699" s="121"/>
      <c r="EN1699" s="121"/>
      <c r="EO1699" s="121"/>
      <c r="EP1699" s="121"/>
      <c r="EQ1699" s="121"/>
      <c r="ER1699" s="121"/>
      <c r="ES1699" s="121"/>
      <c r="ET1699" s="121"/>
      <c r="EU1699" s="121"/>
      <c r="EV1699" s="121"/>
      <c r="EW1699" s="121"/>
      <c r="EX1699" s="121"/>
      <c r="EY1699" s="121"/>
      <c r="EZ1699" s="121"/>
      <c r="FA1699" s="121"/>
      <c r="FB1699" s="121"/>
      <c r="FC1699" s="121"/>
      <c r="FD1699" s="121"/>
      <c r="FE1699" s="121"/>
      <c r="FF1699" s="121"/>
      <c r="FG1699" s="121"/>
      <c r="FH1699" s="121"/>
      <c r="FI1699" s="121"/>
      <c r="FJ1699" s="121"/>
      <c r="FK1699" s="121"/>
      <c r="FL1699" s="121"/>
      <c r="FM1699" s="121"/>
      <c r="FN1699" s="121"/>
      <c r="FO1699" s="121"/>
      <c r="FP1699" s="121"/>
      <c r="FQ1699" s="121"/>
      <c r="FR1699" s="121"/>
      <c r="FS1699" s="121"/>
      <c r="FT1699" s="121"/>
      <c r="FU1699" s="121"/>
      <c r="FV1699" s="121"/>
      <c r="FW1699" s="121"/>
      <c r="FX1699" s="121"/>
      <c r="FY1699" s="121"/>
      <c r="FZ1699" s="121"/>
      <c r="GA1699" s="121"/>
      <c r="GB1699" s="121"/>
      <c r="GC1699" s="121"/>
      <c r="GD1699" s="121"/>
      <c r="GE1699" s="121"/>
      <c r="GF1699" s="121"/>
      <c r="GG1699" s="121"/>
      <c r="GH1699" s="121"/>
      <c r="GI1699" s="121"/>
      <c r="GJ1699" s="121"/>
      <c r="GK1699" s="121"/>
      <c r="GL1699" s="121"/>
      <c r="GM1699" s="121"/>
      <c r="GN1699" s="121"/>
      <c r="GO1699" s="121"/>
      <c r="GP1699" s="121"/>
      <c r="GQ1699" s="121"/>
      <c r="GR1699" s="121"/>
      <c r="GS1699" s="121"/>
      <c r="GT1699" s="121"/>
      <c r="GU1699" s="121"/>
      <c r="GV1699" s="121"/>
      <c r="GW1699" s="121"/>
      <c r="GX1699" s="121"/>
      <c r="GY1699" s="121"/>
      <c r="GZ1699" s="121"/>
      <c r="HA1699" s="121"/>
      <c r="HB1699" s="121"/>
      <c r="HC1699" s="121"/>
      <c r="HD1699" s="121"/>
      <c r="HE1699" s="121"/>
      <c r="HF1699" s="121"/>
      <c r="HG1699" s="121"/>
      <c r="HH1699" s="121"/>
      <c r="HI1699" s="121"/>
      <c r="HJ1699" s="121"/>
      <c r="HK1699" s="121"/>
      <c r="HL1699" s="121"/>
      <c r="HM1699" s="121"/>
      <c r="HN1699" s="121"/>
      <c r="HO1699" s="121"/>
      <c r="HP1699" s="121"/>
      <c r="HQ1699" s="121"/>
      <c r="HR1699" s="121"/>
      <c r="HS1699" s="121"/>
      <c r="HT1699" s="121"/>
      <c r="HU1699" s="121"/>
      <c r="HV1699" s="121"/>
      <c r="HW1699" s="121"/>
      <c r="HX1699" s="121"/>
      <c r="HY1699" s="121"/>
      <c r="HZ1699" s="121"/>
      <c r="IA1699" s="121"/>
      <c r="IB1699" s="121"/>
      <c r="IC1699" s="121"/>
      <c r="ID1699" s="121"/>
      <c r="IE1699" s="121"/>
      <c r="IF1699" s="121"/>
      <c r="IG1699" s="121"/>
      <c r="IH1699" s="121"/>
      <c r="II1699" s="121"/>
      <c r="IJ1699" s="121"/>
      <c r="IK1699" s="121"/>
      <c r="IL1699" s="121"/>
      <c r="IM1699" s="121"/>
      <c r="IN1699" s="121"/>
      <c r="IO1699" s="121"/>
      <c r="IP1699" s="121"/>
      <c r="IQ1699" s="121"/>
      <c r="IR1699" s="121"/>
      <c r="IS1699" s="121"/>
      <c r="IT1699" s="121"/>
      <c r="IU1699" s="121"/>
      <c r="IV1699" s="121"/>
    </row>
    <row r="1700" spans="1:256" s="12" customFormat="1" x14ac:dyDescent="0.2">
      <c r="A1700" s="183">
        <f t="shared" si="91"/>
        <v>583</v>
      </c>
      <c r="B1700" s="181">
        <v>43325</v>
      </c>
      <c r="C1700" s="193" t="s">
        <v>5567</v>
      </c>
      <c r="D1700" s="184" t="s">
        <v>4504</v>
      </c>
      <c r="E1700" s="185">
        <v>5</v>
      </c>
      <c r="F1700" s="186" t="s">
        <v>4643</v>
      </c>
      <c r="G1700" s="177" t="s">
        <v>4335</v>
      </c>
      <c r="H1700" s="177" t="s">
        <v>4776</v>
      </c>
      <c r="I1700" s="177" t="s">
        <v>5568</v>
      </c>
      <c r="J1700" s="181">
        <v>43327</v>
      </c>
      <c r="K1700" s="181">
        <v>43336</v>
      </c>
      <c r="L1700" s="185">
        <v>5</v>
      </c>
      <c r="M1700" s="187">
        <v>550</v>
      </c>
      <c r="N1700" s="188">
        <v>43519</v>
      </c>
      <c r="O1700" s="181">
        <v>43339</v>
      </c>
      <c r="P1700" s="181">
        <v>43354</v>
      </c>
      <c r="Q1700" s="177">
        <v>5</v>
      </c>
      <c r="R1700" s="181">
        <v>43341</v>
      </c>
      <c r="S1700" s="181">
        <v>43350</v>
      </c>
      <c r="T1700" s="211"/>
      <c r="U1700" s="119"/>
      <c r="V1700" s="120"/>
      <c r="W1700" s="120"/>
      <c r="X1700" s="120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121"/>
      <c r="BL1700" s="121"/>
      <c r="BM1700" s="121"/>
      <c r="BN1700" s="121"/>
      <c r="BO1700" s="121"/>
      <c r="BP1700" s="121"/>
      <c r="BQ1700" s="121"/>
      <c r="BR1700" s="121"/>
      <c r="BS1700" s="121"/>
      <c r="BT1700" s="121"/>
      <c r="BU1700" s="121"/>
      <c r="BV1700" s="121"/>
      <c r="BW1700" s="121"/>
      <c r="BX1700" s="121"/>
      <c r="BY1700" s="121"/>
      <c r="BZ1700" s="121"/>
      <c r="CA1700" s="121"/>
      <c r="CB1700" s="121"/>
      <c r="CC1700" s="121"/>
      <c r="CD1700" s="121"/>
      <c r="CE1700" s="121"/>
      <c r="CF1700" s="121"/>
      <c r="CG1700" s="121"/>
      <c r="CH1700" s="121"/>
      <c r="CI1700" s="121"/>
      <c r="CJ1700" s="121"/>
      <c r="CK1700" s="121"/>
      <c r="CL1700" s="121"/>
      <c r="CM1700" s="121"/>
      <c r="CN1700" s="121"/>
      <c r="CO1700" s="121"/>
      <c r="CP1700" s="121"/>
      <c r="CQ1700" s="121"/>
      <c r="CR1700" s="121"/>
      <c r="CS1700" s="121"/>
      <c r="CT1700" s="121"/>
      <c r="CU1700" s="121"/>
      <c r="CV1700" s="121"/>
      <c r="CW1700" s="121"/>
      <c r="CX1700" s="121"/>
      <c r="CY1700" s="121"/>
      <c r="CZ1700" s="121"/>
      <c r="DA1700" s="121"/>
      <c r="DB1700" s="121"/>
      <c r="DC1700" s="121"/>
      <c r="DD1700" s="121"/>
      <c r="DE1700" s="121"/>
      <c r="DF1700" s="121"/>
      <c r="DG1700" s="121"/>
      <c r="DH1700" s="121"/>
      <c r="DI1700" s="121"/>
      <c r="DJ1700" s="121"/>
      <c r="DK1700" s="121"/>
      <c r="DL1700" s="121"/>
      <c r="DM1700" s="121"/>
      <c r="DN1700" s="121"/>
      <c r="DO1700" s="121"/>
      <c r="DP1700" s="121"/>
      <c r="DQ1700" s="121"/>
      <c r="DR1700" s="121"/>
      <c r="DS1700" s="121"/>
      <c r="DT1700" s="121"/>
      <c r="DU1700" s="121"/>
      <c r="DV1700" s="121"/>
      <c r="DW1700" s="121"/>
      <c r="DX1700" s="121"/>
      <c r="DY1700" s="121"/>
      <c r="DZ1700" s="121"/>
      <c r="EA1700" s="121"/>
      <c r="EB1700" s="121"/>
      <c r="EC1700" s="121"/>
      <c r="ED1700" s="121"/>
      <c r="EE1700" s="121"/>
      <c r="EF1700" s="121"/>
      <c r="EG1700" s="121"/>
      <c r="EH1700" s="121"/>
      <c r="EI1700" s="121"/>
      <c r="EJ1700" s="121"/>
      <c r="EK1700" s="121"/>
      <c r="EL1700" s="121"/>
      <c r="EM1700" s="121"/>
      <c r="EN1700" s="121"/>
      <c r="EO1700" s="121"/>
      <c r="EP1700" s="121"/>
      <c r="EQ1700" s="121"/>
      <c r="ER1700" s="121"/>
      <c r="ES1700" s="121"/>
      <c r="ET1700" s="121"/>
      <c r="EU1700" s="121"/>
      <c r="EV1700" s="121"/>
      <c r="EW1700" s="121"/>
      <c r="EX1700" s="121"/>
      <c r="EY1700" s="121"/>
      <c r="EZ1700" s="121"/>
      <c r="FA1700" s="121"/>
      <c r="FB1700" s="121"/>
      <c r="FC1700" s="121"/>
      <c r="FD1700" s="121"/>
      <c r="FE1700" s="121"/>
      <c r="FF1700" s="121"/>
      <c r="FG1700" s="121"/>
      <c r="FH1700" s="121"/>
      <c r="FI1700" s="121"/>
      <c r="FJ1700" s="121"/>
      <c r="FK1700" s="121"/>
      <c r="FL1700" s="121"/>
      <c r="FM1700" s="121"/>
      <c r="FN1700" s="121"/>
      <c r="FO1700" s="121"/>
      <c r="FP1700" s="121"/>
      <c r="FQ1700" s="121"/>
      <c r="FR1700" s="121"/>
      <c r="FS1700" s="121"/>
      <c r="FT1700" s="121"/>
      <c r="FU1700" s="121"/>
      <c r="FV1700" s="121"/>
      <c r="FW1700" s="121"/>
      <c r="FX1700" s="121"/>
      <c r="FY1700" s="121"/>
      <c r="FZ1700" s="121"/>
      <c r="GA1700" s="121"/>
      <c r="GB1700" s="121"/>
      <c r="GC1700" s="121"/>
      <c r="GD1700" s="121"/>
      <c r="GE1700" s="121"/>
      <c r="GF1700" s="121"/>
      <c r="GG1700" s="121"/>
      <c r="GH1700" s="121"/>
      <c r="GI1700" s="121"/>
      <c r="GJ1700" s="121"/>
      <c r="GK1700" s="121"/>
      <c r="GL1700" s="121"/>
      <c r="GM1700" s="121"/>
      <c r="GN1700" s="121"/>
      <c r="GO1700" s="121"/>
      <c r="GP1700" s="121"/>
      <c r="GQ1700" s="121"/>
      <c r="GR1700" s="121"/>
      <c r="GS1700" s="121"/>
      <c r="GT1700" s="121"/>
      <c r="GU1700" s="121"/>
      <c r="GV1700" s="121"/>
      <c r="GW1700" s="121"/>
      <c r="GX1700" s="121"/>
      <c r="GY1700" s="121"/>
      <c r="GZ1700" s="121"/>
      <c r="HA1700" s="121"/>
      <c r="HB1700" s="121"/>
      <c r="HC1700" s="121"/>
      <c r="HD1700" s="121"/>
      <c r="HE1700" s="121"/>
      <c r="HF1700" s="121"/>
      <c r="HG1700" s="121"/>
      <c r="HH1700" s="121"/>
      <c r="HI1700" s="121"/>
      <c r="HJ1700" s="121"/>
      <c r="HK1700" s="121"/>
      <c r="HL1700" s="121"/>
      <c r="HM1700" s="121"/>
      <c r="HN1700" s="121"/>
      <c r="HO1700" s="121"/>
      <c r="HP1700" s="121"/>
      <c r="HQ1700" s="121"/>
      <c r="HR1700" s="121"/>
      <c r="HS1700" s="121"/>
      <c r="HT1700" s="121"/>
      <c r="HU1700" s="121"/>
      <c r="HV1700" s="121"/>
      <c r="HW1700" s="121"/>
      <c r="HX1700" s="121"/>
      <c r="HY1700" s="121"/>
      <c r="HZ1700" s="121"/>
      <c r="IA1700" s="121"/>
      <c r="IB1700" s="121"/>
      <c r="IC1700" s="121"/>
      <c r="ID1700" s="121"/>
      <c r="IE1700" s="121"/>
      <c r="IF1700" s="121"/>
      <c r="IG1700" s="121"/>
      <c r="IH1700" s="121"/>
      <c r="II1700" s="121"/>
      <c r="IJ1700" s="121"/>
      <c r="IK1700" s="121"/>
      <c r="IL1700" s="121"/>
      <c r="IM1700" s="121"/>
      <c r="IN1700" s="121"/>
      <c r="IO1700" s="121"/>
      <c r="IP1700" s="121"/>
      <c r="IQ1700" s="121"/>
      <c r="IR1700" s="121"/>
      <c r="IS1700" s="121"/>
      <c r="IT1700" s="121"/>
      <c r="IU1700" s="121"/>
      <c r="IV1700" s="121"/>
    </row>
    <row r="1701" spans="1:256" s="12" customFormat="1" x14ac:dyDescent="0.2">
      <c r="A1701" s="183">
        <f t="shared" si="91"/>
        <v>584</v>
      </c>
      <c r="B1701" s="181">
        <v>43332</v>
      </c>
      <c r="C1701" s="193" t="s">
        <v>5569</v>
      </c>
      <c r="D1701" s="184" t="s">
        <v>5244</v>
      </c>
      <c r="E1701" s="185">
        <v>10</v>
      </c>
      <c r="F1701" s="186" t="s">
        <v>4643</v>
      </c>
      <c r="G1701" s="177" t="s">
        <v>4335</v>
      </c>
      <c r="H1701" s="177" t="s">
        <v>4776</v>
      </c>
      <c r="I1701" s="177" t="s">
        <v>5570</v>
      </c>
      <c r="J1701" s="181">
        <v>43332</v>
      </c>
      <c r="K1701" s="181">
        <v>43334</v>
      </c>
      <c r="L1701" s="185">
        <v>10</v>
      </c>
      <c r="M1701" s="187">
        <v>550</v>
      </c>
      <c r="N1701" s="188">
        <v>43152</v>
      </c>
      <c r="O1701" s="181">
        <v>43339</v>
      </c>
      <c r="P1701" s="181">
        <v>43354</v>
      </c>
      <c r="Q1701" s="177">
        <v>10</v>
      </c>
      <c r="R1701" s="181">
        <v>43339</v>
      </c>
      <c r="S1701" s="181">
        <v>43350</v>
      </c>
      <c r="T1701" s="211"/>
      <c r="U1701" s="119"/>
      <c r="V1701" s="120"/>
      <c r="W1701" s="120"/>
      <c r="X1701" s="120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121"/>
      <c r="BL1701" s="121"/>
      <c r="BM1701" s="121"/>
      <c r="BN1701" s="121"/>
      <c r="BO1701" s="121"/>
      <c r="BP1701" s="121"/>
      <c r="BQ1701" s="121"/>
      <c r="BR1701" s="121"/>
      <c r="BS1701" s="121"/>
      <c r="BT1701" s="121"/>
      <c r="BU1701" s="121"/>
      <c r="BV1701" s="121"/>
      <c r="BW1701" s="121"/>
      <c r="BX1701" s="121"/>
      <c r="BY1701" s="121"/>
      <c r="BZ1701" s="121"/>
      <c r="CA1701" s="121"/>
      <c r="CB1701" s="121"/>
      <c r="CC1701" s="121"/>
      <c r="CD1701" s="121"/>
      <c r="CE1701" s="121"/>
      <c r="CF1701" s="121"/>
      <c r="CG1701" s="121"/>
      <c r="CH1701" s="121"/>
      <c r="CI1701" s="121"/>
      <c r="CJ1701" s="121"/>
      <c r="CK1701" s="121"/>
      <c r="CL1701" s="121"/>
      <c r="CM1701" s="121"/>
      <c r="CN1701" s="121"/>
      <c r="CO1701" s="121"/>
      <c r="CP1701" s="121"/>
      <c r="CQ1701" s="121"/>
      <c r="CR1701" s="121"/>
      <c r="CS1701" s="121"/>
      <c r="CT1701" s="121"/>
      <c r="CU1701" s="121"/>
      <c r="CV1701" s="121"/>
      <c r="CW1701" s="121"/>
      <c r="CX1701" s="121"/>
      <c r="CY1701" s="121"/>
      <c r="CZ1701" s="121"/>
      <c r="DA1701" s="121"/>
      <c r="DB1701" s="121"/>
      <c r="DC1701" s="121"/>
      <c r="DD1701" s="121"/>
      <c r="DE1701" s="121"/>
      <c r="DF1701" s="121"/>
      <c r="DG1701" s="121"/>
      <c r="DH1701" s="121"/>
      <c r="DI1701" s="121"/>
      <c r="DJ1701" s="121"/>
      <c r="DK1701" s="121"/>
      <c r="DL1701" s="121"/>
      <c r="DM1701" s="121"/>
      <c r="DN1701" s="121"/>
      <c r="DO1701" s="121"/>
      <c r="DP1701" s="121"/>
      <c r="DQ1701" s="121"/>
      <c r="DR1701" s="121"/>
      <c r="DS1701" s="121"/>
      <c r="DT1701" s="121"/>
      <c r="DU1701" s="121"/>
      <c r="DV1701" s="121"/>
      <c r="DW1701" s="121"/>
      <c r="DX1701" s="121"/>
      <c r="DY1701" s="121"/>
      <c r="DZ1701" s="121"/>
      <c r="EA1701" s="121"/>
      <c r="EB1701" s="121"/>
      <c r="EC1701" s="121"/>
      <c r="ED1701" s="121"/>
      <c r="EE1701" s="121"/>
      <c r="EF1701" s="121"/>
      <c r="EG1701" s="121"/>
      <c r="EH1701" s="121"/>
      <c r="EI1701" s="121"/>
      <c r="EJ1701" s="121"/>
      <c r="EK1701" s="121"/>
      <c r="EL1701" s="121"/>
      <c r="EM1701" s="121"/>
      <c r="EN1701" s="121"/>
      <c r="EO1701" s="121"/>
      <c r="EP1701" s="121"/>
      <c r="EQ1701" s="121"/>
      <c r="ER1701" s="121"/>
      <c r="ES1701" s="121"/>
      <c r="ET1701" s="121"/>
      <c r="EU1701" s="121"/>
      <c r="EV1701" s="121"/>
      <c r="EW1701" s="121"/>
      <c r="EX1701" s="121"/>
      <c r="EY1701" s="121"/>
      <c r="EZ1701" s="121"/>
      <c r="FA1701" s="121"/>
      <c r="FB1701" s="121"/>
      <c r="FC1701" s="121"/>
      <c r="FD1701" s="121"/>
      <c r="FE1701" s="121"/>
      <c r="FF1701" s="121"/>
      <c r="FG1701" s="121"/>
      <c r="FH1701" s="121"/>
      <c r="FI1701" s="121"/>
      <c r="FJ1701" s="121"/>
      <c r="FK1701" s="121"/>
      <c r="FL1701" s="121"/>
      <c r="FM1701" s="121"/>
      <c r="FN1701" s="121"/>
      <c r="FO1701" s="121"/>
      <c r="FP1701" s="121"/>
      <c r="FQ1701" s="121"/>
      <c r="FR1701" s="121"/>
      <c r="FS1701" s="121"/>
      <c r="FT1701" s="121"/>
      <c r="FU1701" s="121"/>
      <c r="FV1701" s="121"/>
      <c r="FW1701" s="121"/>
      <c r="FX1701" s="121"/>
      <c r="FY1701" s="121"/>
      <c r="FZ1701" s="121"/>
      <c r="GA1701" s="121"/>
      <c r="GB1701" s="121"/>
      <c r="GC1701" s="121"/>
      <c r="GD1701" s="121"/>
      <c r="GE1701" s="121"/>
      <c r="GF1701" s="121"/>
      <c r="GG1701" s="121"/>
      <c r="GH1701" s="121"/>
      <c r="GI1701" s="121"/>
      <c r="GJ1701" s="121"/>
      <c r="GK1701" s="121"/>
      <c r="GL1701" s="121"/>
      <c r="GM1701" s="121"/>
      <c r="GN1701" s="121"/>
      <c r="GO1701" s="121"/>
      <c r="GP1701" s="121"/>
      <c r="GQ1701" s="121"/>
      <c r="GR1701" s="121"/>
      <c r="GS1701" s="121"/>
      <c r="GT1701" s="121"/>
      <c r="GU1701" s="121"/>
      <c r="GV1701" s="121"/>
      <c r="GW1701" s="121"/>
      <c r="GX1701" s="121"/>
      <c r="GY1701" s="121"/>
      <c r="GZ1701" s="121"/>
      <c r="HA1701" s="121"/>
      <c r="HB1701" s="121"/>
      <c r="HC1701" s="121"/>
      <c r="HD1701" s="121"/>
      <c r="HE1701" s="121"/>
      <c r="HF1701" s="121"/>
      <c r="HG1701" s="121"/>
      <c r="HH1701" s="121"/>
      <c r="HI1701" s="121"/>
      <c r="HJ1701" s="121"/>
      <c r="HK1701" s="121"/>
      <c r="HL1701" s="121"/>
      <c r="HM1701" s="121"/>
      <c r="HN1701" s="121"/>
      <c r="HO1701" s="121"/>
      <c r="HP1701" s="121"/>
      <c r="HQ1701" s="121"/>
      <c r="HR1701" s="121"/>
      <c r="HS1701" s="121"/>
      <c r="HT1701" s="121"/>
      <c r="HU1701" s="121"/>
      <c r="HV1701" s="121"/>
      <c r="HW1701" s="121"/>
      <c r="HX1701" s="121"/>
      <c r="HY1701" s="121"/>
      <c r="HZ1701" s="121"/>
      <c r="IA1701" s="121"/>
      <c r="IB1701" s="121"/>
      <c r="IC1701" s="121"/>
      <c r="ID1701" s="121"/>
      <c r="IE1701" s="121"/>
      <c r="IF1701" s="121"/>
      <c r="IG1701" s="121"/>
      <c r="IH1701" s="121"/>
      <c r="II1701" s="121"/>
      <c r="IJ1701" s="121"/>
      <c r="IK1701" s="121"/>
      <c r="IL1701" s="121"/>
      <c r="IM1701" s="121"/>
      <c r="IN1701" s="121"/>
      <c r="IO1701" s="121"/>
      <c r="IP1701" s="121"/>
      <c r="IQ1701" s="121"/>
      <c r="IR1701" s="121"/>
      <c r="IS1701" s="121"/>
      <c r="IT1701" s="121"/>
      <c r="IU1701" s="121"/>
      <c r="IV1701" s="121"/>
    </row>
    <row r="1702" spans="1:256" s="12" customFormat="1" x14ac:dyDescent="0.2">
      <c r="A1702" s="183">
        <f t="shared" si="91"/>
        <v>585</v>
      </c>
      <c r="B1702" s="181">
        <v>43332</v>
      </c>
      <c r="C1702" s="193" t="s">
        <v>5571</v>
      </c>
      <c r="D1702" s="184" t="s">
        <v>5244</v>
      </c>
      <c r="E1702" s="185">
        <v>8</v>
      </c>
      <c r="F1702" s="186" t="s">
        <v>4643</v>
      </c>
      <c r="G1702" s="177" t="s">
        <v>4335</v>
      </c>
      <c r="H1702" s="177" t="s">
        <v>4776</v>
      </c>
      <c r="I1702" s="177" t="s">
        <v>5572</v>
      </c>
      <c r="J1702" s="181">
        <v>43332</v>
      </c>
      <c r="K1702" s="181">
        <v>43335</v>
      </c>
      <c r="L1702" s="185">
        <v>8</v>
      </c>
      <c r="M1702" s="187">
        <v>550</v>
      </c>
      <c r="N1702" s="188">
        <v>43154</v>
      </c>
      <c r="O1702" s="181">
        <v>43340</v>
      </c>
      <c r="P1702" s="181">
        <v>43361</v>
      </c>
      <c r="Q1702" s="177">
        <v>8</v>
      </c>
      <c r="R1702" s="181">
        <v>43340</v>
      </c>
      <c r="S1702" s="181">
        <v>43349</v>
      </c>
      <c r="T1702" s="211"/>
      <c r="U1702" s="119"/>
      <c r="V1702" s="120"/>
      <c r="W1702" s="120"/>
      <c r="X1702" s="120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121"/>
      <c r="BL1702" s="121"/>
      <c r="BM1702" s="121"/>
      <c r="BN1702" s="121"/>
      <c r="BO1702" s="121"/>
      <c r="BP1702" s="121"/>
      <c r="BQ1702" s="121"/>
      <c r="BR1702" s="121"/>
      <c r="BS1702" s="121"/>
      <c r="BT1702" s="121"/>
      <c r="BU1702" s="121"/>
      <c r="BV1702" s="121"/>
      <c r="BW1702" s="121"/>
      <c r="BX1702" s="121"/>
      <c r="BY1702" s="121"/>
      <c r="BZ1702" s="121"/>
      <c r="CA1702" s="121"/>
      <c r="CB1702" s="121"/>
      <c r="CC1702" s="121"/>
      <c r="CD1702" s="121"/>
      <c r="CE1702" s="121"/>
      <c r="CF1702" s="121"/>
      <c r="CG1702" s="121"/>
      <c r="CH1702" s="121"/>
      <c r="CI1702" s="121"/>
      <c r="CJ1702" s="121"/>
      <c r="CK1702" s="121"/>
      <c r="CL1702" s="121"/>
      <c r="CM1702" s="121"/>
      <c r="CN1702" s="121"/>
      <c r="CO1702" s="121"/>
      <c r="CP1702" s="121"/>
      <c r="CQ1702" s="121"/>
      <c r="CR1702" s="121"/>
      <c r="CS1702" s="121"/>
      <c r="CT1702" s="121"/>
      <c r="CU1702" s="121"/>
      <c r="CV1702" s="121"/>
      <c r="CW1702" s="121"/>
      <c r="CX1702" s="121"/>
      <c r="CY1702" s="121"/>
      <c r="CZ1702" s="121"/>
      <c r="DA1702" s="121"/>
      <c r="DB1702" s="121"/>
      <c r="DC1702" s="121"/>
      <c r="DD1702" s="121"/>
      <c r="DE1702" s="121"/>
      <c r="DF1702" s="121"/>
      <c r="DG1702" s="121"/>
      <c r="DH1702" s="121"/>
      <c r="DI1702" s="121"/>
      <c r="DJ1702" s="121"/>
      <c r="DK1702" s="121"/>
      <c r="DL1702" s="121"/>
      <c r="DM1702" s="121"/>
      <c r="DN1702" s="121"/>
      <c r="DO1702" s="121"/>
      <c r="DP1702" s="121"/>
      <c r="DQ1702" s="121"/>
      <c r="DR1702" s="121"/>
      <c r="DS1702" s="121"/>
      <c r="DT1702" s="121"/>
      <c r="DU1702" s="121"/>
      <c r="DV1702" s="121"/>
      <c r="DW1702" s="121"/>
      <c r="DX1702" s="121"/>
      <c r="DY1702" s="121"/>
      <c r="DZ1702" s="121"/>
      <c r="EA1702" s="121"/>
      <c r="EB1702" s="121"/>
      <c r="EC1702" s="121"/>
      <c r="ED1702" s="121"/>
      <c r="EE1702" s="121"/>
      <c r="EF1702" s="121"/>
      <c r="EG1702" s="121"/>
      <c r="EH1702" s="121"/>
      <c r="EI1702" s="121"/>
      <c r="EJ1702" s="121"/>
      <c r="EK1702" s="121"/>
      <c r="EL1702" s="121"/>
      <c r="EM1702" s="121"/>
      <c r="EN1702" s="121"/>
      <c r="EO1702" s="121"/>
      <c r="EP1702" s="121"/>
      <c r="EQ1702" s="121"/>
      <c r="ER1702" s="121"/>
      <c r="ES1702" s="121"/>
      <c r="ET1702" s="121"/>
      <c r="EU1702" s="121"/>
      <c r="EV1702" s="121"/>
      <c r="EW1702" s="121"/>
      <c r="EX1702" s="121"/>
      <c r="EY1702" s="121"/>
      <c r="EZ1702" s="121"/>
      <c r="FA1702" s="121"/>
      <c r="FB1702" s="121"/>
      <c r="FC1702" s="121"/>
      <c r="FD1702" s="121"/>
      <c r="FE1702" s="121"/>
      <c r="FF1702" s="121"/>
      <c r="FG1702" s="121"/>
      <c r="FH1702" s="121"/>
      <c r="FI1702" s="121"/>
      <c r="FJ1702" s="121"/>
      <c r="FK1702" s="121"/>
      <c r="FL1702" s="121"/>
      <c r="FM1702" s="121"/>
      <c r="FN1702" s="121"/>
      <c r="FO1702" s="121"/>
      <c r="FP1702" s="121"/>
      <c r="FQ1702" s="121"/>
      <c r="FR1702" s="121"/>
      <c r="FS1702" s="121"/>
      <c r="FT1702" s="121"/>
      <c r="FU1702" s="121"/>
      <c r="FV1702" s="121"/>
      <c r="FW1702" s="121"/>
      <c r="FX1702" s="121"/>
      <c r="FY1702" s="121"/>
      <c r="FZ1702" s="121"/>
      <c r="GA1702" s="121"/>
      <c r="GB1702" s="121"/>
      <c r="GC1702" s="121"/>
      <c r="GD1702" s="121"/>
      <c r="GE1702" s="121"/>
      <c r="GF1702" s="121"/>
      <c r="GG1702" s="121"/>
      <c r="GH1702" s="121"/>
      <c r="GI1702" s="121"/>
      <c r="GJ1702" s="121"/>
      <c r="GK1702" s="121"/>
      <c r="GL1702" s="121"/>
      <c r="GM1702" s="121"/>
      <c r="GN1702" s="121"/>
      <c r="GO1702" s="121"/>
      <c r="GP1702" s="121"/>
      <c r="GQ1702" s="121"/>
      <c r="GR1702" s="121"/>
      <c r="GS1702" s="121"/>
      <c r="GT1702" s="121"/>
      <c r="GU1702" s="121"/>
      <c r="GV1702" s="121"/>
      <c r="GW1702" s="121"/>
      <c r="GX1702" s="121"/>
      <c r="GY1702" s="121"/>
      <c r="GZ1702" s="121"/>
      <c r="HA1702" s="121"/>
      <c r="HB1702" s="121"/>
      <c r="HC1702" s="121"/>
      <c r="HD1702" s="121"/>
      <c r="HE1702" s="121"/>
      <c r="HF1702" s="121"/>
      <c r="HG1702" s="121"/>
      <c r="HH1702" s="121"/>
      <c r="HI1702" s="121"/>
      <c r="HJ1702" s="121"/>
      <c r="HK1702" s="121"/>
      <c r="HL1702" s="121"/>
      <c r="HM1702" s="121"/>
      <c r="HN1702" s="121"/>
      <c r="HO1702" s="121"/>
      <c r="HP1702" s="121"/>
      <c r="HQ1702" s="121"/>
      <c r="HR1702" s="121"/>
      <c r="HS1702" s="121"/>
      <c r="HT1702" s="121"/>
      <c r="HU1702" s="121"/>
      <c r="HV1702" s="121"/>
      <c r="HW1702" s="121"/>
      <c r="HX1702" s="121"/>
      <c r="HY1702" s="121"/>
      <c r="HZ1702" s="121"/>
      <c r="IA1702" s="121"/>
      <c r="IB1702" s="121"/>
      <c r="IC1702" s="121"/>
      <c r="ID1702" s="121"/>
      <c r="IE1702" s="121"/>
      <c r="IF1702" s="121"/>
      <c r="IG1702" s="121"/>
      <c r="IH1702" s="121"/>
      <c r="II1702" s="121"/>
      <c r="IJ1702" s="121"/>
      <c r="IK1702" s="121"/>
      <c r="IL1702" s="121"/>
      <c r="IM1702" s="121"/>
      <c r="IN1702" s="121"/>
      <c r="IO1702" s="121"/>
      <c r="IP1702" s="121"/>
      <c r="IQ1702" s="121"/>
      <c r="IR1702" s="121"/>
      <c r="IS1702" s="121"/>
      <c r="IT1702" s="121"/>
      <c r="IU1702" s="121"/>
      <c r="IV1702" s="121"/>
    </row>
    <row r="1703" spans="1:256" s="12" customFormat="1" x14ac:dyDescent="0.2">
      <c r="A1703" s="183">
        <f t="shared" si="91"/>
        <v>586</v>
      </c>
      <c r="B1703" s="181">
        <v>43333</v>
      </c>
      <c r="C1703" s="193" t="s">
        <v>5573</v>
      </c>
      <c r="D1703" s="184" t="s">
        <v>5244</v>
      </c>
      <c r="E1703" s="185">
        <v>5</v>
      </c>
      <c r="F1703" s="186" t="s">
        <v>4643</v>
      </c>
      <c r="G1703" s="177" t="s">
        <v>4335</v>
      </c>
      <c r="H1703" s="177" t="s">
        <v>4776</v>
      </c>
      <c r="I1703" s="177" t="s">
        <v>5574</v>
      </c>
      <c r="J1703" s="181">
        <v>43333</v>
      </c>
      <c r="K1703" s="181">
        <v>43336</v>
      </c>
      <c r="L1703" s="185">
        <v>5</v>
      </c>
      <c r="M1703" s="187">
        <v>550</v>
      </c>
      <c r="N1703" s="188">
        <v>43457</v>
      </c>
      <c r="O1703" s="181">
        <v>43342</v>
      </c>
      <c r="P1703" s="181">
        <v>43354</v>
      </c>
      <c r="Q1703" s="177">
        <v>5</v>
      </c>
      <c r="R1703" s="181">
        <v>43341</v>
      </c>
      <c r="S1703" s="181">
        <v>43349</v>
      </c>
      <c r="T1703" s="211"/>
      <c r="U1703" s="119"/>
      <c r="V1703" s="120"/>
      <c r="W1703" s="120"/>
      <c r="X1703" s="120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121"/>
      <c r="BL1703" s="121"/>
      <c r="BM1703" s="121"/>
      <c r="BN1703" s="121"/>
      <c r="BO1703" s="121"/>
      <c r="BP1703" s="121"/>
      <c r="BQ1703" s="121"/>
      <c r="BR1703" s="121"/>
      <c r="BS1703" s="121"/>
      <c r="BT1703" s="121"/>
      <c r="BU1703" s="121"/>
      <c r="BV1703" s="121"/>
      <c r="BW1703" s="121"/>
      <c r="BX1703" s="121"/>
      <c r="BY1703" s="121"/>
      <c r="BZ1703" s="121"/>
      <c r="CA1703" s="121"/>
      <c r="CB1703" s="121"/>
      <c r="CC1703" s="121"/>
      <c r="CD1703" s="121"/>
      <c r="CE1703" s="121"/>
      <c r="CF1703" s="121"/>
      <c r="CG1703" s="121"/>
      <c r="CH1703" s="121"/>
      <c r="CI1703" s="121"/>
      <c r="CJ1703" s="121"/>
      <c r="CK1703" s="121"/>
      <c r="CL1703" s="121"/>
      <c r="CM1703" s="121"/>
      <c r="CN1703" s="121"/>
      <c r="CO1703" s="121"/>
      <c r="CP1703" s="121"/>
      <c r="CQ1703" s="121"/>
      <c r="CR1703" s="121"/>
      <c r="CS1703" s="121"/>
      <c r="CT1703" s="121"/>
      <c r="CU1703" s="121"/>
      <c r="CV1703" s="121"/>
      <c r="CW1703" s="121"/>
      <c r="CX1703" s="121"/>
      <c r="CY1703" s="121"/>
      <c r="CZ1703" s="121"/>
      <c r="DA1703" s="121"/>
      <c r="DB1703" s="121"/>
      <c r="DC1703" s="121"/>
      <c r="DD1703" s="121"/>
      <c r="DE1703" s="121"/>
      <c r="DF1703" s="121"/>
      <c r="DG1703" s="121"/>
      <c r="DH1703" s="121"/>
      <c r="DI1703" s="121"/>
      <c r="DJ1703" s="121"/>
      <c r="DK1703" s="121"/>
      <c r="DL1703" s="121"/>
      <c r="DM1703" s="121"/>
      <c r="DN1703" s="121"/>
      <c r="DO1703" s="121"/>
      <c r="DP1703" s="121"/>
      <c r="DQ1703" s="121"/>
      <c r="DR1703" s="121"/>
      <c r="DS1703" s="121"/>
      <c r="DT1703" s="121"/>
      <c r="DU1703" s="121"/>
      <c r="DV1703" s="121"/>
      <c r="DW1703" s="121"/>
      <c r="DX1703" s="121"/>
      <c r="DY1703" s="121"/>
      <c r="DZ1703" s="121"/>
      <c r="EA1703" s="121"/>
      <c r="EB1703" s="121"/>
      <c r="EC1703" s="121"/>
      <c r="ED1703" s="121"/>
      <c r="EE1703" s="121"/>
      <c r="EF1703" s="121"/>
      <c r="EG1703" s="121"/>
      <c r="EH1703" s="121"/>
      <c r="EI1703" s="121"/>
      <c r="EJ1703" s="121"/>
      <c r="EK1703" s="121"/>
      <c r="EL1703" s="121"/>
      <c r="EM1703" s="121"/>
      <c r="EN1703" s="121"/>
      <c r="EO1703" s="121"/>
      <c r="EP1703" s="121"/>
      <c r="EQ1703" s="121"/>
      <c r="ER1703" s="121"/>
      <c r="ES1703" s="121"/>
      <c r="ET1703" s="121"/>
      <c r="EU1703" s="121"/>
      <c r="EV1703" s="121"/>
      <c r="EW1703" s="121"/>
      <c r="EX1703" s="121"/>
      <c r="EY1703" s="121"/>
      <c r="EZ1703" s="121"/>
      <c r="FA1703" s="121"/>
      <c r="FB1703" s="121"/>
      <c r="FC1703" s="121"/>
      <c r="FD1703" s="121"/>
      <c r="FE1703" s="121"/>
      <c r="FF1703" s="121"/>
      <c r="FG1703" s="121"/>
      <c r="FH1703" s="121"/>
      <c r="FI1703" s="121"/>
      <c r="FJ1703" s="121"/>
      <c r="FK1703" s="121"/>
      <c r="FL1703" s="121"/>
      <c r="FM1703" s="121"/>
      <c r="FN1703" s="121"/>
      <c r="FO1703" s="121"/>
      <c r="FP1703" s="121"/>
      <c r="FQ1703" s="121"/>
      <c r="FR1703" s="121"/>
      <c r="FS1703" s="121"/>
      <c r="FT1703" s="121"/>
      <c r="FU1703" s="121"/>
      <c r="FV1703" s="121"/>
      <c r="FW1703" s="121"/>
      <c r="FX1703" s="121"/>
      <c r="FY1703" s="121"/>
      <c r="FZ1703" s="121"/>
      <c r="GA1703" s="121"/>
      <c r="GB1703" s="121"/>
      <c r="GC1703" s="121"/>
      <c r="GD1703" s="121"/>
      <c r="GE1703" s="121"/>
      <c r="GF1703" s="121"/>
      <c r="GG1703" s="121"/>
      <c r="GH1703" s="121"/>
      <c r="GI1703" s="121"/>
      <c r="GJ1703" s="121"/>
      <c r="GK1703" s="121"/>
      <c r="GL1703" s="121"/>
      <c r="GM1703" s="121"/>
      <c r="GN1703" s="121"/>
      <c r="GO1703" s="121"/>
      <c r="GP1703" s="121"/>
      <c r="GQ1703" s="121"/>
      <c r="GR1703" s="121"/>
      <c r="GS1703" s="121"/>
      <c r="GT1703" s="121"/>
      <c r="GU1703" s="121"/>
      <c r="GV1703" s="121"/>
      <c r="GW1703" s="121"/>
      <c r="GX1703" s="121"/>
      <c r="GY1703" s="121"/>
      <c r="GZ1703" s="121"/>
      <c r="HA1703" s="121"/>
      <c r="HB1703" s="121"/>
      <c r="HC1703" s="121"/>
      <c r="HD1703" s="121"/>
      <c r="HE1703" s="121"/>
      <c r="HF1703" s="121"/>
      <c r="HG1703" s="121"/>
      <c r="HH1703" s="121"/>
      <c r="HI1703" s="121"/>
      <c r="HJ1703" s="121"/>
      <c r="HK1703" s="121"/>
      <c r="HL1703" s="121"/>
      <c r="HM1703" s="121"/>
      <c r="HN1703" s="121"/>
      <c r="HO1703" s="121"/>
      <c r="HP1703" s="121"/>
      <c r="HQ1703" s="121"/>
      <c r="HR1703" s="121"/>
      <c r="HS1703" s="121"/>
      <c r="HT1703" s="121"/>
      <c r="HU1703" s="121"/>
      <c r="HV1703" s="121"/>
      <c r="HW1703" s="121"/>
      <c r="HX1703" s="121"/>
      <c r="HY1703" s="121"/>
      <c r="HZ1703" s="121"/>
      <c r="IA1703" s="121"/>
      <c r="IB1703" s="121"/>
      <c r="IC1703" s="121"/>
      <c r="ID1703" s="121"/>
      <c r="IE1703" s="121"/>
      <c r="IF1703" s="121"/>
      <c r="IG1703" s="121"/>
      <c r="IH1703" s="121"/>
      <c r="II1703" s="121"/>
      <c r="IJ1703" s="121"/>
      <c r="IK1703" s="121"/>
      <c r="IL1703" s="121"/>
      <c r="IM1703" s="121"/>
      <c r="IN1703" s="121"/>
      <c r="IO1703" s="121"/>
      <c r="IP1703" s="121"/>
      <c r="IQ1703" s="121"/>
      <c r="IR1703" s="121"/>
      <c r="IS1703" s="121"/>
      <c r="IT1703" s="121"/>
      <c r="IU1703" s="121"/>
      <c r="IV1703" s="121"/>
    </row>
    <row r="1704" spans="1:256" s="12" customFormat="1" x14ac:dyDescent="0.2">
      <c r="A1704" s="183">
        <f t="shared" si="91"/>
        <v>587</v>
      </c>
      <c r="B1704" s="181">
        <v>43325</v>
      </c>
      <c r="C1704" s="193" t="s">
        <v>5575</v>
      </c>
      <c r="D1704" s="184" t="s">
        <v>5198</v>
      </c>
      <c r="E1704" s="185">
        <v>15</v>
      </c>
      <c r="F1704" s="186" t="s">
        <v>4643</v>
      </c>
      <c r="G1704" s="177" t="s">
        <v>4335</v>
      </c>
      <c r="H1704" s="177" t="s">
        <v>4776</v>
      </c>
      <c r="I1704" s="177" t="s">
        <v>5576</v>
      </c>
      <c r="J1704" s="181">
        <v>43334</v>
      </c>
      <c r="K1704" s="181">
        <v>43340</v>
      </c>
      <c r="L1704" s="185">
        <v>15</v>
      </c>
      <c r="M1704" s="187">
        <v>550</v>
      </c>
      <c r="N1704" s="188">
        <v>43462</v>
      </c>
      <c r="O1704" s="181">
        <v>43343</v>
      </c>
      <c r="P1704" s="181">
        <v>43476</v>
      </c>
      <c r="Q1704" s="177">
        <v>15</v>
      </c>
      <c r="R1704" s="181">
        <v>43403</v>
      </c>
      <c r="S1704" s="181">
        <v>43431</v>
      </c>
      <c r="T1704" s="211"/>
      <c r="U1704" s="119"/>
      <c r="V1704" s="120"/>
      <c r="W1704" s="120"/>
      <c r="X1704" s="120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121"/>
      <c r="BL1704" s="121"/>
      <c r="BM1704" s="121"/>
      <c r="BN1704" s="121"/>
      <c r="BO1704" s="121"/>
      <c r="BP1704" s="121"/>
      <c r="BQ1704" s="121"/>
      <c r="BR1704" s="121"/>
      <c r="BS1704" s="121"/>
      <c r="BT1704" s="121"/>
      <c r="BU1704" s="121"/>
      <c r="BV1704" s="121"/>
      <c r="BW1704" s="121"/>
      <c r="BX1704" s="121"/>
      <c r="BY1704" s="121"/>
      <c r="BZ1704" s="121"/>
      <c r="CA1704" s="121"/>
      <c r="CB1704" s="121"/>
      <c r="CC1704" s="121"/>
      <c r="CD1704" s="121"/>
      <c r="CE1704" s="121"/>
      <c r="CF1704" s="121"/>
      <c r="CG1704" s="121"/>
      <c r="CH1704" s="121"/>
      <c r="CI1704" s="121"/>
      <c r="CJ1704" s="121"/>
      <c r="CK1704" s="121"/>
      <c r="CL1704" s="121"/>
      <c r="CM1704" s="121"/>
      <c r="CN1704" s="121"/>
      <c r="CO1704" s="121"/>
      <c r="CP1704" s="121"/>
      <c r="CQ1704" s="121"/>
      <c r="CR1704" s="121"/>
      <c r="CS1704" s="121"/>
      <c r="CT1704" s="121"/>
      <c r="CU1704" s="121"/>
      <c r="CV1704" s="121"/>
      <c r="CW1704" s="121"/>
      <c r="CX1704" s="121"/>
      <c r="CY1704" s="121"/>
      <c r="CZ1704" s="121"/>
      <c r="DA1704" s="121"/>
      <c r="DB1704" s="121"/>
      <c r="DC1704" s="121"/>
      <c r="DD1704" s="121"/>
      <c r="DE1704" s="121"/>
      <c r="DF1704" s="121"/>
      <c r="DG1704" s="121"/>
      <c r="DH1704" s="121"/>
      <c r="DI1704" s="121"/>
      <c r="DJ1704" s="121"/>
      <c r="DK1704" s="121"/>
      <c r="DL1704" s="121"/>
      <c r="DM1704" s="121"/>
      <c r="DN1704" s="121"/>
      <c r="DO1704" s="121"/>
      <c r="DP1704" s="121"/>
      <c r="DQ1704" s="121"/>
      <c r="DR1704" s="121"/>
      <c r="DS1704" s="121"/>
      <c r="DT1704" s="121"/>
      <c r="DU1704" s="121"/>
      <c r="DV1704" s="121"/>
      <c r="DW1704" s="121"/>
      <c r="DX1704" s="121"/>
      <c r="DY1704" s="121"/>
      <c r="DZ1704" s="121"/>
      <c r="EA1704" s="121"/>
      <c r="EB1704" s="121"/>
      <c r="EC1704" s="121"/>
      <c r="ED1704" s="121"/>
      <c r="EE1704" s="121"/>
      <c r="EF1704" s="121"/>
      <c r="EG1704" s="121"/>
      <c r="EH1704" s="121"/>
      <c r="EI1704" s="121"/>
      <c r="EJ1704" s="121"/>
      <c r="EK1704" s="121"/>
      <c r="EL1704" s="121"/>
      <c r="EM1704" s="121"/>
      <c r="EN1704" s="121"/>
      <c r="EO1704" s="121"/>
      <c r="EP1704" s="121"/>
      <c r="EQ1704" s="121"/>
      <c r="ER1704" s="121"/>
      <c r="ES1704" s="121"/>
      <c r="ET1704" s="121"/>
      <c r="EU1704" s="121"/>
      <c r="EV1704" s="121"/>
      <c r="EW1704" s="121"/>
      <c r="EX1704" s="121"/>
      <c r="EY1704" s="121"/>
      <c r="EZ1704" s="121"/>
      <c r="FA1704" s="121"/>
      <c r="FB1704" s="121"/>
      <c r="FC1704" s="121"/>
      <c r="FD1704" s="121"/>
      <c r="FE1704" s="121"/>
      <c r="FF1704" s="121"/>
      <c r="FG1704" s="121"/>
      <c r="FH1704" s="121"/>
      <c r="FI1704" s="121"/>
      <c r="FJ1704" s="121"/>
      <c r="FK1704" s="121"/>
      <c r="FL1704" s="121"/>
      <c r="FM1704" s="121"/>
      <c r="FN1704" s="121"/>
      <c r="FO1704" s="121"/>
      <c r="FP1704" s="121"/>
      <c r="FQ1704" s="121"/>
      <c r="FR1704" s="121"/>
      <c r="FS1704" s="121"/>
      <c r="FT1704" s="121"/>
      <c r="FU1704" s="121"/>
      <c r="FV1704" s="121"/>
      <c r="FW1704" s="121"/>
      <c r="FX1704" s="121"/>
      <c r="FY1704" s="121"/>
      <c r="FZ1704" s="121"/>
      <c r="GA1704" s="121"/>
      <c r="GB1704" s="121"/>
      <c r="GC1704" s="121"/>
      <c r="GD1704" s="121"/>
      <c r="GE1704" s="121"/>
      <c r="GF1704" s="121"/>
      <c r="GG1704" s="121"/>
      <c r="GH1704" s="121"/>
      <c r="GI1704" s="121"/>
      <c r="GJ1704" s="121"/>
      <c r="GK1704" s="121"/>
      <c r="GL1704" s="121"/>
      <c r="GM1704" s="121"/>
      <c r="GN1704" s="121"/>
      <c r="GO1704" s="121"/>
      <c r="GP1704" s="121"/>
      <c r="GQ1704" s="121"/>
      <c r="GR1704" s="121"/>
      <c r="GS1704" s="121"/>
      <c r="GT1704" s="121"/>
      <c r="GU1704" s="121"/>
      <c r="GV1704" s="121"/>
      <c r="GW1704" s="121"/>
      <c r="GX1704" s="121"/>
      <c r="GY1704" s="121"/>
      <c r="GZ1704" s="121"/>
      <c r="HA1704" s="121"/>
      <c r="HB1704" s="121"/>
      <c r="HC1704" s="121"/>
      <c r="HD1704" s="121"/>
      <c r="HE1704" s="121"/>
      <c r="HF1704" s="121"/>
      <c r="HG1704" s="121"/>
      <c r="HH1704" s="121"/>
      <c r="HI1704" s="121"/>
      <c r="HJ1704" s="121"/>
      <c r="HK1704" s="121"/>
      <c r="HL1704" s="121"/>
      <c r="HM1704" s="121"/>
      <c r="HN1704" s="121"/>
      <c r="HO1704" s="121"/>
      <c r="HP1704" s="121"/>
      <c r="HQ1704" s="121"/>
      <c r="HR1704" s="121"/>
      <c r="HS1704" s="121"/>
      <c r="HT1704" s="121"/>
      <c r="HU1704" s="121"/>
      <c r="HV1704" s="121"/>
      <c r="HW1704" s="121"/>
      <c r="HX1704" s="121"/>
      <c r="HY1704" s="121"/>
      <c r="HZ1704" s="121"/>
      <c r="IA1704" s="121"/>
      <c r="IB1704" s="121"/>
      <c r="IC1704" s="121"/>
      <c r="ID1704" s="121"/>
      <c r="IE1704" s="121"/>
      <c r="IF1704" s="121"/>
      <c r="IG1704" s="121"/>
      <c r="IH1704" s="121"/>
      <c r="II1704" s="121"/>
      <c r="IJ1704" s="121"/>
      <c r="IK1704" s="121"/>
      <c r="IL1704" s="121"/>
      <c r="IM1704" s="121"/>
      <c r="IN1704" s="121"/>
      <c r="IO1704" s="121"/>
      <c r="IP1704" s="121"/>
      <c r="IQ1704" s="121"/>
      <c r="IR1704" s="121"/>
      <c r="IS1704" s="121"/>
      <c r="IT1704" s="121"/>
      <c r="IU1704" s="121"/>
      <c r="IV1704" s="121"/>
    </row>
    <row r="1705" spans="1:256" s="12" customFormat="1" x14ac:dyDescent="0.2">
      <c r="A1705" s="183">
        <f t="shared" si="91"/>
        <v>588</v>
      </c>
      <c r="B1705" s="181">
        <v>43339</v>
      </c>
      <c r="C1705" s="193" t="s">
        <v>5577</v>
      </c>
      <c r="D1705" s="184" t="s">
        <v>5244</v>
      </c>
      <c r="E1705" s="185">
        <v>5</v>
      </c>
      <c r="F1705" s="186" t="s">
        <v>4643</v>
      </c>
      <c r="G1705" s="177" t="s">
        <v>4335</v>
      </c>
      <c r="H1705" s="177" t="s">
        <v>4776</v>
      </c>
      <c r="I1705" s="177" t="s">
        <v>5578</v>
      </c>
      <c r="J1705" s="181">
        <v>43339</v>
      </c>
      <c r="K1705" s="181">
        <v>43341</v>
      </c>
      <c r="L1705" s="185">
        <v>5</v>
      </c>
      <c r="M1705" s="187">
        <v>550</v>
      </c>
      <c r="N1705" s="188">
        <v>43524</v>
      </c>
      <c r="O1705" s="181">
        <v>43353</v>
      </c>
      <c r="P1705" s="181">
        <v>43378</v>
      </c>
      <c r="Q1705" s="177">
        <v>5</v>
      </c>
      <c r="R1705" s="181">
        <v>43355</v>
      </c>
      <c r="S1705" s="181">
        <v>43374</v>
      </c>
      <c r="T1705" s="211"/>
      <c r="U1705" s="119"/>
      <c r="V1705" s="120"/>
      <c r="W1705" s="120"/>
      <c r="X1705" s="120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121"/>
      <c r="BL1705" s="121"/>
      <c r="BM1705" s="121"/>
      <c r="BN1705" s="121"/>
      <c r="BO1705" s="121"/>
      <c r="BP1705" s="121"/>
      <c r="BQ1705" s="121"/>
      <c r="BR1705" s="121"/>
      <c r="BS1705" s="121"/>
      <c r="BT1705" s="121"/>
      <c r="BU1705" s="121"/>
      <c r="BV1705" s="121"/>
      <c r="BW1705" s="121"/>
      <c r="BX1705" s="121"/>
      <c r="BY1705" s="121"/>
      <c r="BZ1705" s="121"/>
      <c r="CA1705" s="121"/>
      <c r="CB1705" s="121"/>
      <c r="CC1705" s="121"/>
      <c r="CD1705" s="121"/>
      <c r="CE1705" s="121"/>
      <c r="CF1705" s="121"/>
      <c r="CG1705" s="121"/>
      <c r="CH1705" s="121"/>
      <c r="CI1705" s="121"/>
      <c r="CJ1705" s="121"/>
      <c r="CK1705" s="121"/>
      <c r="CL1705" s="121"/>
      <c r="CM1705" s="121"/>
      <c r="CN1705" s="121"/>
      <c r="CO1705" s="121"/>
      <c r="CP1705" s="121"/>
      <c r="CQ1705" s="121"/>
      <c r="CR1705" s="121"/>
      <c r="CS1705" s="121"/>
      <c r="CT1705" s="121"/>
      <c r="CU1705" s="121"/>
      <c r="CV1705" s="121"/>
      <c r="CW1705" s="121"/>
      <c r="CX1705" s="121"/>
      <c r="CY1705" s="121"/>
      <c r="CZ1705" s="121"/>
      <c r="DA1705" s="121"/>
      <c r="DB1705" s="121"/>
      <c r="DC1705" s="121"/>
      <c r="DD1705" s="121"/>
      <c r="DE1705" s="121"/>
      <c r="DF1705" s="121"/>
      <c r="DG1705" s="121"/>
      <c r="DH1705" s="121"/>
      <c r="DI1705" s="121"/>
      <c r="DJ1705" s="121"/>
      <c r="DK1705" s="121"/>
      <c r="DL1705" s="121"/>
      <c r="DM1705" s="121"/>
      <c r="DN1705" s="121"/>
      <c r="DO1705" s="121"/>
      <c r="DP1705" s="121"/>
      <c r="DQ1705" s="121"/>
      <c r="DR1705" s="121"/>
      <c r="DS1705" s="121"/>
      <c r="DT1705" s="121"/>
      <c r="DU1705" s="121"/>
      <c r="DV1705" s="121"/>
      <c r="DW1705" s="121"/>
      <c r="DX1705" s="121"/>
      <c r="DY1705" s="121"/>
      <c r="DZ1705" s="121"/>
      <c r="EA1705" s="121"/>
      <c r="EB1705" s="121"/>
      <c r="EC1705" s="121"/>
      <c r="ED1705" s="121"/>
      <c r="EE1705" s="121"/>
      <c r="EF1705" s="121"/>
      <c r="EG1705" s="121"/>
      <c r="EH1705" s="121"/>
      <c r="EI1705" s="121"/>
      <c r="EJ1705" s="121"/>
      <c r="EK1705" s="121"/>
      <c r="EL1705" s="121"/>
      <c r="EM1705" s="121"/>
      <c r="EN1705" s="121"/>
      <c r="EO1705" s="121"/>
      <c r="EP1705" s="121"/>
      <c r="EQ1705" s="121"/>
      <c r="ER1705" s="121"/>
      <c r="ES1705" s="121"/>
      <c r="ET1705" s="121"/>
      <c r="EU1705" s="121"/>
      <c r="EV1705" s="121"/>
      <c r="EW1705" s="121"/>
      <c r="EX1705" s="121"/>
      <c r="EY1705" s="121"/>
      <c r="EZ1705" s="121"/>
      <c r="FA1705" s="121"/>
      <c r="FB1705" s="121"/>
      <c r="FC1705" s="121"/>
      <c r="FD1705" s="121"/>
      <c r="FE1705" s="121"/>
      <c r="FF1705" s="121"/>
      <c r="FG1705" s="121"/>
      <c r="FH1705" s="121"/>
      <c r="FI1705" s="121"/>
      <c r="FJ1705" s="121"/>
      <c r="FK1705" s="121"/>
      <c r="FL1705" s="121"/>
      <c r="FM1705" s="121"/>
      <c r="FN1705" s="121"/>
      <c r="FO1705" s="121"/>
      <c r="FP1705" s="121"/>
      <c r="FQ1705" s="121"/>
      <c r="FR1705" s="121"/>
      <c r="FS1705" s="121"/>
      <c r="FT1705" s="121"/>
      <c r="FU1705" s="121"/>
      <c r="FV1705" s="121"/>
      <c r="FW1705" s="121"/>
      <c r="FX1705" s="121"/>
      <c r="FY1705" s="121"/>
      <c r="FZ1705" s="121"/>
      <c r="GA1705" s="121"/>
      <c r="GB1705" s="121"/>
      <c r="GC1705" s="121"/>
      <c r="GD1705" s="121"/>
      <c r="GE1705" s="121"/>
      <c r="GF1705" s="121"/>
      <c r="GG1705" s="121"/>
      <c r="GH1705" s="121"/>
      <c r="GI1705" s="121"/>
      <c r="GJ1705" s="121"/>
      <c r="GK1705" s="121"/>
      <c r="GL1705" s="121"/>
      <c r="GM1705" s="121"/>
      <c r="GN1705" s="121"/>
      <c r="GO1705" s="121"/>
      <c r="GP1705" s="121"/>
      <c r="GQ1705" s="121"/>
      <c r="GR1705" s="121"/>
      <c r="GS1705" s="121"/>
      <c r="GT1705" s="121"/>
      <c r="GU1705" s="121"/>
      <c r="GV1705" s="121"/>
      <c r="GW1705" s="121"/>
      <c r="GX1705" s="121"/>
      <c r="GY1705" s="121"/>
      <c r="GZ1705" s="121"/>
      <c r="HA1705" s="121"/>
      <c r="HB1705" s="121"/>
      <c r="HC1705" s="121"/>
      <c r="HD1705" s="121"/>
      <c r="HE1705" s="121"/>
      <c r="HF1705" s="121"/>
      <c r="HG1705" s="121"/>
      <c r="HH1705" s="121"/>
      <c r="HI1705" s="121"/>
      <c r="HJ1705" s="121"/>
      <c r="HK1705" s="121"/>
      <c r="HL1705" s="121"/>
      <c r="HM1705" s="121"/>
      <c r="HN1705" s="121"/>
      <c r="HO1705" s="121"/>
      <c r="HP1705" s="121"/>
      <c r="HQ1705" s="121"/>
      <c r="HR1705" s="121"/>
      <c r="HS1705" s="121"/>
      <c r="HT1705" s="121"/>
      <c r="HU1705" s="121"/>
      <c r="HV1705" s="121"/>
      <c r="HW1705" s="121"/>
      <c r="HX1705" s="121"/>
      <c r="HY1705" s="121"/>
      <c r="HZ1705" s="121"/>
      <c r="IA1705" s="121"/>
      <c r="IB1705" s="121"/>
      <c r="IC1705" s="121"/>
      <c r="ID1705" s="121"/>
      <c r="IE1705" s="121"/>
      <c r="IF1705" s="121"/>
      <c r="IG1705" s="121"/>
      <c r="IH1705" s="121"/>
      <c r="II1705" s="121"/>
      <c r="IJ1705" s="121"/>
      <c r="IK1705" s="121"/>
      <c r="IL1705" s="121"/>
      <c r="IM1705" s="121"/>
      <c r="IN1705" s="121"/>
      <c r="IO1705" s="121"/>
      <c r="IP1705" s="121"/>
      <c r="IQ1705" s="121"/>
      <c r="IR1705" s="121"/>
      <c r="IS1705" s="121"/>
      <c r="IT1705" s="121"/>
      <c r="IU1705" s="121"/>
      <c r="IV1705" s="121"/>
    </row>
    <row r="1706" spans="1:256" s="12" customFormat="1" x14ac:dyDescent="0.2">
      <c r="A1706" s="183">
        <f t="shared" si="91"/>
        <v>589</v>
      </c>
      <c r="B1706" s="181">
        <v>43340</v>
      </c>
      <c r="C1706" s="193" t="s">
        <v>5579</v>
      </c>
      <c r="D1706" s="184" t="s">
        <v>5420</v>
      </c>
      <c r="E1706" s="185">
        <v>35</v>
      </c>
      <c r="F1706" s="186" t="s">
        <v>4643</v>
      </c>
      <c r="G1706" s="177" t="s">
        <v>4335</v>
      </c>
      <c r="H1706" s="177" t="s">
        <v>4779</v>
      </c>
      <c r="I1706" s="177" t="s">
        <v>5580</v>
      </c>
      <c r="J1706" s="181">
        <v>43340</v>
      </c>
      <c r="K1706" s="181">
        <v>43342</v>
      </c>
      <c r="L1706" s="185">
        <v>50</v>
      </c>
      <c r="M1706" s="187">
        <v>3180.1</v>
      </c>
      <c r="N1706" s="188">
        <v>43461</v>
      </c>
      <c r="O1706" s="181">
        <v>43348</v>
      </c>
      <c r="P1706" s="181">
        <v>43406</v>
      </c>
      <c r="Q1706" s="177">
        <v>35</v>
      </c>
      <c r="R1706" s="181">
        <v>43357</v>
      </c>
      <c r="S1706" s="181">
        <v>43406</v>
      </c>
      <c r="T1706" s="211"/>
      <c r="U1706" s="119"/>
      <c r="V1706" s="120"/>
      <c r="W1706" s="120"/>
      <c r="X1706" s="120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121"/>
      <c r="BL1706" s="121"/>
      <c r="BM1706" s="121"/>
      <c r="BN1706" s="121"/>
      <c r="BO1706" s="121"/>
      <c r="BP1706" s="121"/>
      <c r="BQ1706" s="121"/>
      <c r="BR1706" s="121"/>
      <c r="BS1706" s="121"/>
      <c r="BT1706" s="121"/>
      <c r="BU1706" s="121"/>
      <c r="BV1706" s="121"/>
      <c r="BW1706" s="121"/>
      <c r="BX1706" s="121"/>
      <c r="BY1706" s="121"/>
      <c r="BZ1706" s="121"/>
      <c r="CA1706" s="121"/>
      <c r="CB1706" s="121"/>
      <c r="CC1706" s="121"/>
      <c r="CD1706" s="121"/>
      <c r="CE1706" s="121"/>
      <c r="CF1706" s="121"/>
      <c r="CG1706" s="121"/>
      <c r="CH1706" s="121"/>
      <c r="CI1706" s="121"/>
      <c r="CJ1706" s="121"/>
      <c r="CK1706" s="121"/>
      <c r="CL1706" s="121"/>
      <c r="CM1706" s="121"/>
      <c r="CN1706" s="121"/>
      <c r="CO1706" s="121"/>
      <c r="CP1706" s="121"/>
      <c r="CQ1706" s="121"/>
      <c r="CR1706" s="121"/>
      <c r="CS1706" s="121"/>
      <c r="CT1706" s="121"/>
      <c r="CU1706" s="121"/>
      <c r="CV1706" s="121"/>
      <c r="CW1706" s="121"/>
      <c r="CX1706" s="121"/>
      <c r="CY1706" s="121"/>
      <c r="CZ1706" s="121"/>
      <c r="DA1706" s="121"/>
      <c r="DB1706" s="121"/>
      <c r="DC1706" s="121"/>
      <c r="DD1706" s="121"/>
      <c r="DE1706" s="121"/>
      <c r="DF1706" s="121"/>
      <c r="DG1706" s="121"/>
      <c r="DH1706" s="121"/>
      <c r="DI1706" s="121"/>
      <c r="DJ1706" s="121"/>
      <c r="DK1706" s="121"/>
      <c r="DL1706" s="121"/>
      <c r="DM1706" s="121"/>
      <c r="DN1706" s="121"/>
      <c r="DO1706" s="121"/>
      <c r="DP1706" s="121"/>
      <c r="DQ1706" s="121"/>
      <c r="DR1706" s="121"/>
      <c r="DS1706" s="121"/>
      <c r="DT1706" s="121"/>
      <c r="DU1706" s="121"/>
      <c r="DV1706" s="121"/>
      <c r="DW1706" s="121"/>
      <c r="DX1706" s="121"/>
      <c r="DY1706" s="121"/>
      <c r="DZ1706" s="121"/>
      <c r="EA1706" s="121"/>
      <c r="EB1706" s="121"/>
      <c r="EC1706" s="121"/>
      <c r="ED1706" s="121"/>
      <c r="EE1706" s="121"/>
      <c r="EF1706" s="121"/>
      <c r="EG1706" s="121"/>
      <c r="EH1706" s="121"/>
      <c r="EI1706" s="121"/>
      <c r="EJ1706" s="121"/>
      <c r="EK1706" s="121"/>
      <c r="EL1706" s="121"/>
      <c r="EM1706" s="121"/>
      <c r="EN1706" s="121"/>
      <c r="EO1706" s="121"/>
      <c r="EP1706" s="121"/>
      <c r="EQ1706" s="121"/>
      <c r="ER1706" s="121"/>
      <c r="ES1706" s="121"/>
      <c r="ET1706" s="121"/>
      <c r="EU1706" s="121"/>
      <c r="EV1706" s="121"/>
      <c r="EW1706" s="121"/>
      <c r="EX1706" s="121"/>
      <c r="EY1706" s="121"/>
      <c r="EZ1706" s="121"/>
      <c r="FA1706" s="121"/>
      <c r="FB1706" s="121"/>
      <c r="FC1706" s="121"/>
      <c r="FD1706" s="121"/>
      <c r="FE1706" s="121"/>
      <c r="FF1706" s="121"/>
      <c r="FG1706" s="121"/>
      <c r="FH1706" s="121"/>
      <c r="FI1706" s="121"/>
      <c r="FJ1706" s="121"/>
      <c r="FK1706" s="121"/>
      <c r="FL1706" s="121"/>
      <c r="FM1706" s="121"/>
      <c r="FN1706" s="121"/>
      <c r="FO1706" s="121"/>
      <c r="FP1706" s="121"/>
      <c r="FQ1706" s="121"/>
      <c r="FR1706" s="121"/>
      <c r="FS1706" s="121"/>
      <c r="FT1706" s="121"/>
      <c r="FU1706" s="121"/>
      <c r="FV1706" s="121"/>
      <c r="FW1706" s="121"/>
      <c r="FX1706" s="121"/>
      <c r="FY1706" s="121"/>
      <c r="FZ1706" s="121"/>
      <c r="GA1706" s="121"/>
      <c r="GB1706" s="121"/>
      <c r="GC1706" s="121"/>
      <c r="GD1706" s="121"/>
      <c r="GE1706" s="121"/>
      <c r="GF1706" s="121"/>
      <c r="GG1706" s="121"/>
      <c r="GH1706" s="121"/>
      <c r="GI1706" s="121"/>
      <c r="GJ1706" s="121"/>
      <c r="GK1706" s="121"/>
      <c r="GL1706" s="121"/>
      <c r="GM1706" s="121"/>
      <c r="GN1706" s="121"/>
      <c r="GO1706" s="121"/>
      <c r="GP1706" s="121"/>
      <c r="GQ1706" s="121"/>
      <c r="GR1706" s="121"/>
      <c r="GS1706" s="121"/>
      <c r="GT1706" s="121"/>
      <c r="GU1706" s="121"/>
      <c r="GV1706" s="121"/>
      <c r="GW1706" s="121"/>
      <c r="GX1706" s="121"/>
      <c r="GY1706" s="121"/>
      <c r="GZ1706" s="121"/>
      <c r="HA1706" s="121"/>
      <c r="HB1706" s="121"/>
      <c r="HC1706" s="121"/>
      <c r="HD1706" s="121"/>
      <c r="HE1706" s="121"/>
      <c r="HF1706" s="121"/>
      <c r="HG1706" s="121"/>
      <c r="HH1706" s="121"/>
      <c r="HI1706" s="121"/>
      <c r="HJ1706" s="121"/>
      <c r="HK1706" s="121"/>
      <c r="HL1706" s="121"/>
      <c r="HM1706" s="121"/>
      <c r="HN1706" s="121"/>
      <c r="HO1706" s="121"/>
      <c r="HP1706" s="121"/>
      <c r="HQ1706" s="121"/>
      <c r="HR1706" s="121"/>
      <c r="HS1706" s="121"/>
      <c r="HT1706" s="121"/>
      <c r="HU1706" s="121"/>
      <c r="HV1706" s="121"/>
      <c r="HW1706" s="121"/>
      <c r="HX1706" s="121"/>
      <c r="HY1706" s="121"/>
      <c r="HZ1706" s="121"/>
      <c r="IA1706" s="121"/>
      <c r="IB1706" s="121"/>
      <c r="IC1706" s="121"/>
      <c r="ID1706" s="121"/>
      <c r="IE1706" s="121"/>
      <c r="IF1706" s="121"/>
      <c r="IG1706" s="121"/>
      <c r="IH1706" s="121"/>
      <c r="II1706" s="121"/>
      <c r="IJ1706" s="121"/>
      <c r="IK1706" s="121"/>
      <c r="IL1706" s="121"/>
      <c r="IM1706" s="121"/>
      <c r="IN1706" s="121"/>
      <c r="IO1706" s="121"/>
      <c r="IP1706" s="121"/>
      <c r="IQ1706" s="121"/>
      <c r="IR1706" s="121"/>
      <c r="IS1706" s="121"/>
      <c r="IT1706" s="121"/>
      <c r="IU1706" s="121"/>
      <c r="IV1706" s="121"/>
    </row>
    <row r="1707" spans="1:256" s="12" customFormat="1" x14ac:dyDescent="0.2">
      <c r="A1707" s="183">
        <f t="shared" si="91"/>
        <v>590</v>
      </c>
      <c r="B1707" s="181">
        <v>43336</v>
      </c>
      <c r="C1707" s="193" t="s">
        <v>5581</v>
      </c>
      <c r="D1707" s="184" t="s">
        <v>4476</v>
      </c>
      <c r="E1707" s="185">
        <v>15</v>
      </c>
      <c r="F1707" s="186" t="s">
        <v>4643</v>
      </c>
      <c r="G1707" s="177" t="s">
        <v>4335</v>
      </c>
      <c r="H1707" s="177" t="s">
        <v>4776</v>
      </c>
      <c r="I1707" s="177" t="s">
        <v>5582</v>
      </c>
      <c r="J1707" s="181">
        <v>43340</v>
      </c>
      <c r="K1707" s="181">
        <v>43349</v>
      </c>
      <c r="L1707" s="185">
        <v>15</v>
      </c>
      <c r="M1707" s="187">
        <v>550</v>
      </c>
      <c r="N1707" s="188">
        <v>43529</v>
      </c>
      <c r="O1707" s="181">
        <v>43353</v>
      </c>
      <c r="P1707" s="181">
        <v>43719</v>
      </c>
      <c r="Q1707" s="177">
        <v>15</v>
      </c>
      <c r="R1707" s="181">
        <v>43354</v>
      </c>
      <c r="S1707" s="181">
        <v>43374</v>
      </c>
      <c r="T1707" s="211"/>
      <c r="U1707" s="119"/>
      <c r="V1707" s="120"/>
      <c r="W1707" s="120"/>
      <c r="X1707" s="120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121"/>
      <c r="BL1707" s="121"/>
      <c r="BM1707" s="121"/>
      <c r="BN1707" s="121"/>
      <c r="BO1707" s="121"/>
      <c r="BP1707" s="121"/>
      <c r="BQ1707" s="121"/>
      <c r="BR1707" s="121"/>
      <c r="BS1707" s="121"/>
      <c r="BT1707" s="121"/>
      <c r="BU1707" s="121"/>
      <c r="BV1707" s="121"/>
      <c r="BW1707" s="121"/>
      <c r="BX1707" s="121"/>
      <c r="BY1707" s="121"/>
      <c r="BZ1707" s="121"/>
      <c r="CA1707" s="121"/>
      <c r="CB1707" s="121"/>
      <c r="CC1707" s="121"/>
      <c r="CD1707" s="121"/>
      <c r="CE1707" s="121"/>
      <c r="CF1707" s="121"/>
      <c r="CG1707" s="121"/>
      <c r="CH1707" s="121"/>
      <c r="CI1707" s="121"/>
      <c r="CJ1707" s="121"/>
      <c r="CK1707" s="121"/>
      <c r="CL1707" s="121"/>
      <c r="CM1707" s="121"/>
      <c r="CN1707" s="121"/>
      <c r="CO1707" s="121"/>
      <c r="CP1707" s="121"/>
      <c r="CQ1707" s="121"/>
      <c r="CR1707" s="121"/>
      <c r="CS1707" s="121"/>
      <c r="CT1707" s="121"/>
      <c r="CU1707" s="121"/>
      <c r="CV1707" s="121"/>
      <c r="CW1707" s="121"/>
      <c r="CX1707" s="121"/>
      <c r="CY1707" s="121"/>
      <c r="CZ1707" s="121"/>
      <c r="DA1707" s="121"/>
      <c r="DB1707" s="121"/>
      <c r="DC1707" s="121"/>
      <c r="DD1707" s="121"/>
      <c r="DE1707" s="121"/>
      <c r="DF1707" s="121"/>
      <c r="DG1707" s="121"/>
      <c r="DH1707" s="121"/>
      <c r="DI1707" s="121"/>
      <c r="DJ1707" s="121"/>
      <c r="DK1707" s="121"/>
      <c r="DL1707" s="121"/>
      <c r="DM1707" s="121"/>
      <c r="DN1707" s="121"/>
      <c r="DO1707" s="121"/>
      <c r="DP1707" s="121"/>
      <c r="DQ1707" s="121"/>
      <c r="DR1707" s="121"/>
      <c r="DS1707" s="121"/>
      <c r="DT1707" s="121"/>
      <c r="DU1707" s="121"/>
      <c r="DV1707" s="121"/>
      <c r="DW1707" s="121"/>
      <c r="DX1707" s="121"/>
      <c r="DY1707" s="121"/>
      <c r="DZ1707" s="121"/>
      <c r="EA1707" s="121"/>
      <c r="EB1707" s="121"/>
      <c r="EC1707" s="121"/>
      <c r="ED1707" s="121"/>
      <c r="EE1707" s="121"/>
      <c r="EF1707" s="121"/>
      <c r="EG1707" s="121"/>
      <c r="EH1707" s="121"/>
      <c r="EI1707" s="121"/>
      <c r="EJ1707" s="121"/>
      <c r="EK1707" s="121"/>
      <c r="EL1707" s="121"/>
      <c r="EM1707" s="121"/>
      <c r="EN1707" s="121"/>
      <c r="EO1707" s="121"/>
      <c r="EP1707" s="121"/>
      <c r="EQ1707" s="121"/>
      <c r="ER1707" s="121"/>
      <c r="ES1707" s="121"/>
      <c r="ET1707" s="121"/>
      <c r="EU1707" s="121"/>
      <c r="EV1707" s="121"/>
      <c r="EW1707" s="121"/>
      <c r="EX1707" s="121"/>
      <c r="EY1707" s="121"/>
      <c r="EZ1707" s="121"/>
      <c r="FA1707" s="121"/>
      <c r="FB1707" s="121"/>
      <c r="FC1707" s="121"/>
      <c r="FD1707" s="121"/>
      <c r="FE1707" s="121"/>
      <c r="FF1707" s="121"/>
      <c r="FG1707" s="121"/>
      <c r="FH1707" s="121"/>
      <c r="FI1707" s="121"/>
      <c r="FJ1707" s="121"/>
      <c r="FK1707" s="121"/>
      <c r="FL1707" s="121"/>
      <c r="FM1707" s="121"/>
      <c r="FN1707" s="121"/>
      <c r="FO1707" s="121"/>
      <c r="FP1707" s="121"/>
      <c r="FQ1707" s="121"/>
      <c r="FR1707" s="121"/>
      <c r="FS1707" s="121"/>
      <c r="FT1707" s="121"/>
      <c r="FU1707" s="121"/>
      <c r="FV1707" s="121"/>
      <c r="FW1707" s="121"/>
      <c r="FX1707" s="121"/>
      <c r="FY1707" s="121"/>
      <c r="FZ1707" s="121"/>
      <c r="GA1707" s="121"/>
      <c r="GB1707" s="121"/>
      <c r="GC1707" s="121"/>
      <c r="GD1707" s="121"/>
      <c r="GE1707" s="121"/>
      <c r="GF1707" s="121"/>
      <c r="GG1707" s="121"/>
      <c r="GH1707" s="121"/>
      <c r="GI1707" s="121"/>
      <c r="GJ1707" s="121"/>
      <c r="GK1707" s="121"/>
      <c r="GL1707" s="121"/>
      <c r="GM1707" s="121"/>
      <c r="GN1707" s="121"/>
      <c r="GO1707" s="121"/>
      <c r="GP1707" s="121"/>
      <c r="GQ1707" s="121"/>
      <c r="GR1707" s="121"/>
      <c r="GS1707" s="121"/>
      <c r="GT1707" s="121"/>
      <c r="GU1707" s="121"/>
      <c r="GV1707" s="121"/>
      <c r="GW1707" s="121"/>
      <c r="GX1707" s="121"/>
      <c r="GY1707" s="121"/>
      <c r="GZ1707" s="121"/>
      <c r="HA1707" s="121"/>
      <c r="HB1707" s="121"/>
      <c r="HC1707" s="121"/>
      <c r="HD1707" s="121"/>
      <c r="HE1707" s="121"/>
      <c r="HF1707" s="121"/>
      <c r="HG1707" s="121"/>
      <c r="HH1707" s="121"/>
      <c r="HI1707" s="121"/>
      <c r="HJ1707" s="121"/>
      <c r="HK1707" s="121"/>
      <c r="HL1707" s="121"/>
      <c r="HM1707" s="121"/>
      <c r="HN1707" s="121"/>
      <c r="HO1707" s="121"/>
      <c r="HP1707" s="121"/>
      <c r="HQ1707" s="121"/>
      <c r="HR1707" s="121"/>
      <c r="HS1707" s="121"/>
      <c r="HT1707" s="121"/>
      <c r="HU1707" s="121"/>
      <c r="HV1707" s="121"/>
      <c r="HW1707" s="121"/>
      <c r="HX1707" s="121"/>
      <c r="HY1707" s="121"/>
      <c r="HZ1707" s="121"/>
      <c r="IA1707" s="121"/>
      <c r="IB1707" s="121"/>
      <c r="IC1707" s="121"/>
      <c r="ID1707" s="121"/>
      <c r="IE1707" s="121"/>
      <c r="IF1707" s="121"/>
      <c r="IG1707" s="121"/>
      <c r="IH1707" s="121"/>
      <c r="II1707" s="121"/>
      <c r="IJ1707" s="121"/>
      <c r="IK1707" s="121"/>
      <c r="IL1707" s="121"/>
      <c r="IM1707" s="121"/>
      <c r="IN1707" s="121"/>
      <c r="IO1707" s="121"/>
      <c r="IP1707" s="121"/>
      <c r="IQ1707" s="121"/>
      <c r="IR1707" s="121"/>
      <c r="IS1707" s="121"/>
      <c r="IT1707" s="121"/>
      <c r="IU1707" s="121"/>
      <c r="IV1707" s="121"/>
    </row>
    <row r="1708" spans="1:256" s="12" customFormat="1" ht="27.75" customHeight="1" x14ac:dyDescent="0.2">
      <c r="A1708" s="322" t="s">
        <v>5583</v>
      </c>
      <c r="B1708" s="323"/>
      <c r="C1708" s="323"/>
      <c r="D1708" s="323"/>
      <c r="E1708" s="323"/>
      <c r="F1708" s="323"/>
      <c r="G1708" s="323"/>
      <c r="H1708" s="323"/>
      <c r="I1708" s="323"/>
      <c r="J1708" s="323"/>
      <c r="K1708" s="323"/>
      <c r="L1708" s="323"/>
      <c r="M1708" s="323"/>
      <c r="N1708" s="323"/>
      <c r="O1708" s="323"/>
      <c r="P1708" s="323"/>
      <c r="Q1708" s="323"/>
      <c r="R1708" s="323"/>
      <c r="S1708" s="323"/>
      <c r="T1708" s="211"/>
      <c r="U1708" s="119"/>
      <c r="V1708" s="120"/>
      <c r="W1708" s="120"/>
      <c r="X1708" s="120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121"/>
      <c r="BL1708" s="121"/>
      <c r="BM1708" s="121"/>
      <c r="BN1708" s="121"/>
      <c r="BO1708" s="121"/>
      <c r="BP1708" s="121"/>
      <c r="BQ1708" s="121"/>
      <c r="BR1708" s="121"/>
      <c r="BS1708" s="121"/>
      <c r="BT1708" s="121"/>
      <c r="BU1708" s="121"/>
      <c r="BV1708" s="121"/>
      <c r="BW1708" s="121"/>
      <c r="BX1708" s="121"/>
      <c r="BY1708" s="121"/>
      <c r="BZ1708" s="121"/>
      <c r="CA1708" s="121"/>
      <c r="CB1708" s="121"/>
      <c r="CC1708" s="121"/>
      <c r="CD1708" s="121"/>
      <c r="CE1708" s="121"/>
      <c r="CF1708" s="121"/>
      <c r="CG1708" s="121"/>
      <c r="CH1708" s="121"/>
      <c r="CI1708" s="121"/>
      <c r="CJ1708" s="121"/>
      <c r="CK1708" s="121"/>
      <c r="CL1708" s="121"/>
      <c r="CM1708" s="121"/>
      <c r="CN1708" s="121"/>
      <c r="CO1708" s="121"/>
      <c r="CP1708" s="121"/>
      <c r="CQ1708" s="121"/>
      <c r="CR1708" s="121"/>
      <c r="CS1708" s="121"/>
      <c r="CT1708" s="121"/>
      <c r="CU1708" s="121"/>
      <c r="CV1708" s="121"/>
      <c r="CW1708" s="121"/>
      <c r="CX1708" s="121"/>
      <c r="CY1708" s="121"/>
      <c r="CZ1708" s="121"/>
      <c r="DA1708" s="121"/>
      <c r="DB1708" s="121"/>
      <c r="DC1708" s="121"/>
      <c r="DD1708" s="121"/>
      <c r="DE1708" s="121"/>
      <c r="DF1708" s="121"/>
      <c r="DG1708" s="121"/>
      <c r="DH1708" s="121"/>
      <c r="DI1708" s="121"/>
      <c r="DJ1708" s="121"/>
      <c r="DK1708" s="121"/>
      <c r="DL1708" s="121"/>
      <c r="DM1708" s="121"/>
      <c r="DN1708" s="121"/>
      <c r="DO1708" s="121"/>
      <c r="DP1708" s="121"/>
      <c r="DQ1708" s="121"/>
      <c r="DR1708" s="121"/>
      <c r="DS1708" s="121"/>
      <c r="DT1708" s="121"/>
      <c r="DU1708" s="121"/>
      <c r="DV1708" s="121"/>
      <c r="DW1708" s="121"/>
      <c r="DX1708" s="121"/>
      <c r="DY1708" s="121"/>
      <c r="DZ1708" s="121"/>
      <c r="EA1708" s="121"/>
      <c r="EB1708" s="121"/>
      <c r="EC1708" s="121"/>
      <c r="ED1708" s="121"/>
      <c r="EE1708" s="121"/>
      <c r="EF1708" s="121"/>
      <c r="EG1708" s="121"/>
      <c r="EH1708" s="121"/>
      <c r="EI1708" s="121"/>
      <c r="EJ1708" s="121"/>
      <c r="EK1708" s="121"/>
      <c r="EL1708" s="121"/>
      <c r="EM1708" s="121"/>
      <c r="EN1708" s="121"/>
      <c r="EO1708" s="121"/>
      <c r="EP1708" s="121"/>
      <c r="EQ1708" s="121"/>
      <c r="ER1708" s="121"/>
      <c r="ES1708" s="121"/>
      <c r="ET1708" s="121"/>
      <c r="EU1708" s="121"/>
      <c r="EV1708" s="121"/>
      <c r="EW1708" s="121"/>
      <c r="EX1708" s="121"/>
      <c r="EY1708" s="121"/>
      <c r="EZ1708" s="121"/>
      <c r="FA1708" s="121"/>
      <c r="FB1708" s="121"/>
      <c r="FC1708" s="121"/>
      <c r="FD1708" s="121"/>
      <c r="FE1708" s="121"/>
      <c r="FF1708" s="121"/>
      <c r="FG1708" s="121"/>
      <c r="FH1708" s="121"/>
      <c r="FI1708" s="121"/>
      <c r="FJ1708" s="121"/>
      <c r="FK1708" s="121"/>
      <c r="FL1708" s="121"/>
      <c r="FM1708" s="121"/>
      <c r="FN1708" s="121"/>
      <c r="FO1708" s="121"/>
      <c r="FP1708" s="121"/>
      <c r="FQ1708" s="121"/>
      <c r="FR1708" s="121"/>
      <c r="FS1708" s="121"/>
      <c r="FT1708" s="121"/>
      <c r="FU1708" s="121"/>
      <c r="FV1708" s="121"/>
      <c r="FW1708" s="121"/>
      <c r="FX1708" s="121"/>
      <c r="FY1708" s="121"/>
      <c r="FZ1708" s="121"/>
      <c r="GA1708" s="121"/>
      <c r="GB1708" s="121"/>
      <c r="GC1708" s="121"/>
      <c r="GD1708" s="121"/>
      <c r="GE1708" s="121"/>
      <c r="GF1708" s="121"/>
      <c r="GG1708" s="121"/>
      <c r="GH1708" s="121"/>
      <c r="GI1708" s="121"/>
      <c r="GJ1708" s="121"/>
      <c r="GK1708" s="121"/>
      <c r="GL1708" s="121"/>
      <c r="GM1708" s="121"/>
      <c r="GN1708" s="121"/>
      <c r="GO1708" s="121"/>
      <c r="GP1708" s="121"/>
      <c r="GQ1708" s="121"/>
      <c r="GR1708" s="121"/>
      <c r="GS1708" s="121"/>
      <c r="GT1708" s="121"/>
      <c r="GU1708" s="121"/>
      <c r="GV1708" s="121"/>
      <c r="GW1708" s="121"/>
      <c r="GX1708" s="121"/>
      <c r="GY1708" s="121"/>
      <c r="GZ1708" s="121"/>
      <c r="HA1708" s="121"/>
      <c r="HB1708" s="121"/>
      <c r="HC1708" s="121"/>
      <c r="HD1708" s="121"/>
      <c r="HE1708" s="121"/>
      <c r="HF1708" s="121"/>
      <c r="HG1708" s="121"/>
      <c r="HH1708" s="121"/>
      <c r="HI1708" s="121"/>
      <c r="HJ1708" s="121"/>
      <c r="HK1708" s="121"/>
      <c r="HL1708" s="121"/>
      <c r="HM1708" s="121"/>
      <c r="HN1708" s="121"/>
      <c r="HO1708" s="121"/>
      <c r="HP1708" s="121"/>
      <c r="HQ1708" s="121"/>
      <c r="HR1708" s="121"/>
      <c r="HS1708" s="121"/>
      <c r="HT1708" s="121"/>
      <c r="HU1708" s="121"/>
      <c r="HV1708" s="121"/>
      <c r="HW1708" s="121"/>
      <c r="HX1708" s="121"/>
      <c r="HY1708" s="121"/>
      <c r="HZ1708" s="121"/>
      <c r="IA1708" s="121"/>
      <c r="IB1708" s="121"/>
      <c r="IC1708" s="121"/>
      <c r="ID1708" s="121"/>
      <c r="IE1708" s="121"/>
      <c r="IF1708" s="121"/>
      <c r="IG1708" s="121"/>
      <c r="IH1708" s="121"/>
      <c r="II1708" s="121"/>
      <c r="IJ1708" s="121"/>
      <c r="IK1708" s="121"/>
      <c r="IL1708" s="121"/>
      <c r="IM1708" s="121"/>
      <c r="IN1708" s="121"/>
      <c r="IO1708" s="121"/>
      <c r="IP1708" s="121"/>
      <c r="IQ1708" s="121"/>
      <c r="IR1708" s="121"/>
      <c r="IS1708" s="121"/>
      <c r="IT1708" s="121"/>
      <c r="IU1708" s="121"/>
      <c r="IV1708" s="121"/>
    </row>
    <row r="1709" spans="1:256" s="12" customFormat="1" x14ac:dyDescent="0.2">
      <c r="A1709" s="183">
        <f>1+A1707</f>
        <v>591</v>
      </c>
      <c r="B1709" s="181">
        <v>43350</v>
      </c>
      <c r="C1709" s="193" t="s">
        <v>5584</v>
      </c>
      <c r="D1709" s="184" t="s">
        <v>5035</v>
      </c>
      <c r="E1709" s="185">
        <v>5</v>
      </c>
      <c r="F1709" s="186" t="s">
        <v>4643</v>
      </c>
      <c r="G1709" s="177" t="s">
        <v>4335</v>
      </c>
      <c r="H1709" s="177" t="s">
        <v>4776</v>
      </c>
      <c r="I1709" s="177" t="s">
        <v>5585</v>
      </c>
      <c r="J1709" s="181">
        <v>43350</v>
      </c>
      <c r="K1709" s="181">
        <v>43357</v>
      </c>
      <c r="L1709" s="185">
        <v>5</v>
      </c>
      <c r="M1709" s="187">
        <v>550</v>
      </c>
      <c r="N1709" s="188">
        <v>43537</v>
      </c>
      <c r="O1709" s="181">
        <v>43369</v>
      </c>
      <c r="P1709" s="181">
        <v>43389</v>
      </c>
      <c r="Q1709" s="177">
        <v>5</v>
      </c>
      <c r="R1709" s="181">
        <v>43362</v>
      </c>
      <c r="S1709" s="181">
        <v>43377</v>
      </c>
      <c r="T1709" s="211"/>
      <c r="U1709" s="119"/>
      <c r="V1709" s="120"/>
      <c r="W1709" s="120"/>
      <c r="X1709" s="120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121"/>
      <c r="BL1709" s="121"/>
      <c r="BM1709" s="121"/>
      <c r="BN1709" s="121"/>
      <c r="BO1709" s="121"/>
      <c r="BP1709" s="121"/>
      <c r="BQ1709" s="121"/>
      <c r="BR1709" s="121"/>
      <c r="BS1709" s="121"/>
      <c r="BT1709" s="121"/>
      <c r="BU1709" s="121"/>
      <c r="BV1709" s="121"/>
      <c r="BW1709" s="121"/>
      <c r="BX1709" s="121"/>
      <c r="BY1709" s="121"/>
      <c r="BZ1709" s="121"/>
      <c r="CA1709" s="121"/>
      <c r="CB1709" s="121"/>
      <c r="CC1709" s="121"/>
      <c r="CD1709" s="121"/>
      <c r="CE1709" s="121"/>
      <c r="CF1709" s="121"/>
      <c r="CG1709" s="121"/>
      <c r="CH1709" s="121"/>
      <c r="CI1709" s="121"/>
      <c r="CJ1709" s="121"/>
      <c r="CK1709" s="121"/>
      <c r="CL1709" s="121"/>
      <c r="CM1709" s="121"/>
      <c r="CN1709" s="121"/>
      <c r="CO1709" s="121"/>
      <c r="CP1709" s="121"/>
      <c r="CQ1709" s="121"/>
      <c r="CR1709" s="121"/>
      <c r="CS1709" s="121"/>
      <c r="CT1709" s="121"/>
      <c r="CU1709" s="121"/>
      <c r="CV1709" s="121"/>
      <c r="CW1709" s="121"/>
      <c r="CX1709" s="121"/>
      <c r="CY1709" s="121"/>
      <c r="CZ1709" s="121"/>
      <c r="DA1709" s="121"/>
      <c r="DB1709" s="121"/>
      <c r="DC1709" s="121"/>
      <c r="DD1709" s="121"/>
      <c r="DE1709" s="121"/>
      <c r="DF1709" s="121"/>
      <c r="DG1709" s="121"/>
      <c r="DH1709" s="121"/>
      <c r="DI1709" s="121"/>
      <c r="DJ1709" s="121"/>
      <c r="DK1709" s="121"/>
      <c r="DL1709" s="121"/>
      <c r="DM1709" s="121"/>
      <c r="DN1709" s="121"/>
      <c r="DO1709" s="121"/>
      <c r="DP1709" s="121"/>
      <c r="DQ1709" s="121"/>
      <c r="DR1709" s="121"/>
      <c r="DS1709" s="121"/>
      <c r="DT1709" s="121"/>
      <c r="DU1709" s="121"/>
      <c r="DV1709" s="121"/>
      <c r="DW1709" s="121"/>
      <c r="DX1709" s="121"/>
      <c r="DY1709" s="121"/>
      <c r="DZ1709" s="121"/>
      <c r="EA1709" s="121"/>
      <c r="EB1709" s="121"/>
      <c r="EC1709" s="121"/>
      <c r="ED1709" s="121"/>
      <c r="EE1709" s="121"/>
      <c r="EF1709" s="121"/>
      <c r="EG1709" s="121"/>
      <c r="EH1709" s="121"/>
      <c r="EI1709" s="121"/>
      <c r="EJ1709" s="121"/>
      <c r="EK1709" s="121"/>
      <c r="EL1709" s="121"/>
      <c r="EM1709" s="121"/>
      <c r="EN1709" s="121"/>
      <c r="EO1709" s="121"/>
      <c r="EP1709" s="121"/>
      <c r="EQ1709" s="121"/>
      <c r="ER1709" s="121"/>
      <c r="ES1709" s="121"/>
      <c r="ET1709" s="121"/>
      <c r="EU1709" s="121"/>
      <c r="EV1709" s="121"/>
      <c r="EW1709" s="121"/>
      <c r="EX1709" s="121"/>
      <c r="EY1709" s="121"/>
      <c r="EZ1709" s="121"/>
      <c r="FA1709" s="121"/>
      <c r="FB1709" s="121"/>
      <c r="FC1709" s="121"/>
      <c r="FD1709" s="121"/>
      <c r="FE1709" s="121"/>
      <c r="FF1709" s="121"/>
      <c r="FG1709" s="121"/>
      <c r="FH1709" s="121"/>
      <c r="FI1709" s="121"/>
      <c r="FJ1709" s="121"/>
      <c r="FK1709" s="121"/>
      <c r="FL1709" s="121"/>
      <c r="FM1709" s="121"/>
      <c r="FN1709" s="121"/>
      <c r="FO1709" s="121"/>
      <c r="FP1709" s="121"/>
      <c r="FQ1709" s="121"/>
      <c r="FR1709" s="121"/>
      <c r="FS1709" s="121"/>
      <c r="FT1709" s="121"/>
      <c r="FU1709" s="121"/>
      <c r="FV1709" s="121"/>
      <c r="FW1709" s="121"/>
      <c r="FX1709" s="121"/>
      <c r="FY1709" s="121"/>
      <c r="FZ1709" s="121"/>
      <c r="GA1709" s="121"/>
      <c r="GB1709" s="121"/>
      <c r="GC1709" s="121"/>
      <c r="GD1709" s="121"/>
      <c r="GE1709" s="121"/>
      <c r="GF1709" s="121"/>
      <c r="GG1709" s="121"/>
      <c r="GH1709" s="121"/>
      <c r="GI1709" s="121"/>
      <c r="GJ1709" s="121"/>
      <c r="GK1709" s="121"/>
      <c r="GL1709" s="121"/>
      <c r="GM1709" s="121"/>
      <c r="GN1709" s="121"/>
      <c r="GO1709" s="121"/>
      <c r="GP1709" s="121"/>
      <c r="GQ1709" s="121"/>
      <c r="GR1709" s="121"/>
      <c r="GS1709" s="121"/>
      <c r="GT1709" s="121"/>
      <c r="GU1709" s="121"/>
      <c r="GV1709" s="121"/>
      <c r="GW1709" s="121"/>
      <c r="GX1709" s="121"/>
      <c r="GY1709" s="121"/>
      <c r="GZ1709" s="121"/>
      <c r="HA1709" s="121"/>
      <c r="HB1709" s="121"/>
      <c r="HC1709" s="121"/>
      <c r="HD1709" s="121"/>
      <c r="HE1709" s="121"/>
      <c r="HF1709" s="121"/>
      <c r="HG1709" s="121"/>
      <c r="HH1709" s="121"/>
      <c r="HI1709" s="121"/>
      <c r="HJ1709" s="121"/>
      <c r="HK1709" s="121"/>
      <c r="HL1709" s="121"/>
      <c r="HM1709" s="121"/>
      <c r="HN1709" s="121"/>
      <c r="HO1709" s="121"/>
      <c r="HP1709" s="121"/>
      <c r="HQ1709" s="121"/>
      <c r="HR1709" s="121"/>
      <c r="HS1709" s="121"/>
      <c r="HT1709" s="121"/>
      <c r="HU1709" s="121"/>
      <c r="HV1709" s="121"/>
      <c r="HW1709" s="121"/>
      <c r="HX1709" s="121"/>
      <c r="HY1709" s="121"/>
      <c r="HZ1709" s="121"/>
      <c r="IA1709" s="121"/>
      <c r="IB1709" s="121"/>
      <c r="IC1709" s="121"/>
      <c r="ID1709" s="121"/>
      <c r="IE1709" s="121"/>
      <c r="IF1709" s="121"/>
      <c r="IG1709" s="121"/>
      <c r="IH1709" s="121"/>
      <c r="II1709" s="121"/>
      <c r="IJ1709" s="121"/>
      <c r="IK1709" s="121"/>
      <c r="IL1709" s="121"/>
      <c r="IM1709" s="121"/>
      <c r="IN1709" s="121"/>
      <c r="IO1709" s="121"/>
      <c r="IP1709" s="121"/>
      <c r="IQ1709" s="121"/>
      <c r="IR1709" s="121"/>
      <c r="IS1709" s="121"/>
      <c r="IT1709" s="121"/>
      <c r="IU1709" s="121"/>
      <c r="IV1709" s="121"/>
    </row>
    <row r="1710" spans="1:256" s="12" customFormat="1" x14ac:dyDescent="0.2">
      <c r="A1710" s="183">
        <f>1+A1709</f>
        <v>592</v>
      </c>
      <c r="B1710" s="181">
        <v>43350</v>
      </c>
      <c r="C1710" s="193" t="s">
        <v>5586</v>
      </c>
      <c r="D1710" s="184" t="s">
        <v>5244</v>
      </c>
      <c r="E1710" s="185">
        <v>5</v>
      </c>
      <c r="F1710" s="186" t="s">
        <v>4643</v>
      </c>
      <c r="G1710" s="177" t="s">
        <v>4335</v>
      </c>
      <c r="H1710" s="177" t="s">
        <v>4776</v>
      </c>
      <c r="I1710" s="177" t="s">
        <v>5587</v>
      </c>
      <c r="J1710" s="181">
        <v>43350</v>
      </c>
      <c r="K1710" s="181">
        <v>43353</v>
      </c>
      <c r="L1710" s="185">
        <v>5</v>
      </c>
      <c r="M1710" s="187">
        <v>550</v>
      </c>
      <c r="N1710" s="188">
        <v>43533</v>
      </c>
      <c r="O1710" s="181">
        <v>43358</v>
      </c>
      <c r="P1710" s="181">
        <v>43391</v>
      </c>
      <c r="Q1710" s="177">
        <v>5</v>
      </c>
      <c r="R1710" s="181">
        <v>43375</v>
      </c>
      <c r="S1710" s="181">
        <v>43385</v>
      </c>
      <c r="T1710" s="211"/>
      <c r="U1710" s="119"/>
      <c r="V1710" s="120"/>
      <c r="W1710" s="120"/>
      <c r="X1710" s="120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121"/>
      <c r="BL1710" s="121"/>
      <c r="BM1710" s="121"/>
      <c r="BN1710" s="121"/>
      <c r="BO1710" s="121"/>
      <c r="BP1710" s="121"/>
      <c r="BQ1710" s="121"/>
      <c r="BR1710" s="121"/>
      <c r="BS1710" s="121"/>
      <c r="BT1710" s="121"/>
      <c r="BU1710" s="121"/>
      <c r="BV1710" s="121"/>
      <c r="BW1710" s="121"/>
      <c r="BX1710" s="121"/>
      <c r="BY1710" s="121"/>
      <c r="BZ1710" s="121"/>
      <c r="CA1710" s="121"/>
      <c r="CB1710" s="121"/>
      <c r="CC1710" s="121"/>
      <c r="CD1710" s="121"/>
      <c r="CE1710" s="121"/>
      <c r="CF1710" s="121"/>
      <c r="CG1710" s="121"/>
      <c r="CH1710" s="121"/>
      <c r="CI1710" s="121"/>
      <c r="CJ1710" s="121"/>
      <c r="CK1710" s="121"/>
      <c r="CL1710" s="121"/>
      <c r="CM1710" s="121"/>
      <c r="CN1710" s="121"/>
      <c r="CO1710" s="121"/>
      <c r="CP1710" s="121"/>
      <c r="CQ1710" s="121"/>
      <c r="CR1710" s="121"/>
      <c r="CS1710" s="121"/>
      <c r="CT1710" s="121"/>
      <c r="CU1710" s="121"/>
      <c r="CV1710" s="121"/>
      <c r="CW1710" s="121"/>
      <c r="CX1710" s="121"/>
      <c r="CY1710" s="121"/>
      <c r="CZ1710" s="121"/>
      <c r="DA1710" s="121"/>
      <c r="DB1710" s="121"/>
      <c r="DC1710" s="121"/>
      <c r="DD1710" s="121"/>
      <c r="DE1710" s="121"/>
      <c r="DF1710" s="121"/>
      <c r="DG1710" s="121"/>
      <c r="DH1710" s="121"/>
      <c r="DI1710" s="121"/>
      <c r="DJ1710" s="121"/>
      <c r="DK1710" s="121"/>
      <c r="DL1710" s="121"/>
      <c r="DM1710" s="121"/>
      <c r="DN1710" s="121"/>
      <c r="DO1710" s="121"/>
      <c r="DP1710" s="121"/>
      <c r="DQ1710" s="121"/>
      <c r="DR1710" s="121"/>
      <c r="DS1710" s="121"/>
      <c r="DT1710" s="121"/>
      <c r="DU1710" s="121"/>
      <c r="DV1710" s="121"/>
      <c r="DW1710" s="121"/>
      <c r="DX1710" s="121"/>
      <c r="DY1710" s="121"/>
      <c r="DZ1710" s="121"/>
      <c r="EA1710" s="121"/>
      <c r="EB1710" s="121"/>
      <c r="EC1710" s="121"/>
      <c r="ED1710" s="121"/>
      <c r="EE1710" s="121"/>
      <c r="EF1710" s="121"/>
      <c r="EG1710" s="121"/>
      <c r="EH1710" s="121"/>
      <c r="EI1710" s="121"/>
      <c r="EJ1710" s="121"/>
      <c r="EK1710" s="121"/>
      <c r="EL1710" s="121"/>
      <c r="EM1710" s="121"/>
      <c r="EN1710" s="121"/>
      <c r="EO1710" s="121"/>
      <c r="EP1710" s="121"/>
      <c r="EQ1710" s="121"/>
      <c r="ER1710" s="121"/>
      <c r="ES1710" s="121"/>
      <c r="ET1710" s="121"/>
      <c r="EU1710" s="121"/>
      <c r="EV1710" s="121"/>
      <c r="EW1710" s="121"/>
      <c r="EX1710" s="121"/>
      <c r="EY1710" s="121"/>
      <c r="EZ1710" s="121"/>
      <c r="FA1710" s="121"/>
      <c r="FB1710" s="121"/>
      <c r="FC1710" s="121"/>
      <c r="FD1710" s="121"/>
      <c r="FE1710" s="121"/>
      <c r="FF1710" s="121"/>
      <c r="FG1710" s="121"/>
      <c r="FH1710" s="121"/>
      <c r="FI1710" s="121"/>
      <c r="FJ1710" s="121"/>
      <c r="FK1710" s="121"/>
      <c r="FL1710" s="121"/>
      <c r="FM1710" s="121"/>
      <c r="FN1710" s="121"/>
      <c r="FO1710" s="121"/>
      <c r="FP1710" s="121"/>
      <c r="FQ1710" s="121"/>
      <c r="FR1710" s="121"/>
      <c r="FS1710" s="121"/>
      <c r="FT1710" s="121"/>
      <c r="FU1710" s="121"/>
      <c r="FV1710" s="121"/>
      <c r="FW1710" s="121"/>
      <c r="FX1710" s="121"/>
      <c r="FY1710" s="121"/>
      <c r="FZ1710" s="121"/>
      <c r="GA1710" s="121"/>
      <c r="GB1710" s="121"/>
      <c r="GC1710" s="121"/>
      <c r="GD1710" s="121"/>
      <c r="GE1710" s="121"/>
      <c r="GF1710" s="121"/>
      <c r="GG1710" s="121"/>
      <c r="GH1710" s="121"/>
      <c r="GI1710" s="121"/>
      <c r="GJ1710" s="121"/>
      <c r="GK1710" s="121"/>
      <c r="GL1710" s="121"/>
      <c r="GM1710" s="121"/>
      <c r="GN1710" s="121"/>
      <c r="GO1710" s="121"/>
      <c r="GP1710" s="121"/>
      <c r="GQ1710" s="121"/>
      <c r="GR1710" s="121"/>
      <c r="GS1710" s="121"/>
      <c r="GT1710" s="121"/>
      <c r="GU1710" s="121"/>
      <c r="GV1710" s="121"/>
      <c r="GW1710" s="121"/>
      <c r="GX1710" s="121"/>
      <c r="GY1710" s="121"/>
      <c r="GZ1710" s="121"/>
      <c r="HA1710" s="121"/>
      <c r="HB1710" s="121"/>
      <c r="HC1710" s="121"/>
      <c r="HD1710" s="121"/>
      <c r="HE1710" s="121"/>
      <c r="HF1710" s="121"/>
      <c r="HG1710" s="121"/>
      <c r="HH1710" s="121"/>
      <c r="HI1710" s="121"/>
      <c r="HJ1710" s="121"/>
      <c r="HK1710" s="121"/>
      <c r="HL1710" s="121"/>
      <c r="HM1710" s="121"/>
      <c r="HN1710" s="121"/>
      <c r="HO1710" s="121"/>
      <c r="HP1710" s="121"/>
      <c r="HQ1710" s="121"/>
      <c r="HR1710" s="121"/>
      <c r="HS1710" s="121"/>
      <c r="HT1710" s="121"/>
      <c r="HU1710" s="121"/>
      <c r="HV1710" s="121"/>
      <c r="HW1710" s="121"/>
      <c r="HX1710" s="121"/>
      <c r="HY1710" s="121"/>
      <c r="HZ1710" s="121"/>
      <c r="IA1710" s="121"/>
      <c r="IB1710" s="121"/>
      <c r="IC1710" s="121"/>
      <c r="ID1710" s="121"/>
      <c r="IE1710" s="121"/>
      <c r="IF1710" s="121"/>
      <c r="IG1710" s="121"/>
      <c r="IH1710" s="121"/>
      <c r="II1710" s="121"/>
      <c r="IJ1710" s="121"/>
      <c r="IK1710" s="121"/>
      <c r="IL1710" s="121"/>
      <c r="IM1710" s="121"/>
      <c r="IN1710" s="121"/>
      <c r="IO1710" s="121"/>
      <c r="IP1710" s="121"/>
      <c r="IQ1710" s="121"/>
      <c r="IR1710" s="121"/>
      <c r="IS1710" s="121"/>
      <c r="IT1710" s="121"/>
      <c r="IU1710" s="121"/>
      <c r="IV1710" s="121"/>
    </row>
    <row r="1711" spans="1:256" s="12" customFormat="1" x14ac:dyDescent="0.2">
      <c r="A1711" s="183">
        <f>1+A1710</f>
        <v>593</v>
      </c>
      <c r="B1711" s="181">
        <v>43357</v>
      </c>
      <c r="C1711" s="193" t="s">
        <v>5588</v>
      </c>
      <c r="D1711" s="184" t="s">
        <v>5035</v>
      </c>
      <c r="E1711" s="185">
        <v>10</v>
      </c>
      <c r="F1711" s="186" t="s">
        <v>4643</v>
      </c>
      <c r="G1711" s="177" t="s">
        <v>4335</v>
      </c>
      <c r="H1711" s="177" t="s">
        <v>4776</v>
      </c>
      <c r="I1711" s="177" t="s">
        <v>5589</v>
      </c>
      <c r="J1711" s="181">
        <v>43361</v>
      </c>
      <c r="K1711" s="181">
        <v>43367</v>
      </c>
      <c r="L1711" s="185">
        <v>10</v>
      </c>
      <c r="M1711" s="187">
        <v>908.6</v>
      </c>
      <c r="N1711" s="188">
        <v>43487</v>
      </c>
      <c r="O1711" s="181">
        <v>43374</v>
      </c>
      <c r="P1711" s="181">
        <v>43398</v>
      </c>
      <c r="Q1711" s="177">
        <v>10</v>
      </c>
      <c r="R1711" s="181">
        <v>43398</v>
      </c>
      <c r="S1711" s="181">
        <v>43424</v>
      </c>
      <c r="T1711" s="211"/>
      <c r="U1711" s="119"/>
      <c r="V1711" s="120"/>
      <c r="W1711" s="120"/>
      <c r="X1711" s="120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121"/>
      <c r="BL1711" s="121"/>
      <c r="BM1711" s="121"/>
      <c r="BN1711" s="121"/>
      <c r="BO1711" s="121"/>
      <c r="BP1711" s="121"/>
      <c r="BQ1711" s="121"/>
      <c r="BR1711" s="121"/>
      <c r="BS1711" s="121"/>
      <c r="BT1711" s="121"/>
      <c r="BU1711" s="121"/>
      <c r="BV1711" s="121"/>
      <c r="BW1711" s="121"/>
      <c r="BX1711" s="121"/>
      <c r="BY1711" s="121"/>
      <c r="BZ1711" s="121"/>
      <c r="CA1711" s="121"/>
      <c r="CB1711" s="121"/>
      <c r="CC1711" s="121"/>
      <c r="CD1711" s="121"/>
      <c r="CE1711" s="121"/>
      <c r="CF1711" s="121"/>
      <c r="CG1711" s="121"/>
      <c r="CH1711" s="121"/>
      <c r="CI1711" s="121"/>
      <c r="CJ1711" s="121"/>
      <c r="CK1711" s="121"/>
      <c r="CL1711" s="121"/>
      <c r="CM1711" s="121"/>
      <c r="CN1711" s="121"/>
      <c r="CO1711" s="121"/>
      <c r="CP1711" s="121"/>
      <c r="CQ1711" s="121"/>
      <c r="CR1711" s="121"/>
      <c r="CS1711" s="121"/>
      <c r="CT1711" s="121"/>
      <c r="CU1711" s="121"/>
      <c r="CV1711" s="121"/>
      <c r="CW1711" s="121"/>
      <c r="CX1711" s="121"/>
      <c r="CY1711" s="121"/>
      <c r="CZ1711" s="121"/>
      <c r="DA1711" s="121"/>
      <c r="DB1711" s="121"/>
      <c r="DC1711" s="121"/>
      <c r="DD1711" s="121"/>
      <c r="DE1711" s="121"/>
      <c r="DF1711" s="121"/>
      <c r="DG1711" s="121"/>
      <c r="DH1711" s="121"/>
      <c r="DI1711" s="121"/>
      <c r="DJ1711" s="121"/>
      <c r="DK1711" s="121"/>
      <c r="DL1711" s="121"/>
      <c r="DM1711" s="121"/>
      <c r="DN1711" s="121"/>
      <c r="DO1711" s="121"/>
      <c r="DP1711" s="121"/>
      <c r="DQ1711" s="121"/>
      <c r="DR1711" s="121"/>
      <c r="DS1711" s="121"/>
      <c r="DT1711" s="121"/>
      <c r="DU1711" s="121"/>
      <c r="DV1711" s="121"/>
      <c r="DW1711" s="121"/>
      <c r="DX1711" s="121"/>
      <c r="DY1711" s="121"/>
      <c r="DZ1711" s="121"/>
      <c r="EA1711" s="121"/>
      <c r="EB1711" s="121"/>
      <c r="EC1711" s="121"/>
      <c r="ED1711" s="121"/>
      <c r="EE1711" s="121"/>
      <c r="EF1711" s="121"/>
      <c r="EG1711" s="121"/>
      <c r="EH1711" s="121"/>
      <c r="EI1711" s="121"/>
      <c r="EJ1711" s="121"/>
      <c r="EK1711" s="121"/>
      <c r="EL1711" s="121"/>
      <c r="EM1711" s="121"/>
      <c r="EN1711" s="121"/>
      <c r="EO1711" s="121"/>
      <c r="EP1711" s="121"/>
      <c r="EQ1711" s="121"/>
      <c r="ER1711" s="121"/>
      <c r="ES1711" s="121"/>
      <c r="ET1711" s="121"/>
      <c r="EU1711" s="121"/>
      <c r="EV1711" s="121"/>
      <c r="EW1711" s="121"/>
      <c r="EX1711" s="121"/>
      <c r="EY1711" s="121"/>
      <c r="EZ1711" s="121"/>
      <c r="FA1711" s="121"/>
      <c r="FB1711" s="121"/>
      <c r="FC1711" s="121"/>
      <c r="FD1711" s="121"/>
      <c r="FE1711" s="121"/>
      <c r="FF1711" s="121"/>
      <c r="FG1711" s="121"/>
      <c r="FH1711" s="121"/>
      <c r="FI1711" s="121"/>
      <c r="FJ1711" s="121"/>
      <c r="FK1711" s="121"/>
      <c r="FL1711" s="121"/>
      <c r="FM1711" s="121"/>
      <c r="FN1711" s="121"/>
      <c r="FO1711" s="121"/>
      <c r="FP1711" s="121"/>
      <c r="FQ1711" s="121"/>
      <c r="FR1711" s="121"/>
      <c r="FS1711" s="121"/>
      <c r="FT1711" s="121"/>
      <c r="FU1711" s="121"/>
      <c r="FV1711" s="121"/>
      <c r="FW1711" s="121"/>
      <c r="FX1711" s="121"/>
      <c r="FY1711" s="121"/>
      <c r="FZ1711" s="121"/>
      <c r="GA1711" s="121"/>
      <c r="GB1711" s="121"/>
      <c r="GC1711" s="121"/>
      <c r="GD1711" s="121"/>
      <c r="GE1711" s="121"/>
      <c r="GF1711" s="121"/>
      <c r="GG1711" s="121"/>
      <c r="GH1711" s="121"/>
      <c r="GI1711" s="121"/>
      <c r="GJ1711" s="121"/>
      <c r="GK1711" s="121"/>
      <c r="GL1711" s="121"/>
      <c r="GM1711" s="121"/>
      <c r="GN1711" s="121"/>
      <c r="GO1711" s="121"/>
      <c r="GP1711" s="121"/>
      <c r="GQ1711" s="121"/>
      <c r="GR1711" s="121"/>
      <c r="GS1711" s="121"/>
      <c r="GT1711" s="121"/>
      <c r="GU1711" s="121"/>
      <c r="GV1711" s="121"/>
      <c r="GW1711" s="121"/>
      <c r="GX1711" s="121"/>
      <c r="GY1711" s="121"/>
      <c r="GZ1711" s="121"/>
      <c r="HA1711" s="121"/>
      <c r="HB1711" s="121"/>
      <c r="HC1711" s="121"/>
      <c r="HD1711" s="121"/>
      <c r="HE1711" s="121"/>
      <c r="HF1711" s="121"/>
      <c r="HG1711" s="121"/>
      <c r="HH1711" s="121"/>
      <c r="HI1711" s="121"/>
      <c r="HJ1711" s="121"/>
      <c r="HK1711" s="121"/>
      <c r="HL1711" s="121"/>
      <c r="HM1711" s="121"/>
      <c r="HN1711" s="121"/>
      <c r="HO1711" s="121"/>
      <c r="HP1711" s="121"/>
      <c r="HQ1711" s="121"/>
      <c r="HR1711" s="121"/>
      <c r="HS1711" s="121"/>
      <c r="HT1711" s="121"/>
      <c r="HU1711" s="121"/>
      <c r="HV1711" s="121"/>
      <c r="HW1711" s="121"/>
      <c r="HX1711" s="121"/>
      <c r="HY1711" s="121"/>
      <c r="HZ1711" s="121"/>
      <c r="IA1711" s="121"/>
      <c r="IB1711" s="121"/>
      <c r="IC1711" s="121"/>
      <c r="ID1711" s="121"/>
      <c r="IE1711" s="121"/>
      <c r="IF1711" s="121"/>
      <c r="IG1711" s="121"/>
      <c r="IH1711" s="121"/>
      <c r="II1711" s="121"/>
      <c r="IJ1711" s="121"/>
      <c r="IK1711" s="121"/>
      <c r="IL1711" s="121"/>
      <c r="IM1711" s="121"/>
      <c r="IN1711" s="121"/>
      <c r="IO1711" s="121"/>
      <c r="IP1711" s="121"/>
      <c r="IQ1711" s="121"/>
      <c r="IR1711" s="121"/>
      <c r="IS1711" s="121"/>
      <c r="IT1711" s="121"/>
      <c r="IU1711" s="121"/>
      <c r="IV1711" s="121"/>
    </row>
    <row r="1712" spans="1:256" s="12" customFormat="1" x14ac:dyDescent="0.2">
      <c r="A1712" s="183">
        <f>1+A1711</f>
        <v>594</v>
      </c>
      <c r="B1712" s="181">
        <v>43369</v>
      </c>
      <c r="C1712" s="193" t="s">
        <v>5590</v>
      </c>
      <c r="D1712" s="184" t="s">
        <v>5244</v>
      </c>
      <c r="E1712" s="185">
        <v>5</v>
      </c>
      <c r="F1712" s="186" t="s">
        <v>4643</v>
      </c>
      <c r="G1712" s="177" t="s">
        <v>4335</v>
      </c>
      <c r="H1712" s="177" t="s">
        <v>4776</v>
      </c>
      <c r="I1712" s="177" t="s">
        <v>5591</v>
      </c>
      <c r="J1712" s="181">
        <v>43369</v>
      </c>
      <c r="K1712" s="181">
        <v>43374</v>
      </c>
      <c r="L1712" s="185">
        <v>5</v>
      </c>
      <c r="M1712" s="187">
        <v>550</v>
      </c>
      <c r="N1712" s="188">
        <v>43556</v>
      </c>
      <c r="O1712" s="181">
        <v>43381</v>
      </c>
      <c r="P1712" s="181">
        <v>43459</v>
      </c>
      <c r="Q1712" s="177">
        <v>5</v>
      </c>
      <c r="R1712" s="181">
        <v>43431</v>
      </c>
      <c r="S1712" s="181">
        <v>43448</v>
      </c>
      <c r="T1712" s="211"/>
      <c r="U1712" s="119"/>
      <c r="V1712" s="120"/>
      <c r="W1712" s="120"/>
      <c r="X1712" s="120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121"/>
      <c r="BL1712" s="121"/>
      <c r="BM1712" s="121"/>
      <c r="BN1712" s="121"/>
      <c r="BO1712" s="121"/>
      <c r="BP1712" s="121"/>
      <c r="BQ1712" s="121"/>
      <c r="BR1712" s="121"/>
      <c r="BS1712" s="121"/>
      <c r="BT1712" s="121"/>
      <c r="BU1712" s="121"/>
      <c r="BV1712" s="121"/>
      <c r="BW1712" s="121"/>
      <c r="BX1712" s="121"/>
      <c r="BY1712" s="121"/>
      <c r="BZ1712" s="121"/>
      <c r="CA1712" s="121"/>
      <c r="CB1712" s="121"/>
      <c r="CC1712" s="121"/>
      <c r="CD1712" s="121"/>
      <c r="CE1712" s="121"/>
      <c r="CF1712" s="121"/>
      <c r="CG1712" s="121"/>
      <c r="CH1712" s="121"/>
      <c r="CI1712" s="121"/>
      <c r="CJ1712" s="121"/>
      <c r="CK1712" s="121"/>
      <c r="CL1712" s="121"/>
      <c r="CM1712" s="121"/>
      <c r="CN1712" s="121"/>
      <c r="CO1712" s="121"/>
      <c r="CP1712" s="121"/>
      <c r="CQ1712" s="121"/>
      <c r="CR1712" s="121"/>
      <c r="CS1712" s="121"/>
      <c r="CT1712" s="121"/>
      <c r="CU1712" s="121"/>
      <c r="CV1712" s="121"/>
      <c r="CW1712" s="121"/>
      <c r="CX1712" s="121"/>
      <c r="CY1712" s="121"/>
      <c r="CZ1712" s="121"/>
      <c r="DA1712" s="121"/>
      <c r="DB1712" s="121"/>
      <c r="DC1712" s="121"/>
      <c r="DD1712" s="121"/>
      <c r="DE1712" s="121"/>
      <c r="DF1712" s="121"/>
      <c r="DG1712" s="121"/>
      <c r="DH1712" s="121"/>
      <c r="DI1712" s="121"/>
      <c r="DJ1712" s="121"/>
      <c r="DK1712" s="121"/>
      <c r="DL1712" s="121"/>
      <c r="DM1712" s="121"/>
      <c r="DN1712" s="121"/>
      <c r="DO1712" s="121"/>
      <c r="DP1712" s="121"/>
      <c r="DQ1712" s="121"/>
      <c r="DR1712" s="121"/>
      <c r="DS1712" s="121"/>
      <c r="DT1712" s="121"/>
      <c r="DU1712" s="121"/>
      <c r="DV1712" s="121"/>
      <c r="DW1712" s="121"/>
      <c r="DX1712" s="121"/>
      <c r="DY1712" s="121"/>
      <c r="DZ1712" s="121"/>
      <c r="EA1712" s="121"/>
      <c r="EB1712" s="121"/>
      <c r="EC1712" s="121"/>
      <c r="ED1712" s="121"/>
      <c r="EE1712" s="121"/>
      <c r="EF1712" s="121"/>
      <c r="EG1712" s="121"/>
      <c r="EH1712" s="121"/>
      <c r="EI1712" s="121"/>
      <c r="EJ1712" s="121"/>
      <c r="EK1712" s="121"/>
      <c r="EL1712" s="121"/>
      <c r="EM1712" s="121"/>
      <c r="EN1712" s="121"/>
      <c r="EO1712" s="121"/>
      <c r="EP1712" s="121"/>
      <c r="EQ1712" s="121"/>
      <c r="ER1712" s="121"/>
      <c r="ES1712" s="121"/>
      <c r="ET1712" s="121"/>
      <c r="EU1712" s="121"/>
      <c r="EV1712" s="121"/>
      <c r="EW1712" s="121"/>
      <c r="EX1712" s="121"/>
      <c r="EY1712" s="121"/>
      <c r="EZ1712" s="121"/>
      <c r="FA1712" s="121"/>
      <c r="FB1712" s="121"/>
      <c r="FC1712" s="121"/>
      <c r="FD1712" s="121"/>
      <c r="FE1712" s="121"/>
      <c r="FF1712" s="121"/>
      <c r="FG1712" s="121"/>
      <c r="FH1712" s="121"/>
      <c r="FI1712" s="121"/>
      <c r="FJ1712" s="121"/>
      <c r="FK1712" s="121"/>
      <c r="FL1712" s="121"/>
      <c r="FM1712" s="121"/>
      <c r="FN1712" s="121"/>
      <c r="FO1712" s="121"/>
      <c r="FP1712" s="121"/>
      <c r="FQ1712" s="121"/>
      <c r="FR1712" s="121"/>
      <c r="FS1712" s="121"/>
      <c r="FT1712" s="121"/>
      <c r="FU1712" s="121"/>
      <c r="FV1712" s="121"/>
      <c r="FW1712" s="121"/>
      <c r="FX1712" s="121"/>
      <c r="FY1712" s="121"/>
      <c r="FZ1712" s="121"/>
      <c r="GA1712" s="121"/>
      <c r="GB1712" s="121"/>
      <c r="GC1712" s="121"/>
      <c r="GD1712" s="121"/>
      <c r="GE1712" s="121"/>
      <c r="GF1712" s="121"/>
      <c r="GG1712" s="121"/>
      <c r="GH1712" s="121"/>
      <c r="GI1712" s="121"/>
      <c r="GJ1712" s="121"/>
      <c r="GK1712" s="121"/>
      <c r="GL1712" s="121"/>
      <c r="GM1712" s="121"/>
      <c r="GN1712" s="121"/>
      <c r="GO1712" s="121"/>
      <c r="GP1712" s="121"/>
      <c r="GQ1712" s="121"/>
      <c r="GR1712" s="121"/>
      <c r="GS1712" s="121"/>
      <c r="GT1712" s="121"/>
      <c r="GU1712" s="121"/>
      <c r="GV1712" s="121"/>
      <c r="GW1712" s="121"/>
      <c r="GX1712" s="121"/>
      <c r="GY1712" s="121"/>
      <c r="GZ1712" s="121"/>
      <c r="HA1712" s="121"/>
      <c r="HB1712" s="121"/>
      <c r="HC1712" s="121"/>
      <c r="HD1712" s="121"/>
      <c r="HE1712" s="121"/>
      <c r="HF1712" s="121"/>
      <c r="HG1712" s="121"/>
      <c r="HH1712" s="121"/>
      <c r="HI1712" s="121"/>
      <c r="HJ1712" s="121"/>
      <c r="HK1712" s="121"/>
      <c r="HL1712" s="121"/>
      <c r="HM1712" s="121"/>
      <c r="HN1712" s="121"/>
      <c r="HO1712" s="121"/>
      <c r="HP1712" s="121"/>
      <c r="HQ1712" s="121"/>
      <c r="HR1712" s="121"/>
      <c r="HS1712" s="121"/>
      <c r="HT1712" s="121"/>
      <c r="HU1712" s="121"/>
      <c r="HV1712" s="121"/>
      <c r="HW1712" s="121"/>
      <c r="HX1712" s="121"/>
      <c r="HY1712" s="121"/>
      <c r="HZ1712" s="121"/>
      <c r="IA1712" s="121"/>
      <c r="IB1712" s="121"/>
      <c r="IC1712" s="121"/>
      <c r="ID1712" s="121"/>
      <c r="IE1712" s="121"/>
      <c r="IF1712" s="121"/>
      <c r="IG1712" s="121"/>
      <c r="IH1712" s="121"/>
      <c r="II1712" s="121"/>
      <c r="IJ1712" s="121"/>
      <c r="IK1712" s="121"/>
      <c r="IL1712" s="121"/>
      <c r="IM1712" s="121"/>
      <c r="IN1712" s="121"/>
      <c r="IO1712" s="121"/>
      <c r="IP1712" s="121"/>
      <c r="IQ1712" s="121"/>
      <c r="IR1712" s="121"/>
      <c r="IS1712" s="121"/>
      <c r="IT1712" s="121"/>
      <c r="IU1712" s="121"/>
      <c r="IV1712" s="121"/>
    </row>
    <row r="1713" spans="1:256" s="12" customFormat="1" x14ac:dyDescent="0.2">
      <c r="A1713" s="183">
        <f>1+A1712</f>
        <v>595</v>
      </c>
      <c r="B1713" s="181">
        <v>43369</v>
      </c>
      <c r="C1713" s="193" t="s">
        <v>5592</v>
      </c>
      <c r="D1713" s="184" t="s">
        <v>5035</v>
      </c>
      <c r="E1713" s="185">
        <v>7</v>
      </c>
      <c r="F1713" s="186" t="s">
        <v>4643</v>
      </c>
      <c r="G1713" s="177" t="s">
        <v>4335</v>
      </c>
      <c r="H1713" s="177" t="s">
        <v>4776</v>
      </c>
      <c r="I1713" s="177" t="s">
        <v>5593</v>
      </c>
      <c r="J1713" s="181">
        <v>43369</v>
      </c>
      <c r="K1713" s="181">
        <v>43374</v>
      </c>
      <c r="L1713" s="185">
        <v>7</v>
      </c>
      <c r="M1713" s="187">
        <v>636.02</v>
      </c>
      <c r="N1713" s="188">
        <v>43497</v>
      </c>
      <c r="O1713" s="181">
        <v>43381</v>
      </c>
      <c r="P1713" s="181">
        <v>43383</v>
      </c>
      <c r="Q1713" s="177">
        <v>7</v>
      </c>
      <c r="R1713" s="181">
        <v>43383</v>
      </c>
      <c r="S1713" s="181">
        <v>43388</v>
      </c>
      <c r="T1713" s="211"/>
      <c r="U1713" s="119"/>
      <c r="V1713" s="120"/>
      <c r="W1713" s="120"/>
      <c r="X1713" s="120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121"/>
      <c r="BL1713" s="121"/>
      <c r="BM1713" s="121"/>
      <c r="BN1713" s="121"/>
      <c r="BO1713" s="121"/>
      <c r="BP1713" s="121"/>
      <c r="BQ1713" s="121"/>
      <c r="BR1713" s="121"/>
      <c r="BS1713" s="121"/>
      <c r="BT1713" s="121"/>
      <c r="BU1713" s="121"/>
      <c r="BV1713" s="121"/>
      <c r="BW1713" s="121"/>
      <c r="BX1713" s="121"/>
      <c r="BY1713" s="121"/>
      <c r="BZ1713" s="121"/>
      <c r="CA1713" s="121"/>
      <c r="CB1713" s="121"/>
      <c r="CC1713" s="121"/>
      <c r="CD1713" s="121"/>
      <c r="CE1713" s="121"/>
      <c r="CF1713" s="121"/>
      <c r="CG1713" s="121"/>
      <c r="CH1713" s="121"/>
      <c r="CI1713" s="121"/>
      <c r="CJ1713" s="121"/>
      <c r="CK1713" s="121"/>
      <c r="CL1713" s="121"/>
      <c r="CM1713" s="121"/>
      <c r="CN1713" s="121"/>
      <c r="CO1713" s="121"/>
      <c r="CP1713" s="121"/>
      <c r="CQ1713" s="121"/>
      <c r="CR1713" s="121"/>
      <c r="CS1713" s="121"/>
      <c r="CT1713" s="121"/>
      <c r="CU1713" s="121"/>
      <c r="CV1713" s="121"/>
      <c r="CW1713" s="121"/>
      <c r="CX1713" s="121"/>
      <c r="CY1713" s="121"/>
      <c r="CZ1713" s="121"/>
      <c r="DA1713" s="121"/>
      <c r="DB1713" s="121"/>
      <c r="DC1713" s="121"/>
      <c r="DD1713" s="121"/>
      <c r="DE1713" s="121"/>
      <c r="DF1713" s="121"/>
      <c r="DG1713" s="121"/>
      <c r="DH1713" s="121"/>
      <c r="DI1713" s="121"/>
      <c r="DJ1713" s="121"/>
      <c r="DK1713" s="121"/>
      <c r="DL1713" s="121"/>
      <c r="DM1713" s="121"/>
      <c r="DN1713" s="121"/>
      <c r="DO1713" s="121"/>
      <c r="DP1713" s="121"/>
      <c r="DQ1713" s="121"/>
      <c r="DR1713" s="121"/>
      <c r="DS1713" s="121"/>
      <c r="DT1713" s="121"/>
      <c r="DU1713" s="121"/>
      <c r="DV1713" s="121"/>
      <c r="DW1713" s="121"/>
      <c r="DX1713" s="121"/>
      <c r="DY1713" s="121"/>
      <c r="DZ1713" s="121"/>
      <c r="EA1713" s="121"/>
      <c r="EB1713" s="121"/>
      <c r="EC1713" s="121"/>
      <c r="ED1713" s="121"/>
      <c r="EE1713" s="121"/>
      <c r="EF1713" s="121"/>
      <c r="EG1713" s="121"/>
      <c r="EH1713" s="121"/>
      <c r="EI1713" s="121"/>
      <c r="EJ1713" s="121"/>
      <c r="EK1713" s="121"/>
      <c r="EL1713" s="121"/>
      <c r="EM1713" s="121"/>
      <c r="EN1713" s="121"/>
      <c r="EO1713" s="121"/>
      <c r="EP1713" s="121"/>
      <c r="EQ1713" s="121"/>
      <c r="ER1713" s="121"/>
      <c r="ES1713" s="121"/>
      <c r="ET1713" s="121"/>
      <c r="EU1713" s="121"/>
      <c r="EV1713" s="121"/>
      <c r="EW1713" s="121"/>
      <c r="EX1713" s="121"/>
      <c r="EY1713" s="121"/>
      <c r="EZ1713" s="121"/>
      <c r="FA1713" s="121"/>
      <c r="FB1713" s="121"/>
      <c r="FC1713" s="121"/>
      <c r="FD1713" s="121"/>
      <c r="FE1713" s="121"/>
      <c r="FF1713" s="121"/>
      <c r="FG1713" s="121"/>
      <c r="FH1713" s="121"/>
      <c r="FI1713" s="121"/>
      <c r="FJ1713" s="121"/>
      <c r="FK1713" s="121"/>
      <c r="FL1713" s="121"/>
      <c r="FM1713" s="121"/>
      <c r="FN1713" s="121"/>
      <c r="FO1713" s="121"/>
      <c r="FP1713" s="121"/>
      <c r="FQ1713" s="121"/>
      <c r="FR1713" s="121"/>
      <c r="FS1713" s="121"/>
      <c r="FT1713" s="121"/>
      <c r="FU1713" s="121"/>
      <c r="FV1713" s="121"/>
      <c r="FW1713" s="121"/>
      <c r="FX1713" s="121"/>
      <c r="FY1713" s="121"/>
      <c r="FZ1713" s="121"/>
      <c r="GA1713" s="121"/>
      <c r="GB1713" s="121"/>
      <c r="GC1713" s="121"/>
      <c r="GD1713" s="121"/>
      <c r="GE1713" s="121"/>
      <c r="GF1713" s="121"/>
      <c r="GG1713" s="121"/>
      <c r="GH1713" s="121"/>
      <c r="GI1713" s="121"/>
      <c r="GJ1713" s="121"/>
      <c r="GK1713" s="121"/>
      <c r="GL1713" s="121"/>
      <c r="GM1713" s="121"/>
      <c r="GN1713" s="121"/>
      <c r="GO1713" s="121"/>
      <c r="GP1713" s="121"/>
      <c r="GQ1713" s="121"/>
      <c r="GR1713" s="121"/>
      <c r="GS1713" s="121"/>
      <c r="GT1713" s="121"/>
      <c r="GU1713" s="121"/>
      <c r="GV1713" s="121"/>
      <c r="GW1713" s="121"/>
      <c r="GX1713" s="121"/>
      <c r="GY1713" s="121"/>
      <c r="GZ1713" s="121"/>
      <c r="HA1713" s="121"/>
      <c r="HB1713" s="121"/>
      <c r="HC1713" s="121"/>
      <c r="HD1713" s="121"/>
      <c r="HE1713" s="121"/>
      <c r="HF1713" s="121"/>
      <c r="HG1713" s="121"/>
      <c r="HH1713" s="121"/>
      <c r="HI1713" s="121"/>
      <c r="HJ1713" s="121"/>
      <c r="HK1713" s="121"/>
      <c r="HL1713" s="121"/>
      <c r="HM1713" s="121"/>
      <c r="HN1713" s="121"/>
      <c r="HO1713" s="121"/>
      <c r="HP1713" s="121"/>
      <c r="HQ1713" s="121"/>
      <c r="HR1713" s="121"/>
      <c r="HS1713" s="121"/>
      <c r="HT1713" s="121"/>
      <c r="HU1713" s="121"/>
      <c r="HV1713" s="121"/>
      <c r="HW1713" s="121"/>
      <c r="HX1713" s="121"/>
      <c r="HY1713" s="121"/>
      <c r="HZ1713" s="121"/>
      <c r="IA1713" s="121"/>
      <c r="IB1713" s="121"/>
      <c r="IC1713" s="121"/>
      <c r="ID1713" s="121"/>
      <c r="IE1713" s="121"/>
      <c r="IF1713" s="121"/>
      <c r="IG1713" s="121"/>
      <c r="IH1713" s="121"/>
      <c r="II1713" s="121"/>
      <c r="IJ1713" s="121"/>
      <c r="IK1713" s="121"/>
      <c r="IL1713" s="121"/>
      <c r="IM1713" s="121"/>
      <c r="IN1713" s="121"/>
      <c r="IO1713" s="121"/>
      <c r="IP1713" s="121"/>
      <c r="IQ1713" s="121"/>
      <c r="IR1713" s="121"/>
      <c r="IS1713" s="121"/>
      <c r="IT1713" s="121"/>
      <c r="IU1713" s="121"/>
      <c r="IV1713" s="121"/>
    </row>
    <row r="1714" spans="1:256" s="12" customFormat="1" ht="27.75" customHeight="1" x14ac:dyDescent="0.2">
      <c r="A1714" s="322" t="s">
        <v>5594</v>
      </c>
      <c r="B1714" s="323"/>
      <c r="C1714" s="323"/>
      <c r="D1714" s="323"/>
      <c r="E1714" s="323"/>
      <c r="F1714" s="323"/>
      <c r="G1714" s="323"/>
      <c r="H1714" s="323"/>
      <c r="I1714" s="323"/>
      <c r="J1714" s="323"/>
      <c r="K1714" s="323"/>
      <c r="L1714" s="323"/>
      <c r="M1714" s="323"/>
      <c r="N1714" s="323"/>
      <c r="O1714" s="323"/>
      <c r="P1714" s="323"/>
      <c r="Q1714" s="323"/>
      <c r="R1714" s="323"/>
      <c r="S1714" s="323"/>
      <c r="T1714" s="211"/>
      <c r="U1714" s="119"/>
      <c r="V1714" s="120"/>
      <c r="W1714" s="120"/>
      <c r="X1714" s="120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121"/>
      <c r="BL1714" s="121"/>
      <c r="BM1714" s="121"/>
      <c r="BN1714" s="121"/>
      <c r="BO1714" s="121"/>
      <c r="BP1714" s="121"/>
      <c r="BQ1714" s="121"/>
      <c r="BR1714" s="121"/>
      <c r="BS1714" s="121"/>
      <c r="BT1714" s="121"/>
      <c r="BU1714" s="121"/>
      <c r="BV1714" s="121"/>
      <c r="BW1714" s="121"/>
      <c r="BX1714" s="121"/>
      <c r="BY1714" s="121"/>
      <c r="BZ1714" s="121"/>
      <c r="CA1714" s="121"/>
      <c r="CB1714" s="121"/>
      <c r="CC1714" s="121"/>
      <c r="CD1714" s="121"/>
      <c r="CE1714" s="121"/>
      <c r="CF1714" s="121"/>
      <c r="CG1714" s="121"/>
      <c r="CH1714" s="121"/>
      <c r="CI1714" s="121"/>
      <c r="CJ1714" s="121"/>
      <c r="CK1714" s="121"/>
      <c r="CL1714" s="121"/>
      <c r="CM1714" s="121"/>
      <c r="CN1714" s="121"/>
      <c r="CO1714" s="121"/>
      <c r="CP1714" s="121"/>
      <c r="CQ1714" s="121"/>
      <c r="CR1714" s="121"/>
      <c r="CS1714" s="121"/>
      <c r="CT1714" s="121"/>
      <c r="CU1714" s="121"/>
      <c r="CV1714" s="121"/>
      <c r="CW1714" s="121"/>
      <c r="CX1714" s="121"/>
      <c r="CY1714" s="121"/>
      <c r="CZ1714" s="121"/>
      <c r="DA1714" s="121"/>
      <c r="DB1714" s="121"/>
      <c r="DC1714" s="121"/>
      <c r="DD1714" s="121"/>
      <c r="DE1714" s="121"/>
      <c r="DF1714" s="121"/>
      <c r="DG1714" s="121"/>
      <c r="DH1714" s="121"/>
      <c r="DI1714" s="121"/>
      <c r="DJ1714" s="121"/>
      <c r="DK1714" s="121"/>
      <c r="DL1714" s="121"/>
      <c r="DM1714" s="121"/>
      <c r="DN1714" s="121"/>
      <c r="DO1714" s="121"/>
      <c r="DP1714" s="121"/>
      <c r="DQ1714" s="121"/>
      <c r="DR1714" s="121"/>
      <c r="DS1714" s="121"/>
      <c r="DT1714" s="121"/>
      <c r="DU1714" s="121"/>
      <c r="DV1714" s="121"/>
      <c r="DW1714" s="121"/>
      <c r="DX1714" s="121"/>
      <c r="DY1714" s="121"/>
      <c r="DZ1714" s="121"/>
      <c r="EA1714" s="121"/>
      <c r="EB1714" s="121"/>
      <c r="EC1714" s="121"/>
      <c r="ED1714" s="121"/>
      <c r="EE1714" s="121"/>
      <c r="EF1714" s="121"/>
      <c r="EG1714" s="121"/>
      <c r="EH1714" s="121"/>
      <c r="EI1714" s="121"/>
      <c r="EJ1714" s="121"/>
      <c r="EK1714" s="121"/>
      <c r="EL1714" s="121"/>
      <c r="EM1714" s="121"/>
      <c r="EN1714" s="121"/>
      <c r="EO1714" s="121"/>
      <c r="EP1714" s="121"/>
      <c r="EQ1714" s="121"/>
      <c r="ER1714" s="121"/>
      <c r="ES1714" s="121"/>
      <c r="ET1714" s="121"/>
      <c r="EU1714" s="121"/>
      <c r="EV1714" s="121"/>
      <c r="EW1714" s="121"/>
      <c r="EX1714" s="121"/>
      <c r="EY1714" s="121"/>
      <c r="EZ1714" s="121"/>
      <c r="FA1714" s="121"/>
      <c r="FB1714" s="121"/>
      <c r="FC1714" s="121"/>
      <c r="FD1714" s="121"/>
      <c r="FE1714" s="121"/>
      <c r="FF1714" s="121"/>
      <c r="FG1714" s="121"/>
      <c r="FH1714" s="121"/>
      <c r="FI1714" s="121"/>
      <c r="FJ1714" s="121"/>
      <c r="FK1714" s="121"/>
      <c r="FL1714" s="121"/>
      <c r="FM1714" s="121"/>
      <c r="FN1714" s="121"/>
      <c r="FO1714" s="121"/>
      <c r="FP1714" s="121"/>
      <c r="FQ1714" s="121"/>
      <c r="FR1714" s="121"/>
      <c r="FS1714" s="121"/>
      <c r="FT1714" s="121"/>
      <c r="FU1714" s="121"/>
      <c r="FV1714" s="121"/>
      <c r="FW1714" s="121"/>
      <c r="FX1714" s="121"/>
      <c r="FY1714" s="121"/>
      <c r="FZ1714" s="121"/>
      <c r="GA1714" s="121"/>
      <c r="GB1714" s="121"/>
      <c r="GC1714" s="121"/>
      <c r="GD1714" s="121"/>
      <c r="GE1714" s="121"/>
      <c r="GF1714" s="121"/>
      <c r="GG1714" s="121"/>
      <c r="GH1714" s="121"/>
      <c r="GI1714" s="121"/>
      <c r="GJ1714" s="121"/>
      <c r="GK1714" s="121"/>
      <c r="GL1714" s="121"/>
      <c r="GM1714" s="121"/>
      <c r="GN1714" s="121"/>
      <c r="GO1714" s="121"/>
      <c r="GP1714" s="121"/>
      <c r="GQ1714" s="121"/>
      <c r="GR1714" s="121"/>
      <c r="GS1714" s="121"/>
      <c r="GT1714" s="121"/>
      <c r="GU1714" s="121"/>
      <c r="GV1714" s="121"/>
      <c r="GW1714" s="121"/>
      <c r="GX1714" s="121"/>
      <c r="GY1714" s="121"/>
      <c r="GZ1714" s="121"/>
      <c r="HA1714" s="121"/>
      <c r="HB1714" s="121"/>
      <c r="HC1714" s="121"/>
      <c r="HD1714" s="121"/>
      <c r="HE1714" s="121"/>
      <c r="HF1714" s="121"/>
      <c r="HG1714" s="121"/>
      <c r="HH1714" s="121"/>
      <c r="HI1714" s="121"/>
      <c r="HJ1714" s="121"/>
      <c r="HK1714" s="121"/>
      <c r="HL1714" s="121"/>
      <c r="HM1714" s="121"/>
      <c r="HN1714" s="121"/>
      <c r="HO1714" s="121"/>
      <c r="HP1714" s="121"/>
      <c r="HQ1714" s="121"/>
      <c r="HR1714" s="121"/>
      <c r="HS1714" s="121"/>
      <c r="HT1714" s="121"/>
      <c r="HU1714" s="121"/>
      <c r="HV1714" s="121"/>
      <c r="HW1714" s="121"/>
      <c r="HX1714" s="121"/>
      <c r="HY1714" s="121"/>
      <c r="HZ1714" s="121"/>
      <c r="IA1714" s="121"/>
      <c r="IB1714" s="121"/>
      <c r="IC1714" s="121"/>
      <c r="ID1714" s="121"/>
      <c r="IE1714" s="121"/>
      <c r="IF1714" s="121"/>
      <c r="IG1714" s="121"/>
      <c r="IH1714" s="121"/>
      <c r="II1714" s="121"/>
      <c r="IJ1714" s="121"/>
      <c r="IK1714" s="121"/>
      <c r="IL1714" s="121"/>
      <c r="IM1714" s="121"/>
      <c r="IN1714" s="121"/>
      <c r="IO1714" s="121"/>
      <c r="IP1714" s="121"/>
      <c r="IQ1714" s="121"/>
      <c r="IR1714" s="121"/>
      <c r="IS1714" s="121"/>
      <c r="IT1714" s="121"/>
      <c r="IU1714" s="121"/>
      <c r="IV1714" s="121"/>
    </row>
    <row r="1715" spans="1:256" s="12" customFormat="1" x14ac:dyDescent="0.2">
      <c r="A1715" s="183">
        <f>1+A1713</f>
        <v>596</v>
      </c>
      <c r="B1715" s="181">
        <v>43376</v>
      </c>
      <c r="C1715" s="193" t="s">
        <v>5595</v>
      </c>
      <c r="D1715" s="184" t="s">
        <v>4574</v>
      </c>
      <c r="E1715" s="185">
        <v>15</v>
      </c>
      <c r="F1715" s="186" t="s">
        <v>4643</v>
      </c>
      <c r="G1715" s="177" t="s">
        <v>4335</v>
      </c>
      <c r="H1715" s="177" t="s">
        <v>4779</v>
      </c>
      <c r="I1715" s="177" t="s">
        <v>5596</v>
      </c>
      <c r="J1715" s="181">
        <v>43378</v>
      </c>
      <c r="K1715" s="181">
        <v>43384</v>
      </c>
      <c r="L1715" s="185">
        <v>15</v>
      </c>
      <c r="M1715" s="187">
        <v>550</v>
      </c>
      <c r="N1715" s="188">
        <v>43506</v>
      </c>
      <c r="O1715" s="181">
        <v>43395</v>
      </c>
      <c r="P1715" s="181">
        <v>43442</v>
      </c>
      <c r="Q1715" s="177">
        <v>15</v>
      </c>
      <c r="R1715" s="181">
        <v>43403</v>
      </c>
      <c r="S1715" s="181">
        <v>43413</v>
      </c>
      <c r="T1715" s="211"/>
      <c r="U1715" s="119"/>
      <c r="V1715" s="120"/>
      <c r="W1715" s="120"/>
      <c r="X1715" s="120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121"/>
      <c r="BL1715" s="121"/>
      <c r="BM1715" s="121"/>
      <c r="BN1715" s="121"/>
      <c r="BO1715" s="121"/>
      <c r="BP1715" s="121"/>
      <c r="BQ1715" s="121"/>
      <c r="BR1715" s="121"/>
      <c r="BS1715" s="121"/>
      <c r="BT1715" s="121"/>
      <c r="BU1715" s="121"/>
      <c r="BV1715" s="121"/>
      <c r="BW1715" s="121"/>
      <c r="BX1715" s="121"/>
      <c r="BY1715" s="121"/>
      <c r="BZ1715" s="121"/>
      <c r="CA1715" s="121"/>
      <c r="CB1715" s="121"/>
      <c r="CC1715" s="121"/>
      <c r="CD1715" s="121"/>
      <c r="CE1715" s="121"/>
      <c r="CF1715" s="121"/>
      <c r="CG1715" s="121"/>
      <c r="CH1715" s="121"/>
      <c r="CI1715" s="121"/>
      <c r="CJ1715" s="121"/>
      <c r="CK1715" s="121"/>
      <c r="CL1715" s="121"/>
      <c r="CM1715" s="121"/>
      <c r="CN1715" s="121"/>
      <c r="CO1715" s="121"/>
      <c r="CP1715" s="121"/>
      <c r="CQ1715" s="121"/>
      <c r="CR1715" s="121"/>
      <c r="CS1715" s="121"/>
      <c r="CT1715" s="121"/>
      <c r="CU1715" s="121"/>
      <c r="CV1715" s="121"/>
      <c r="CW1715" s="121"/>
      <c r="CX1715" s="121"/>
      <c r="CY1715" s="121"/>
      <c r="CZ1715" s="121"/>
      <c r="DA1715" s="121"/>
      <c r="DB1715" s="121"/>
      <c r="DC1715" s="121"/>
      <c r="DD1715" s="121"/>
      <c r="DE1715" s="121"/>
      <c r="DF1715" s="121"/>
      <c r="DG1715" s="121"/>
      <c r="DH1715" s="121"/>
      <c r="DI1715" s="121"/>
      <c r="DJ1715" s="121"/>
      <c r="DK1715" s="121"/>
      <c r="DL1715" s="121"/>
      <c r="DM1715" s="121"/>
      <c r="DN1715" s="121"/>
      <c r="DO1715" s="121"/>
      <c r="DP1715" s="121"/>
      <c r="DQ1715" s="121"/>
      <c r="DR1715" s="121"/>
      <c r="DS1715" s="121"/>
      <c r="DT1715" s="121"/>
      <c r="DU1715" s="121"/>
      <c r="DV1715" s="121"/>
      <c r="DW1715" s="121"/>
      <c r="DX1715" s="121"/>
      <c r="DY1715" s="121"/>
      <c r="DZ1715" s="121"/>
      <c r="EA1715" s="121"/>
      <c r="EB1715" s="121"/>
      <c r="EC1715" s="121"/>
      <c r="ED1715" s="121"/>
      <c r="EE1715" s="121"/>
      <c r="EF1715" s="121"/>
      <c r="EG1715" s="121"/>
      <c r="EH1715" s="121"/>
      <c r="EI1715" s="121"/>
      <c r="EJ1715" s="121"/>
      <c r="EK1715" s="121"/>
      <c r="EL1715" s="121"/>
      <c r="EM1715" s="121"/>
      <c r="EN1715" s="121"/>
      <c r="EO1715" s="121"/>
      <c r="EP1715" s="121"/>
      <c r="EQ1715" s="121"/>
      <c r="ER1715" s="121"/>
      <c r="ES1715" s="121"/>
      <c r="ET1715" s="121"/>
      <c r="EU1715" s="121"/>
      <c r="EV1715" s="121"/>
      <c r="EW1715" s="121"/>
      <c r="EX1715" s="121"/>
      <c r="EY1715" s="121"/>
      <c r="EZ1715" s="121"/>
      <c r="FA1715" s="121"/>
      <c r="FB1715" s="121"/>
      <c r="FC1715" s="121"/>
      <c r="FD1715" s="121"/>
      <c r="FE1715" s="121"/>
      <c r="FF1715" s="121"/>
      <c r="FG1715" s="121"/>
      <c r="FH1715" s="121"/>
      <c r="FI1715" s="121"/>
      <c r="FJ1715" s="121"/>
      <c r="FK1715" s="121"/>
      <c r="FL1715" s="121"/>
      <c r="FM1715" s="121"/>
      <c r="FN1715" s="121"/>
      <c r="FO1715" s="121"/>
      <c r="FP1715" s="121"/>
      <c r="FQ1715" s="121"/>
      <c r="FR1715" s="121"/>
      <c r="FS1715" s="121"/>
      <c r="FT1715" s="121"/>
      <c r="FU1715" s="121"/>
      <c r="FV1715" s="121"/>
      <c r="FW1715" s="121"/>
      <c r="FX1715" s="121"/>
      <c r="FY1715" s="121"/>
      <c r="FZ1715" s="121"/>
      <c r="GA1715" s="121"/>
      <c r="GB1715" s="121"/>
      <c r="GC1715" s="121"/>
      <c r="GD1715" s="121"/>
      <c r="GE1715" s="121"/>
      <c r="GF1715" s="121"/>
      <c r="GG1715" s="121"/>
      <c r="GH1715" s="121"/>
      <c r="GI1715" s="121"/>
      <c r="GJ1715" s="121"/>
      <c r="GK1715" s="121"/>
      <c r="GL1715" s="121"/>
      <c r="GM1715" s="121"/>
      <c r="GN1715" s="121"/>
      <c r="GO1715" s="121"/>
      <c r="GP1715" s="121"/>
      <c r="GQ1715" s="121"/>
      <c r="GR1715" s="121"/>
      <c r="GS1715" s="121"/>
      <c r="GT1715" s="121"/>
      <c r="GU1715" s="121"/>
      <c r="GV1715" s="121"/>
      <c r="GW1715" s="121"/>
      <c r="GX1715" s="121"/>
      <c r="GY1715" s="121"/>
      <c r="GZ1715" s="121"/>
      <c r="HA1715" s="121"/>
      <c r="HB1715" s="121"/>
      <c r="HC1715" s="121"/>
      <c r="HD1715" s="121"/>
      <c r="HE1715" s="121"/>
      <c r="HF1715" s="121"/>
      <c r="HG1715" s="121"/>
      <c r="HH1715" s="121"/>
      <c r="HI1715" s="121"/>
      <c r="HJ1715" s="121"/>
      <c r="HK1715" s="121"/>
      <c r="HL1715" s="121"/>
      <c r="HM1715" s="121"/>
      <c r="HN1715" s="121"/>
      <c r="HO1715" s="121"/>
      <c r="HP1715" s="121"/>
      <c r="HQ1715" s="121"/>
      <c r="HR1715" s="121"/>
      <c r="HS1715" s="121"/>
      <c r="HT1715" s="121"/>
      <c r="HU1715" s="121"/>
      <c r="HV1715" s="121"/>
      <c r="HW1715" s="121"/>
      <c r="HX1715" s="121"/>
      <c r="HY1715" s="121"/>
      <c r="HZ1715" s="121"/>
      <c r="IA1715" s="121"/>
      <c r="IB1715" s="121"/>
      <c r="IC1715" s="121"/>
      <c r="ID1715" s="121"/>
      <c r="IE1715" s="121"/>
      <c r="IF1715" s="121"/>
      <c r="IG1715" s="121"/>
      <c r="IH1715" s="121"/>
      <c r="II1715" s="121"/>
      <c r="IJ1715" s="121"/>
      <c r="IK1715" s="121"/>
      <c r="IL1715" s="121"/>
      <c r="IM1715" s="121"/>
      <c r="IN1715" s="121"/>
      <c r="IO1715" s="121"/>
      <c r="IP1715" s="121"/>
      <c r="IQ1715" s="121"/>
      <c r="IR1715" s="121"/>
      <c r="IS1715" s="121"/>
      <c r="IT1715" s="121"/>
      <c r="IU1715" s="121"/>
      <c r="IV1715" s="121"/>
    </row>
    <row r="1716" spans="1:256" s="12" customFormat="1" x14ac:dyDescent="0.2">
      <c r="A1716" s="183">
        <f t="shared" ref="A1716:A1727" si="92">1+A1715</f>
        <v>597</v>
      </c>
      <c r="B1716" s="181">
        <v>43382</v>
      </c>
      <c r="C1716" s="193" t="s">
        <v>5597</v>
      </c>
      <c r="D1716" s="184" t="s">
        <v>4574</v>
      </c>
      <c r="E1716" s="185">
        <v>3</v>
      </c>
      <c r="F1716" s="186" t="s">
        <v>4643</v>
      </c>
      <c r="G1716" s="177" t="s">
        <v>4335</v>
      </c>
      <c r="H1716" s="177" t="s">
        <v>4776</v>
      </c>
      <c r="I1716" s="177" t="s">
        <v>5598</v>
      </c>
      <c r="J1716" s="181">
        <v>43383</v>
      </c>
      <c r="K1716" s="181">
        <v>43405</v>
      </c>
      <c r="L1716" s="185">
        <v>3</v>
      </c>
      <c r="M1716" s="187">
        <v>272.58</v>
      </c>
      <c r="N1716" s="188">
        <v>43528</v>
      </c>
      <c r="O1716" s="181">
        <v>43409</v>
      </c>
      <c r="P1716" s="181"/>
      <c r="Q1716" s="177"/>
      <c r="R1716" s="181"/>
      <c r="S1716" s="181"/>
      <c r="T1716" s="211"/>
      <c r="U1716" s="119"/>
      <c r="V1716" s="120"/>
      <c r="W1716" s="120"/>
      <c r="X1716" s="120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121"/>
      <c r="BL1716" s="121"/>
      <c r="BM1716" s="121"/>
      <c r="BN1716" s="121"/>
      <c r="BO1716" s="121"/>
      <c r="BP1716" s="121"/>
      <c r="BQ1716" s="121"/>
      <c r="BR1716" s="121"/>
      <c r="BS1716" s="121"/>
      <c r="BT1716" s="121"/>
      <c r="BU1716" s="121"/>
      <c r="BV1716" s="121"/>
      <c r="BW1716" s="121"/>
      <c r="BX1716" s="121"/>
      <c r="BY1716" s="121"/>
      <c r="BZ1716" s="121"/>
      <c r="CA1716" s="121"/>
      <c r="CB1716" s="121"/>
      <c r="CC1716" s="121"/>
      <c r="CD1716" s="121"/>
      <c r="CE1716" s="121"/>
      <c r="CF1716" s="121"/>
      <c r="CG1716" s="121"/>
      <c r="CH1716" s="121"/>
      <c r="CI1716" s="121"/>
      <c r="CJ1716" s="121"/>
      <c r="CK1716" s="121"/>
      <c r="CL1716" s="121"/>
      <c r="CM1716" s="121"/>
      <c r="CN1716" s="121"/>
      <c r="CO1716" s="121"/>
      <c r="CP1716" s="121"/>
      <c r="CQ1716" s="121"/>
      <c r="CR1716" s="121"/>
      <c r="CS1716" s="121"/>
      <c r="CT1716" s="121"/>
      <c r="CU1716" s="121"/>
      <c r="CV1716" s="121"/>
      <c r="CW1716" s="121"/>
      <c r="CX1716" s="121"/>
      <c r="CY1716" s="121"/>
      <c r="CZ1716" s="121"/>
      <c r="DA1716" s="121"/>
      <c r="DB1716" s="121"/>
      <c r="DC1716" s="121"/>
      <c r="DD1716" s="121"/>
      <c r="DE1716" s="121"/>
      <c r="DF1716" s="121"/>
      <c r="DG1716" s="121"/>
      <c r="DH1716" s="121"/>
      <c r="DI1716" s="121"/>
      <c r="DJ1716" s="121"/>
      <c r="DK1716" s="121"/>
      <c r="DL1716" s="121"/>
      <c r="DM1716" s="121"/>
      <c r="DN1716" s="121"/>
      <c r="DO1716" s="121"/>
      <c r="DP1716" s="121"/>
      <c r="DQ1716" s="121"/>
      <c r="DR1716" s="121"/>
      <c r="DS1716" s="121"/>
      <c r="DT1716" s="121"/>
      <c r="DU1716" s="121"/>
      <c r="DV1716" s="121"/>
      <c r="DW1716" s="121"/>
      <c r="DX1716" s="121"/>
      <c r="DY1716" s="121"/>
      <c r="DZ1716" s="121"/>
      <c r="EA1716" s="121"/>
      <c r="EB1716" s="121"/>
      <c r="EC1716" s="121"/>
      <c r="ED1716" s="121"/>
      <c r="EE1716" s="121"/>
      <c r="EF1716" s="121"/>
      <c r="EG1716" s="121"/>
      <c r="EH1716" s="121"/>
      <c r="EI1716" s="121"/>
      <c r="EJ1716" s="121"/>
      <c r="EK1716" s="121"/>
      <c r="EL1716" s="121"/>
      <c r="EM1716" s="121"/>
      <c r="EN1716" s="121"/>
      <c r="EO1716" s="121"/>
      <c r="EP1716" s="121"/>
      <c r="EQ1716" s="121"/>
      <c r="ER1716" s="121"/>
      <c r="ES1716" s="121"/>
      <c r="ET1716" s="121"/>
      <c r="EU1716" s="121"/>
      <c r="EV1716" s="121"/>
      <c r="EW1716" s="121"/>
      <c r="EX1716" s="121"/>
      <c r="EY1716" s="121"/>
      <c r="EZ1716" s="121"/>
      <c r="FA1716" s="121"/>
      <c r="FB1716" s="121"/>
      <c r="FC1716" s="121"/>
      <c r="FD1716" s="121"/>
      <c r="FE1716" s="121"/>
      <c r="FF1716" s="121"/>
      <c r="FG1716" s="121"/>
      <c r="FH1716" s="121"/>
      <c r="FI1716" s="121"/>
      <c r="FJ1716" s="121"/>
      <c r="FK1716" s="121"/>
      <c r="FL1716" s="121"/>
      <c r="FM1716" s="121"/>
      <c r="FN1716" s="121"/>
      <c r="FO1716" s="121"/>
      <c r="FP1716" s="121"/>
      <c r="FQ1716" s="121"/>
      <c r="FR1716" s="121"/>
      <c r="FS1716" s="121"/>
      <c r="FT1716" s="121"/>
      <c r="FU1716" s="121"/>
      <c r="FV1716" s="121"/>
      <c r="FW1716" s="121"/>
      <c r="FX1716" s="121"/>
      <c r="FY1716" s="121"/>
      <c r="FZ1716" s="121"/>
      <c r="GA1716" s="121"/>
      <c r="GB1716" s="121"/>
      <c r="GC1716" s="121"/>
      <c r="GD1716" s="121"/>
      <c r="GE1716" s="121"/>
      <c r="GF1716" s="121"/>
      <c r="GG1716" s="121"/>
      <c r="GH1716" s="121"/>
      <c r="GI1716" s="121"/>
      <c r="GJ1716" s="121"/>
      <c r="GK1716" s="121"/>
      <c r="GL1716" s="121"/>
      <c r="GM1716" s="121"/>
      <c r="GN1716" s="121"/>
      <c r="GO1716" s="121"/>
      <c r="GP1716" s="121"/>
      <c r="GQ1716" s="121"/>
      <c r="GR1716" s="121"/>
      <c r="GS1716" s="121"/>
      <c r="GT1716" s="121"/>
      <c r="GU1716" s="121"/>
      <c r="GV1716" s="121"/>
      <c r="GW1716" s="121"/>
      <c r="GX1716" s="121"/>
      <c r="GY1716" s="121"/>
      <c r="GZ1716" s="121"/>
      <c r="HA1716" s="121"/>
      <c r="HB1716" s="121"/>
      <c r="HC1716" s="121"/>
      <c r="HD1716" s="121"/>
      <c r="HE1716" s="121"/>
      <c r="HF1716" s="121"/>
      <c r="HG1716" s="121"/>
      <c r="HH1716" s="121"/>
      <c r="HI1716" s="121"/>
      <c r="HJ1716" s="121"/>
      <c r="HK1716" s="121"/>
      <c r="HL1716" s="121"/>
      <c r="HM1716" s="121"/>
      <c r="HN1716" s="121"/>
      <c r="HO1716" s="121"/>
      <c r="HP1716" s="121"/>
      <c r="HQ1716" s="121"/>
      <c r="HR1716" s="121"/>
      <c r="HS1716" s="121"/>
      <c r="HT1716" s="121"/>
      <c r="HU1716" s="121"/>
      <c r="HV1716" s="121"/>
      <c r="HW1716" s="121"/>
      <c r="HX1716" s="121"/>
      <c r="HY1716" s="121"/>
      <c r="HZ1716" s="121"/>
      <c r="IA1716" s="121"/>
      <c r="IB1716" s="121"/>
      <c r="IC1716" s="121"/>
      <c r="ID1716" s="121"/>
      <c r="IE1716" s="121"/>
      <c r="IF1716" s="121"/>
      <c r="IG1716" s="121"/>
      <c r="IH1716" s="121"/>
      <c r="II1716" s="121"/>
      <c r="IJ1716" s="121"/>
      <c r="IK1716" s="121"/>
      <c r="IL1716" s="121"/>
      <c r="IM1716" s="121"/>
      <c r="IN1716" s="121"/>
      <c r="IO1716" s="121"/>
      <c r="IP1716" s="121"/>
      <c r="IQ1716" s="121"/>
      <c r="IR1716" s="121"/>
      <c r="IS1716" s="121"/>
      <c r="IT1716" s="121"/>
      <c r="IU1716" s="121"/>
      <c r="IV1716" s="121"/>
    </row>
    <row r="1717" spans="1:256" s="12" customFormat="1" x14ac:dyDescent="0.2">
      <c r="A1717" s="183">
        <f t="shared" si="92"/>
        <v>598</v>
      </c>
      <c r="B1717" s="181">
        <v>43383</v>
      </c>
      <c r="C1717" s="193" t="s">
        <v>5599</v>
      </c>
      <c r="D1717" s="184" t="s">
        <v>4698</v>
      </c>
      <c r="E1717" s="185">
        <v>15</v>
      </c>
      <c r="F1717" s="186" t="s">
        <v>4643</v>
      </c>
      <c r="G1717" s="177" t="s">
        <v>4335</v>
      </c>
      <c r="H1717" s="177" t="s">
        <v>4776</v>
      </c>
      <c r="I1717" s="177" t="s">
        <v>5600</v>
      </c>
      <c r="J1717" s="181">
        <v>43385</v>
      </c>
      <c r="K1717" s="181">
        <v>43392</v>
      </c>
      <c r="L1717" s="185">
        <v>15</v>
      </c>
      <c r="M1717" s="187">
        <v>550</v>
      </c>
      <c r="N1717" s="188">
        <v>43514</v>
      </c>
      <c r="O1717" s="181">
        <v>43397</v>
      </c>
      <c r="P1717" s="181"/>
      <c r="Q1717" s="177"/>
      <c r="R1717" s="181"/>
      <c r="S1717" s="181"/>
      <c r="T1717" s="211"/>
      <c r="U1717" s="119"/>
      <c r="V1717" s="120"/>
      <c r="W1717" s="120"/>
      <c r="X1717" s="120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121"/>
      <c r="BL1717" s="121"/>
      <c r="BM1717" s="121"/>
      <c r="BN1717" s="121"/>
      <c r="BO1717" s="121"/>
      <c r="BP1717" s="121"/>
      <c r="BQ1717" s="121"/>
      <c r="BR1717" s="121"/>
      <c r="BS1717" s="121"/>
      <c r="BT1717" s="121"/>
      <c r="BU1717" s="121"/>
      <c r="BV1717" s="121"/>
      <c r="BW1717" s="121"/>
      <c r="BX1717" s="121"/>
      <c r="BY1717" s="121"/>
      <c r="BZ1717" s="121"/>
      <c r="CA1717" s="121"/>
      <c r="CB1717" s="121"/>
      <c r="CC1717" s="121"/>
      <c r="CD1717" s="121"/>
      <c r="CE1717" s="121"/>
      <c r="CF1717" s="121"/>
      <c r="CG1717" s="121"/>
      <c r="CH1717" s="121"/>
      <c r="CI1717" s="121"/>
      <c r="CJ1717" s="121"/>
      <c r="CK1717" s="121"/>
      <c r="CL1717" s="121"/>
      <c r="CM1717" s="121"/>
      <c r="CN1717" s="121"/>
      <c r="CO1717" s="121"/>
      <c r="CP1717" s="121"/>
      <c r="CQ1717" s="121"/>
      <c r="CR1717" s="121"/>
      <c r="CS1717" s="121"/>
      <c r="CT1717" s="121"/>
      <c r="CU1717" s="121"/>
      <c r="CV1717" s="121"/>
      <c r="CW1717" s="121"/>
      <c r="CX1717" s="121"/>
      <c r="CY1717" s="121"/>
      <c r="CZ1717" s="121"/>
      <c r="DA1717" s="121"/>
      <c r="DB1717" s="121"/>
      <c r="DC1717" s="121"/>
      <c r="DD1717" s="121"/>
      <c r="DE1717" s="121"/>
      <c r="DF1717" s="121"/>
      <c r="DG1717" s="121"/>
      <c r="DH1717" s="121"/>
      <c r="DI1717" s="121"/>
      <c r="DJ1717" s="121"/>
      <c r="DK1717" s="121"/>
      <c r="DL1717" s="121"/>
      <c r="DM1717" s="121"/>
      <c r="DN1717" s="121"/>
      <c r="DO1717" s="121"/>
      <c r="DP1717" s="121"/>
      <c r="DQ1717" s="121"/>
      <c r="DR1717" s="121"/>
      <c r="DS1717" s="121"/>
      <c r="DT1717" s="121"/>
      <c r="DU1717" s="121"/>
      <c r="DV1717" s="121"/>
      <c r="DW1717" s="121"/>
      <c r="DX1717" s="121"/>
      <c r="DY1717" s="121"/>
      <c r="DZ1717" s="121"/>
      <c r="EA1717" s="121"/>
      <c r="EB1717" s="121"/>
      <c r="EC1717" s="121"/>
      <c r="ED1717" s="121"/>
      <c r="EE1717" s="121"/>
      <c r="EF1717" s="121"/>
      <c r="EG1717" s="121"/>
      <c r="EH1717" s="121"/>
      <c r="EI1717" s="121"/>
      <c r="EJ1717" s="121"/>
      <c r="EK1717" s="121"/>
      <c r="EL1717" s="121"/>
      <c r="EM1717" s="121"/>
      <c r="EN1717" s="121"/>
      <c r="EO1717" s="121"/>
      <c r="EP1717" s="121"/>
      <c r="EQ1717" s="121"/>
      <c r="ER1717" s="121"/>
      <c r="ES1717" s="121"/>
      <c r="ET1717" s="121"/>
      <c r="EU1717" s="121"/>
      <c r="EV1717" s="121"/>
      <c r="EW1717" s="121"/>
      <c r="EX1717" s="121"/>
      <c r="EY1717" s="121"/>
      <c r="EZ1717" s="121"/>
      <c r="FA1717" s="121"/>
      <c r="FB1717" s="121"/>
      <c r="FC1717" s="121"/>
      <c r="FD1717" s="121"/>
      <c r="FE1717" s="121"/>
      <c r="FF1717" s="121"/>
      <c r="FG1717" s="121"/>
      <c r="FH1717" s="121"/>
      <c r="FI1717" s="121"/>
      <c r="FJ1717" s="121"/>
      <c r="FK1717" s="121"/>
      <c r="FL1717" s="121"/>
      <c r="FM1717" s="121"/>
      <c r="FN1717" s="121"/>
      <c r="FO1717" s="121"/>
      <c r="FP1717" s="121"/>
      <c r="FQ1717" s="121"/>
      <c r="FR1717" s="121"/>
      <c r="FS1717" s="121"/>
      <c r="FT1717" s="121"/>
      <c r="FU1717" s="121"/>
      <c r="FV1717" s="121"/>
      <c r="FW1717" s="121"/>
      <c r="FX1717" s="121"/>
      <c r="FY1717" s="121"/>
      <c r="FZ1717" s="121"/>
      <c r="GA1717" s="121"/>
      <c r="GB1717" s="121"/>
      <c r="GC1717" s="121"/>
      <c r="GD1717" s="121"/>
      <c r="GE1717" s="121"/>
      <c r="GF1717" s="121"/>
      <c r="GG1717" s="121"/>
      <c r="GH1717" s="121"/>
      <c r="GI1717" s="121"/>
      <c r="GJ1717" s="121"/>
      <c r="GK1717" s="121"/>
      <c r="GL1717" s="121"/>
      <c r="GM1717" s="121"/>
      <c r="GN1717" s="121"/>
      <c r="GO1717" s="121"/>
      <c r="GP1717" s="121"/>
      <c r="GQ1717" s="121"/>
      <c r="GR1717" s="121"/>
      <c r="GS1717" s="121"/>
      <c r="GT1717" s="121"/>
      <c r="GU1717" s="121"/>
      <c r="GV1717" s="121"/>
      <c r="GW1717" s="121"/>
      <c r="GX1717" s="121"/>
      <c r="GY1717" s="121"/>
      <c r="GZ1717" s="121"/>
      <c r="HA1717" s="121"/>
      <c r="HB1717" s="121"/>
      <c r="HC1717" s="121"/>
      <c r="HD1717" s="121"/>
      <c r="HE1717" s="121"/>
      <c r="HF1717" s="121"/>
      <c r="HG1717" s="121"/>
      <c r="HH1717" s="121"/>
      <c r="HI1717" s="121"/>
      <c r="HJ1717" s="121"/>
      <c r="HK1717" s="121"/>
      <c r="HL1717" s="121"/>
      <c r="HM1717" s="121"/>
      <c r="HN1717" s="121"/>
      <c r="HO1717" s="121"/>
      <c r="HP1717" s="121"/>
      <c r="HQ1717" s="121"/>
      <c r="HR1717" s="121"/>
      <c r="HS1717" s="121"/>
      <c r="HT1717" s="121"/>
      <c r="HU1717" s="121"/>
      <c r="HV1717" s="121"/>
      <c r="HW1717" s="121"/>
      <c r="HX1717" s="121"/>
      <c r="HY1717" s="121"/>
      <c r="HZ1717" s="121"/>
      <c r="IA1717" s="121"/>
      <c r="IB1717" s="121"/>
      <c r="IC1717" s="121"/>
      <c r="ID1717" s="121"/>
      <c r="IE1717" s="121"/>
      <c r="IF1717" s="121"/>
      <c r="IG1717" s="121"/>
      <c r="IH1717" s="121"/>
      <c r="II1717" s="121"/>
      <c r="IJ1717" s="121"/>
      <c r="IK1717" s="121"/>
      <c r="IL1717" s="121"/>
      <c r="IM1717" s="121"/>
      <c r="IN1717" s="121"/>
      <c r="IO1717" s="121"/>
      <c r="IP1717" s="121"/>
      <c r="IQ1717" s="121"/>
      <c r="IR1717" s="121"/>
      <c r="IS1717" s="121"/>
      <c r="IT1717" s="121"/>
      <c r="IU1717" s="121"/>
      <c r="IV1717" s="121"/>
    </row>
    <row r="1718" spans="1:256" s="12" customFormat="1" x14ac:dyDescent="0.2">
      <c r="A1718" s="183">
        <f t="shared" si="92"/>
        <v>599</v>
      </c>
      <c r="B1718" s="181">
        <v>43389</v>
      </c>
      <c r="C1718" s="193" t="s">
        <v>5601</v>
      </c>
      <c r="D1718" s="184" t="s">
        <v>4764</v>
      </c>
      <c r="E1718" s="185">
        <v>3</v>
      </c>
      <c r="F1718" s="186" t="s">
        <v>4643</v>
      </c>
      <c r="G1718" s="177" t="s">
        <v>4335</v>
      </c>
      <c r="H1718" s="177" t="s">
        <v>4776</v>
      </c>
      <c r="I1718" s="177" t="s">
        <v>5602</v>
      </c>
      <c r="J1718" s="181">
        <v>43392</v>
      </c>
      <c r="K1718" s="181">
        <v>43402</v>
      </c>
      <c r="L1718" s="185">
        <v>3</v>
      </c>
      <c r="M1718" s="187">
        <v>550</v>
      </c>
      <c r="N1718" s="188">
        <v>43524</v>
      </c>
      <c r="O1718" s="181">
        <v>43404</v>
      </c>
      <c r="P1718" s="181">
        <v>43413</v>
      </c>
      <c r="Q1718" s="177">
        <v>3</v>
      </c>
      <c r="R1718" s="181">
        <v>43413</v>
      </c>
      <c r="S1718" s="181">
        <v>43437</v>
      </c>
      <c r="T1718" s="211"/>
      <c r="U1718" s="119"/>
      <c r="V1718" s="120"/>
      <c r="W1718" s="120"/>
      <c r="X1718" s="120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121"/>
      <c r="BL1718" s="121"/>
      <c r="BM1718" s="121"/>
      <c r="BN1718" s="121"/>
      <c r="BO1718" s="121"/>
      <c r="BP1718" s="121"/>
      <c r="BQ1718" s="121"/>
      <c r="BR1718" s="121"/>
      <c r="BS1718" s="121"/>
      <c r="BT1718" s="121"/>
      <c r="BU1718" s="121"/>
      <c r="BV1718" s="121"/>
      <c r="BW1718" s="121"/>
      <c r="BX1718" s="121"/>
      <c r="BY1718" s="121"/>
      <c r="BZ1718" s="121"/>
      <c r="CA1718" s="121"/>
      <c r="CB1718" s="121"/>
      <c r="CC1718" s="121"/>
      <c r="CD1718" s="121"/>
      <c r="CE1718" s="121"/>
      <c r="CF1718" s="121"/>
      <c r="CG1718" s="121"/>
      <c r="CH1718" s="121"/>
      <c r="CI1718" s="121"/>
      <c r="CJ1718" s="121"/>
      <c r="CK1718" s="121"/>
      <c r="CL1718" s="121"/>
      <c r="CM1718" s="121"/>
      <c r="CN1718" s="121"/>
      <c r="CO1718" s="121"/>
      <c r="CP1718" s="121"/>
      <c r="CQ1718" s="121"/>
      <c r="CR1718" s="121"/>
      <c r="CS1718" s="121"/>
      <c r="CT1718" s="121"/>
      <c r="CU1718" s="121"/>
      <c r="CV1718" s="121"/>
      <c r="CW1718" s="121"/>
      <c r="CX1718" s="121"/>
      <c r="CY1718" s="121"/>
      <c r="CZ1718" s="121"/>
      <c r="DA1718" s="121"/>
      <c r="DB1718" s="121"/>
      <c r="DC1718" s="121"/>
      <c r="DD1718" s="121"/>
      <c r="DE1718" s="121"/>
      <c r="DF1718" s="121"/>
      <c r="DG1718" s="121"/>
      <c r="DH1718" s="121"/>
      <c r="DI1718" s="121"/>
      <c r="DJ1718" s="121"/>
      <c r="DK1718" s="121"/>
      <c r="DL1718" s="121"/>
      <c r="DM1718" s="121"/>
      <c r="DN1718" s="121"/>
      <c r="DO1718" s="121"/>
      <c r="DP1718" s="121"/>
      <c r="DQ1718" s="121"/>
      <c r="DR1718" s="121"/>
      <c r="DS1718" s="121"/>
      <c r="DT1718" s="121"/>
      <c r="DU1718" s="121"/>
      <c r="DV1718" s="121"/>
      <c r="DW1718" s="121"/>
      <c r="DX1718" s="121"/>
      <c r="DY1718" s="121"/>
      <c r="DZ1718" s="121"/>
      <c r="EA1718" s="121"/>
      <c r="EB1718" s="121"/>
      <c r="EC1718" s="121"/>
      <c r="ED1718" s="121"/>
      <c r="EE1718" s="121"/>
      <c r="EF1718" s="121"/>
      <c r="EG1718" s="121"/>
      <c r="EH1718" s="121"/>
      <c r="EI1718" s="121"/>
      <c r="EJ1718" s="121"/>
      <c r="EK1718" s="121"/>
      <c r="EL1718" s="121"/>
      <c r="EM1718" s="121"/>
      <c r="EN1718" s="121"/>
      <c r="EO1718" s="121"/>
      <c r="EP1718" s="121"/>
      <c r="EQ1718" s="121"/>
      <c r="ER1718" s="121"/>
      <c r="ES1718" s="121"/>
      <c r="ET1718" s="121"/>
      <c r="EU1718" s="121"/>
      <c r="EV1718" s="121"/>
      <c r="EW1718" s="121"/>
      <c r="EX1718" s="121"/>
      <c r="EY1718" s="121"/>
      <c r="EZ1718" s="121"/>
      <c r="FA1718" s="121"/>
      <c r="FB1718" s="121"/>
      <c r="FC1718" s="121"/>
      <c r="FD1718" s="121"/>
      <c r="FE1718" s="121"/>
      <c r="FF1718" s="121"/>
      <c r="FG1718" s="121"/>
      <c r="FH1718" s="121"/>
      <c r="FI1718" s="121"/>
      <c r="FJ1718" s="121"/>
      <c r="FK1718" s="121"/>
      <c r="FL1718" s="121"/>
      <c r="FM1718" s="121"/>
      <c r="FN1718" s="121"/>
      <c r="FO1718" s="121"/>
      <c r="FP1718" s="121"/>
      <c r="FQ1718" s="121"/>
      <c r="FR1718" s="121"/>
      <c r="FS1718" s="121"/>
      <c r="FT1718" s="121"/>
      <c r="FU1718" s="121"/>
      <c r="FV1718" s="121"/>
      <c r="FW1718" s="121"/>
      <c r="FX1718" s="121"/>
      <c r="FY1718" s="121"/>
      <c r="FZ1718" s="121"/>
      <c r="GA1718" s="121"/>
      <c r="GB1718" s="121"/>
      <c r="GC1718" s="121"/>
      <c r="GD1718" s="121"/>
      <c r="GE1718" s="121"/>
      <c r="GF1718" s="121"/>
      <c r="GG1718" s="121"/>
      <c r="GH1718" s="121"/>
      <c r="GI1718" s="121"/>
      <c r="GJ1718" s="121"/>
      <c r="GK1718" s="121"/>
      <c r="GL1718" s="121"/>
      <c r="GM1718" s="121"/>
      <c r="GN1718" s="121"/>
      <c r="GO1718" s="121"/>
      <c r="GP1718" s="121"/>
      <c r="GQ1718" s="121"/>
      <c r="GR1718" s="121"/>
      <c r="GS1718" s="121"/>
      <c r="GT1718" s="121"/>
      <c r="GU1718" s="121"/>
      <c r="GV1718" s="121"/>
      <c r="GW1718" s="121"/>
      <c r="GX1718" s="121"/>
      <c r="GY1718" s="121"/>
      <c r="GZ1718" s="121"/>
      <c r="HA1718" s="121"/>
      <c r="HB1718" s="121"/>
      <c r="HC1718" s="121"/>
      <c r="HD1718" s="121"/>
      <c r="HE1718" s="121"/>
      <c r="HF1718" s="121"/>
      <c r="HG1718" s="121"/>
      <c r="HH1718" s="121"/>
      <c r="HI1718" s="121"/>
      <c r="HJ1718" s="121"/>
      <c r="HK1718" s="121"/>
      <c r="HL1718" s="121"/>
      <c r="HM1718" s="121"/>
      <c r="HN1718" s="121"/>
      <c r="HO1718" s="121"/>
      <c r="HP1718" s="121"/>
      <c r="HQ1718" s="121"/>
      <c r="HR1718" s="121"/>
      <c r="HS1718" s="121"/>
      <c r="HT1718" s="121"/>
      <c r="HU1718" s="121"/>
      <c r="HV1718" s="121"/>
      <c r="HW1718" s="121"/>
      <c r="HX1718" s="121"/>
      <c r="HY1718" s="121"/>
      <c r="HZ1718" s="121"/>
      <c r="IA1718" s="121"/>
      <c r="IB1718" s="121"/>
      <c r="IC1718" s="121"/>
      <c r="ID1718" s="121"/>
      <c r="IE1718" s="121"/>
      <c r="IF1718" s="121"/>
      <c r="IG1718" s="121"/>
      <c r="IH1718" s="121"/>
      <c r="II1718" s="121"/>
      <c r="IJ1718" s="121"/>
      <c r="IK1718" s="121"/>
      <c r="IL1718" s="121"/>
      <c r="IM1718" s="121"/>
      <c r="IN1718" s="121"/>
      <c r="IO1718" s="121"/>
      <c r="IP1718" s="121"/>
      <c r="IQ1718" s="121"/>
      <c r="IR1718" s="121"/>
      <c r="IS1718" s="121"/>
      <c r="IT1718" s="121"/>
      <c r="IU1718" s="121"/>
      <c r="IV1718" s="121"/>
    </row>
    <row r="1719" spans="1:256" s="12" customFormat="1" x14ac:dyDescent="0.2">
      <c r="A1719" s="183">
        <f t="shared" si="92"/>
        <v>600</v>
      </c>
      <c r="B1719" s="181">
        <v>43383</v>
      </c>
      <c r="C1719" s="193" t="s">
        <v>5603</v>
      </c>
      <c r="D1719" s="184" t="s">
        <v>4600</v>
      </c>
      <c r="E1719" s="185">
        <v>1.5</v>
      </c>
      <c r="F1719" s="186" t="s">
        <v>4643</v>
      </c>
      <c r="G1719" s="177" t="s">
        <v>4335</v>
      </c>
      <c r="H1719" s="177" t="s">
        <v>4779</v>
      </c>
      <c r="I1719" s="177" t="s">
        <v>5604</v>
      </c>
      <c r="J1719" s="181">
        <v>43392</v>
      </c>
      <c r="K1719" s="181">
        <v>43482</v>
      </c>
      <c r="L1719" s="185">
        <v>1.5</v>
      </c>
      <c r="M1719" s="187">
        <v>550</v>
      </c>
      <c r="N1719" s="188">
        <v>43601</v>
      </c>
      <c r="O1719" s="181">
        <v>43626</v>
      </c>
      <c r="P1719" s="181"/>
      <c r="Q1719" s="177"/>
      <c r="R1719" s="181"/>
      <c r="S1719" s="181"/>
      <c r="T1719" s="211"/>
      <c r="U1719" s="119"/>
      <c r="V1719" s="120"/>
      <c r="W1719" s="120"/>
      <c r="X1719" s="120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121"/>
      <c r="BL1719" s="121"/>
      <c r="BM1719" s="121"/>
      <c r="BN1719" s="121"/>
      <c r="BO1719" s="121"/>
      <c r="BP1719" s="121"/>
      <c r="BQ1719" s="121"/>
      <c r="BR1719" s="121"/>
      <c r="BS1719" s="121"/>
      <c r="BT1719" s="121"/>
      <c r="BU1719" s="121"/>
      <c r="BV1719" s="121"/>
      <c r="BW1719" s="121"/>
      <c r="BX1719" s="121"/>
      <c r="BY1719" s="121"/>
      <c r="BZ1719" s="121"/>
      <c r="CA1719" s="121"/>
      <c r="CB1719" s="121"/>
      <c r="CC1719" s="121"/>
      <c r="CD1719" s="121"/>
      <c r="CE1719" s="121"/>
      <c r="CF1719" s="121"/>
      <c r="CG1719" s="121"/>
      <c r="CH1719" s="121"/>
      <c r="CI1719" s="121"/>
      <c r="CJ1719" s="121"/>
      <c r="CK1719" s="121"/>
      <c r="CL1719" s="121"/>
      <c r="CM1719" s="121"/>
      <c r="CN1719" s="121"/>
      <c r="CO1719" s="121"/>
      <c r="CP1719" s="121"/>
      <c r="CQ1719" s="121"/>
      <c r="CR1719" s="121"/>
      <c r="CS1719" s="121"/>
      <c r="CT1719" s="121"/>
      <c r="CU1719" s="121"/>
      <c r="CV1719" s="121"/>
      <c r="CW1719" s="121"/>
      <c r="CX1719" s="121"/>
      <c r="CY1719" s="121"/>
      <c r="CZ1719" s="121"/>
      <c r="DA1719" s="121"/>
      <c r="DB1719" s="121"/>
      <c r="DC1719" s="121"/>
      <c r="DD1719" s="121"/>
      <c r="DE1719" s="121"/>
      <c r="DF1719" s="121"/>
      <c r="DG1719" s="121"/>
      <c r="DH1719" s="121"/>
      <c r="DI1719" s="121"/>
      <c r="DJ1719" s="121"/>
      <c r="DK1719" s="121"/>
      <c r="DL1719" s="121"/>
      <c r="DM1719" s="121"/>
      <c r="DN1719" s="121"/>
      <c r="DO1719" s="121"/>
      <c r="DP1719" s="121"/>
      <c r="DQ1719" s="121"/>
      <c r="DR1719" s="121"/>
      <c r="DS1719" s="121"/>
      <c r="DT1719" s="121"/>
      <c r="DU1719" s="121"/>
      <c r="DV1719" s="121"/>
      <c r="DW1719" s="121"/>
      <c r="DX1719" s="121"/>
      <c r="DY1719" s="121"/>
      <c r="DZ1719" s="121"/>
      <c r="EA1719" s="121"/>
      <c r="EB1719" s="121"/>
      <c r="EC1719" s="121"/>
      <c r="ED1719" s="121"/>
      <c r="EE1719" s="121"/>
      <c r="EF1719" s="121"/>
      <c r="EG1719" s="121"/>
      <c r="EH1719" s="121"/>
      <c r="EI1719" s="121"/>
      <c r="EJ1719" s="121"/>
      <c r="EK1719" s="121"/>
      <c r="EL1719" s="121"/>
      <c r="EM1719" s="121"/>
      <c r="EN1719" s="121"/>
      <c r="EO1719" s="121"/>
      <c r="EP1719" s="121"/>
      <c r="EQ1719" s="121"/>
      <c r="ER1719" s="121"/>
      <c r="ES1719" s="121"/>
      <c r="ET1719" s="121"/>
      <c r="EU1719" s="121"/>
      <c r="EV1719" s="121"/>
      <c r="EW1719" s="121"/>
      <c r="EX1719" s="121"/>
      <c r="EY1719" s="121"/>
      <c r="EZ1719" s="121"/>
      <c r="FA1719" s="121"/>
      <c r="FB1719" s="121"/>
      <c r="FC1719" s="121"/>
      <c r="FD1719" s="121"/>
      <c r="FE1719" s="121"/>
      <c r="FF1719" s="121"/>
      <c r="FG1719" s="121"/>
      <c r="FH1719" s="121"/>
      <c r="FI1719" s="121"/>
      <c r="FJ1719" s="121"/>
      <c r="FK1719" s="121"/>
      <c r="FL1719" s="121"/>
      <c r="FM1719" s="121"/>
      <c r="FN1719" s="121"/>
      <c r="FO1719" s="121"/>
      <c r="FP1719" s="121"/>
      <c r="FQ1719" s="121"/>
      <c r="FR1719" s="121"/>
      <c r="FS1719" s="121"/>
      <c r="FT1719" s="121"/>
      <c r="FU1719" s="121"/>
      <c r="FV1719" s="121"/>
      <c r="FW1719" s="121"/>
      <c r="FX1719" s="121"/>
      <c r="FY1719" s="121"/>
      <c r="FZ1719" s="121"/>
      <c r="GA1719" s="121"/>
      <c r="GB1719" s="121"/>
      <c r="GC1719" s="121"/>
      <c r="GD1719" s="121"/>
      <c r="GE1719" s="121"/>
      <c r="GF1719" s="121"/>
      <c r="GG1719" s="121"/>
      <c r="GH1719" s="121"/>
      <c r="GI1719" s="121"/>
      <c r="GJ1719" s="121"/>
      <c r="GK1719" s="121"/>
      <c r="GL1719" s="121"/>
      <c r="GM1719" s="121"/>
      <c r="GN1719" s="121"/>
      <c r="GO1719" s="121"/>
      <c r="GP1719" s="121"/>
      <c r="GQ1719" s="121"/>
      <c r="GR1719" s="121"/>
      <c r="GS1719" s="121"/>
      <c r="GT1719" s="121"/>
      <c r="GU1719" s="121"/>
      <c r="GV1719" s="121"/>
      <c r="GW1719" s="121"/>
      <c r="GX1719" s="121"/>
      <c r="GY1719" s="121"/>
      <c r="GZ1719" s="121"/>
      <c r="HA1719" s="121"/>
      <c r="HB1719" s="121"/>
      <c r="HC1719" s="121"/>
      <c r="HD1719" s="121"/>
      <c r="HE1719" s="121"/>
      <c r="HF1719" s="121"/>
      <c r="HG1719" s="121"/>
      <c r="HH1719" s="121"/>
      <c r="HI1719" s="121"/>
      <c r="HJ1719" s="121"/>
      <c r="HK1719" s="121"/>
      <c r="HL1719" s="121"/>
      <c r="HM1719" s="121"/>
      <c r="HN1719" s="121"/>
      <c r="HO1719" s="121"/>
      <c r="HP1719" s="121"/>
      <c r="HQ1719" s="121"/>
      <c r="HR1719" s="121"/>
      <c r="HS1719" s="121"/>
      <c r="HT1719" s="121"/>
      <c r="HU1719" s="121"/>
      <c r="HV1719" s="121"/>
      <c r="HW1719" s="121"/>
      <c r="HX1719" s="121"/>
      <c r="HY1719" s="121"/>
      <c r="HZ1719" s="121"/>
      <c r="IA1719" s="121"/>
      <c r="IB1719" s="121"/>
      <c r="IC1719" s="121"/>
      <c r="ID1719" s="121"/>
      <c r="IE1719" s="121"/>
      <c r="IF1719" s="121"/>
      <c r="IG1719" s="121"/>
      <c r="IH1719" s="121"/>
      <c r="II1719" s="121"/>
      <c r="IJ1719" s="121"/>
      <c r="IK1719" s="121"/>
      <c r="IL1719" s="121"/>
      <c r="IM1719" s="121"/>
      <c r="IN1719" s="121"/>
      <c r="IO1719" s="121"/>
      <c r="IP1719" s="121"/>
      <c r="IQ1719" s="121"/>
      <c r="IR1719" s="121"/>
      <c r="IS1719" s="121"/>
      <c r="IT1719" s="121"/>
      <c r="IU1719" s="121"/>
      <c r="IV1719" s="121"/>
    </row>
    <row r="1720" spans="1:256" s="12" customFormat="1" x14ac:dyDescent="0.2">
      <c r="A1720" s="183">
        <f t="shared" si="92"/>
        <v>601</v>
      </c>
      <c r="B1720" s="181">
        <v>43383</v>
      </c>
      <c r="C1720" s="193" t="s">
        <v>5605</v>
      </c>
      <c r="D1720" s="184" t="s">
        <v>5508</v>
      </c>
      <c r="E1720" s="185">
        <v>2</v>
      </c>
      <c r="F1720" s="186" t="s">
        <v>4643</v>
      </c>
      <c r="G1720" s="177" t="s">
        <v>4335</v>
      </c>
      <c r="H1720" s="177" t="s">
        <v>4779</v>
      </c>
      <c r="I1720" s="177" t="s">
        <v>5606</v>
      </c>
      <c r="J1720" s="181">
        <v>43392</v>
      </c>
      <c r="K1720" s="181">
        <v>43482</v>
      </c>
      <c r="L1720" s="185">
        <v>2</v>
      </c>
      <c r="M1720" s="187">
        <v>181.72</v>
      </c>
      <c r="N1720" s="188">
        <v>43601</v>
      </c>
      <c r="O1720" s="181">
        <v>43626</v>
      </c>
      <c r="P1720" s="181"/>
      <c r="Q1720" s="177"/>
      <c r="R1720" s="181"/>
      <c r="S1720" s="181"/>
      <c r="T1720" s="211"/>
      <c r="U1720" s="119"/>
      <c r="V1720" s="120"/>
      <c r="W1720" s="120"/>
      <c r="X1720" s="120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121"/>
      <c r="BL1720" s="121"/>
      <c r="BM1720" s="121"/>
      <c r="BN1720" s="121"/>
      <c r="BO1720" s="121"/>
      <c r="BP1720" s="121"/>
      <c r="BQ1720" s="121"/>
      <c r="BR1720" s="121"/>
      <c r="BS1720" s="121"/>
      <c r="BT1720" s="121"/>
      <c r="BU1720" s="121"/>
      <c r="BV1720" s="121"/>
      <c r="BW1720" s="121"/>
      <c r="BX1720" s="121"/>
      <c r="BY1720" s="121"/>
      <c r="BZ1720" s="121"/>
      <c r="CA1720" s="121"/>
      <c r="CB1720" s="121"/>
      <c r="CC1720" s="121"/>
      <c r="CD1720" s="121"/>
      <c r="CE1720" s="121"/>
      <c r="CF1720" s="121"/>
      <c r="CG1720" s="121"/>
      <c r="CH1720" s="121"/>
      <c r="CI1720" s="121"/>
      <c r="CJ1720" s="121"/>
      <c r="CK1720" s="121"/>
      <c r="CL1720" s="121"/>
      <c r="CM1720" s="121"/>
      <c r="CN1720" s="121"/>
      <c r="CO1720" s="121"/>
      <c r="CP1720" s="121"/>
      <c r="CQ1720" s="121"/>
      <c r="CR1720" s="121"/>
      <c r="CS1720" s="121"/>
      <c r="CT1720" s="121"/>
      <c r="CU1720" s="121"/>
      <c r="CV1720" s="121"/>
      <c r="CW1720" s="121"/>
      <c r="CX1720" s="121"/>
      <c r="CY1720" s="121"/>
      <c r="CZ1720" s="121"/>
      <c r="DA1720" s="121"/>
      <c r="DB1720" s="121"/>
      <c r="DC1720" s="121"/>
      <c r="DD1720" s="121"/>
      <c r="DE1720" s="121"/>
      <c r="DF1720" s="121"/>
      <c r="DG1720" s="121"/>
      <c r="DH1720" s="121"/>
      <c r="DI1720" s="121"/>
      <c r="DJ1720" s="121"/>
      <c r="DK1720" s="121"/>
      <c r="DL1720" s="121"/>
      <c r="DM1720" s="121"/>
      <c r="DN1720" s="121"/>
      <c r="DO1720" s="121"/>
      <c r="DP1720" s="121"/>
      <c r="DQ1720" s="121"/>
      <c r="DR1720" s="121"/>
      <c r="DS1720" s="121"/>
      <c r="DT1720" s="121"/>
      <c r="DU1720" s="121"/>
      <c r="DV1720" s="121"/>
      <c r="DW1720" s="121"/>
      <c r="DX1720" s="121"/>
      <c r="DY1720" s="121"/>
      <c r="DZ1720" s="121"/>
      <c r="EA1720" s="121"/>
      <c r="EB1720" s="121"/>
      <c r="EC1720" s="121"/>
      <c r="ED1720" s="121"/>
      <c r="EE1720" s="121"/>
      <c r="EF1720" s="121"/>
      <c r="EG1720" s="121"/>
      <c r="EH1720" s="121"/>
      <c r="EI1720" s="121"/>
      <c r="EJ1720" s="121"/>
      <c r="EK1720" s="121"/>
      <c r="EL1720" s="121"/>
      <c r="EM1720" s="121"/>
      <c r="EN1720" s="121"/>
      <c r="EO1720" s="121"/>
      <c r="EP1720" s="121"/>
      <c r="EQ1720" s="121"/>
      <c r="ER1720" s="121"/>
      <c r="ES1720" s="121"/>
      <c r="ET1720" s="121"/>
      <c r="EU1720" s="121"/>
      <c r="EV1720" s="121"/>
      <c r="EW1720" s="121"/>
      <c r="EX1720" s="121"/>
      <c r="EY1720" s="121"/>
      <c r="EZ1720" s="121"/>
      <c r="FA1720" s="121"/>
      <c r="FB1720" s="121"/>
      <c r="FC1720" s="121"/>
      <c r="FD1720" s="121"/>
      <c r="FE1720" s="121"/>
      <c r="FF1720" s="121"/>
      <c r="FG1720" s="121"/>
      <c r="FH1720" s="121"/>
      <c r="FI1720" s="121"/>
      <c r="FJ1720" s="121"/>
      <c r="FK1720" s="121"/>
      <c r="FL1720" s="121"/>
      <c r="FM1720" s="121"/>
      <c r="FN1720" s="121"/>
      <c r="FO1720" s="121"/>
      <c r="FP1720" s="121"/>
      <c r="FQ1720" s="121"/>
      <c r="FR1720" s="121"/>
      <c r="FS1720" s="121"/>
      <c r="FT1720" s="121"/>
      <c r="FU1720" s="121"/>
      <c r="FV1720" s="121"/>
      <c r="FW1720" s="121"/>
      <c r="FX1720" s="121"/>
      <c r="FY1720" s="121"/>
      <c r="FZ1720" s="121"/>
      <c r="GA1720" s="121"/>
      <c r="GB1720" s="121"/>
      <c r="GC1720" s="121"/>
      <c r="GD1720" s="121"/>
      <c r="GE1720" s="121"/>
      <c r="GF1720" s="121"/>
      <c r="GG1720" s="121"/>
      <c r="GH1720" s="121"/>
      <c r="GI1720" s="121"/>
      <c r="GJ1720" s="121"/>
      <c r="GK1720" s="121"/>
      <c r="GL1720" s="121"/>
      <c r="GM1720" s="121"/>
      <c r="GN1720" s="121"/>
      <c r="GO1720" s="121"/>
      <c r="GP1720" s="121"/>
      <c r="GQ1720" s="121"/>
      <c r="GR1720" s="121"/>
      <c r="GS1720" s="121"/>
      <c r="GT1720" s="121"/>
      <c r="GU1720" s="121"/>
      <c r="GV1720" s="121"/>
      <c r="GW1720" s="121"/>
      <c r="GX1720" s="121"/>
      <c r="GY1720" s="121"/>
      <c r="GZ1720" s="121"/>
      <c r="HA1720" s="121"/>
      <c r="HB1720" s="121"/>
      <c r="HC1720" s="121"/>
      <c r="HD1720" s="121"/>
      <c r="HE1720" s="121"/>
      <c r="HF1720" s="121"/>
      <c r="HG1720" s="121"/>
      <c r="HH1720" s="121"/>
      <c r="HI1720" s="121"/>
      <c r="HJ1720" s="121"/>
      <c r="HK1720" s="121"/>
      <c r="HL1720" s="121"/>
      <c r="HM1720" s="121"/>
      <c r="HN1720" s="121"/>
      <c r="HO1720" s="121"/>
      <c r="HP1720" s="121"/>
      <c r="HQ1720" s="121"/>
      <c r="HR1720" s="121"/>
      <c r="HS1720" s="121"/>
      <c r="HT1720" s="121"/>
      <c r="HU1720" s="121"/>
      <c r="HV1720" s="121"/>
      <c r="HW1720" s="121"/>
      <c r="HX1720" s="121"/>
      <c r="HY1720" s="121"/>
      <c r="HZ1720" s="121"/>
      <c r="IA1720" s="121"/>
      <c r="IB1720" s="121"/>
      <c r="IC1720" s="121"/>
      <c r="ID1720" s="121"/>
      <c r="IE1720" s="121"/>
      <c r="IF1720" s="121"/>
      <c r="IG1720" s="121"/>
      <c r="IH1720" s="121"/>
      <c r="II1720" s="121"/>
      <c r="IJ1720" s="121"/>
      <c r="IK1720" s="121"/>
      <c r="IL1720" s="121"/>
      <c r="IM1720" s="121"/>
      <c r="IN1720" s="121"/>
      <c r="IO1720" s="121"/>
      <c r="IP1720" s="121"/>
      <c r="IQ1720" s="121"/>
      <c r="IR1720" s="121"/>
      <c r="IS1720" s="121"/>
      <c r="IT1720" s="121"/>
      <c r="IU1720" s="121"/>
      <c r="IV1720" s="121"/>
    </row>
    <row r="1721" spans="1:256" s="12" customFormat="1" x14ac:dyDescent="0.2">
      <c r="A1721" s="183">
        <f t="shared" si="92"/>
        <v>602</v>
      </c>
      <c r="B1721" s="181">
        <v>43391</v>
      </c>
      <c r="C1721" s="193" t="s">
        <v>5607</v>
      </c>
      <c r="D1721" s="184" t="s">
        <v>4436</v>
      </c>
      <c r="E1721" s="185">
        <v>8</v>
      </c>
      <c r="F1721" s="186" t="s">
        <v>4643</v>
      </c>
      <c r="G1721" s="177" t="s">
        <v>4335</v>
      </c>
      <c r="H1721" s="177" t="s">
        <v>4776</v>
      </c>
      <c r="I1721" s="177" t="s">
        <v>5608</v>
      </c>
      <c r="J1721" s="181">
        <v>43396</v>
      </c>
      <c r="K1721" s="181">
        <v>43419</v>
      </c>
      <c r="L1721" s="185">
        <v>8</v>
      </c>
      <c r="M1721" s="187">
        <v>550</v>
      </c>
      <c r="N1721" s="188">
        <v>43542</v>
      </c>
      <c r="O1721" s="181">
        <v>43424</v>
      </c>
      <c r="P1721" s="181"/>
      <c r="Q1721" s="177"/>
      <c r="R1721" s="181">
        <v>43609</v>
      </c>
      <c r="S1721" s="181">
        <v>43619</v>
      </c>
      <c r="T1721" s="211"/>
      <c r="U1721" s="119"/>
      <c r="V1721" s="120"/>
      <c r="W1721" s="120"/>
      <c r="X1721" s="120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121"/>
      <c r="BL1721" s="121"/>
      <c r="BM1721" s="121"/>
      <c r="BN1721" s="121"/>
      <c r="BO1721" s="121"/>
      <c r="BP1721" s="121"/>
      <c r="BQ1721" s="121"/>
      <c r="BR1721" s="121"/>
      <c r="BS1721" s="121"/>
      <c r="BT1721" s="121"/>
      <c r="BU1721" s="121"/>
      <c r="BV1721" s="121"/>
      <c r="BW1721" s="121"/>
      <c r="BX1721" s="121"/>
      <c r="BY1721" s="121"/>
      <c r="BZ1721" s="121"/>
      <c r="CA1721" s="121"/>
      <c r="CB1721" s="121"/>
      <c r="CC1721" s="121"/>
      <c r="CD1721" s="121"/>
      <c r="CE1721" s="121"/>
      <c r="CF1721" s="121"/>
      <c r="CG1721" s="121"/>
      <c r="CH1721" s="121"/>
      <c r="CI1721" s="121"/>
      <c r="CJ1721" s="121"/>
      <c r="CK1721" s="121"/>
      <c r="CL1721" s="121"/>
      <c r="CM1721" s="121"/>
      <c r="CN1721" s="121"/>
      <c r="CO1721" s="121"/>
      <c r="CP1721" s="121"/>
      <c r="CQ1721" s="121"/>
      <c r="CR1721" s="121"/>
      <c r="CS1721" s="121"/>
      <c r="CT1721" s="121"/>
      <c r="CU1721" s="121"/>
      <c r="CV1721" s="121"/>
      <c r="CW1721" s="121"/>
      <c r="CX1721" s="121"/>
      <c r="CY1721" s="121"/>
      <c r="CZ1721" s="121"/>
      <c r="DA1721" s="121"/>
      <c r="DB1721" s="121"/>
      <c r="DC1721" s="121"/>
      <c r="DD1721" s="121"/>
      <c r="DE1721" s="121"/>
      <c r="DF1721" s="121"/>
      <c r="DG1721" s="121"/>
      <c r="DH1721" s="121"/>
      <c r="DI1721" s="121"/>
      <c r="DJ1721" s="121"/>
      <c r="DK1721" s="121"/>
      <c r="DL1721" s="121"/>
      <c r="DM1721" s="121"/>
      <c r="DN1721" s="121"/>
      <c r="DO1721" s="121"/>
      <c r="DP1721" s="121"/>
      <c r="DQ1721" s="121"/>
      <c r="DR1721" s="121"/>
      <c r="DS1721" s="121"/>
      <c r="DT1721" s="121"/>
      <c r="DU1721" s="121"/>
      <c r="DV1721" s="121"/>
      <c r="DW1721" s="121"/>
      <c r="DX1721" s="121"/>
      <c r="DY1721" s="121"/>
      <c r="DZ1721" s="121"/>
      <c r="EA1721" s="121"/>
      <c r="EB1721" s="121"/>
      <c r="EC1721" s="121"/>
      <c r="ED1721" s="121"/>
      <c r="EE1721" s="121"/>
      <c r="EF1721" s="121"/>
      <c r="EG1721" s="121"/>
      <c r="EH1721" s="121"/>
      <c r="EI1721" s="121"/>
      <c r="EJ1721" s="121"/>
      <c r="EK1721" s="121"/>
      <c r="EL1721" s="121"/>
      <c r="EM1721" s="121"/>
      <c r="EN1721" s="121"/>
      <c r="EO1721" s="121"/>
      <c r="EP1721" s="121"/>
      <c r="EQ1721" s="121"/>
      <c r="ER1721" s="121"/>
      <c r="ES1721" s="121"/>
      <c r="ET1721" s="121"/>
      <c r="EU1721" s="121"/>
      <c r="EV1721" s="121"/>
      <c r="EW1721" s="121"/>
      <c r="EX1721" s="121"/>
      <c r="EY1721" s="121"/>
      <c r="EZ1721" s="121"/>
      <c r="FA1721" s="121"/>
      <c r="FB1721" s="121"/>
      <c r="FC1721" s="121"/>
      <c r="FD1721" s="121"/>
      <c r="FE1721" s="121"/>
      <c r="FF1721" s="121"/>
      <c r="FG1721" s="121"/>
      <c r="FH1721" s="121"/>
      <c r="FI1721" s="121"/>
      <c r="FJ1721" s="121"/>
      <c r="FK1721" s="121"/>
      <c r="FL1721" s="121"/>
      <c r="FM1721" s="121"/>
      <c r="FN1721" s="121"/>
      <c r="FO1721" s="121"/>
      <c r="FP1721" s="121"/>
      <c r="FQ1721" s="121"/>
      <c r="FR1721" s="121"/>
      <c r="FS1721" s="121"/>
      <c r="FT1721" s="121"/>
      <c r="FU1721" s="121"/>
      <c r="FV1721" s="121"/>
      <c r="FW1721" s="121"/>
      <c r="FX1721" s="121"/>
      <c r="FY1721" s="121"/>
      <c r="FZ1721" s="121"/>
      <c r="GA1721" s="121"/>
      <c r="GB1721" s="121"/>
      <c r="GC1721" s="121"/>
      <c r="GD1721" s="121"/>
      <c r="GE1721" s="121"/>
      <c r="GF1721" s="121"/>
      <c r="GG1721" s="121"/>
      <c r="GH1721" s="121"/>
      <c r="GI1721" s="121"/>
      <c r="GJ1721" s="121"/>
      <c r="GK1721" s="121"/>
      <c r="GL1721" s="121"/>
      <c r="GM1721" s="121"/>
      <c r="GN1721" s="121"/>
      <c r="GO1721" s="121"/>
      <c r="GP1721" s="121"/>
      <c r="GQ1721" s="121"/>
      <c r="GR1721" s="121"/>
      <c r="GS1721" s="121"/>
      <c r="GT1721" s="121"/>
      <c r="GU1721" s="121"/>
      <c r="GV1721" s="121"/>
      <c r="GW1721" s="121"/>
      <c r="GX1721" s="121"/>
      <c r="GY1721" s="121"/>
      <c r="GZ1721" s="121"/>
      <c r="HA1721" s="121"/>
      <c r="HB1721" s="121"/>
      <c r="HC1721" s="121"/>
      <c r="HD1721" s="121"/>
      <c r="HE1721" s="121"/>
      <c r="HF1721" s="121"/>
      <c r="HG1721" s="121"/>
      <c r="HH1721" s="121"/>
      <c r="HI1721" s="121"/>
      <c r="HJ1721" s="121"/>
      <c r="HK1721" s="121"/>
      <c r="HL1721" s="121"/>
      <c r="HM1721" s="121"/>
      <c r="HN1721" s="121"/>
      <c r="HO1721" s="121"/>
      <c r="HP1721" s="121"/>
      <c r="HQ1721" s="121"/>
      <c r="HR1721" s="121"/>
      <c r="HS1721" s="121"/>
      <c r="HT1721" s="121"/>
      <c r="HU1721" s="121"/>
      <c r="HV1721" s="121"/>
      <c r="HW1721" s="121"/>
      <c r="HX1721" s="121"/>
      <c r="HY1721" s="121"/>
      <c r="HZ1721" s="121"/>
      <c r="IA1721" s="121"/>
      <c r="IB1721" s="121"/>
      <c r="IC1721" s="121"/>
      <c r="ID1721" s="121"/>
      <c r="IE1721" s="121"/>
      <c r="IF1721" s="121"/>
      <c r="IG1721" s="121"/>
      <c r="IH1721" s="121"/>
      <c r="II1721" s="121"/>
      <c r="IJ1721" s="121"/>
      <c r="IK1721" s="121"/>
      <c r="IL1721" s="121"/>
      <c r="IM1721" s="121"/>
      <c r="IN1721" s="121"/>
      <c r="IO1721" s="121"/>
      <c r="IP1721" s="121"/>
      <c r="IQ1721" s="121"/>
      <c r="IR1721" s="121"/>
      <c r="IS1721" s="121"/>
      <c r="IT1721" s="121"/>
      <c r="IU1721" s="121"/>
      <c r="IV1721" s="121"/>
    </row>
    <row r="1722" spans="1:256" s="12" customFormat="1" x14ac:dyDescent="0.2">
      <c r="A1722" s="183">
        <f t="shared" si="92"/>
        <v>603</v>
      </c>
      <c r="B1722" s="181">
        <v>43389</v>
      </c>
      <c r="C1722" s="193" t="s">
        <v>5609</v>
      </c>
      <c r="D1722" s="184" t="s">
        <v>5610</v>
      </c>
      <c r="E1722" s="185">
        <v>8</v>
      </c>
      <c r="F1722" s="186" t="s">
        <v>4643</v>
      </c>
      <c r="G1722" s="177" t="s">
        <v>4335</v>
      </c>
      <c r="H1722" s="177" t="s">
        <v>4776</v>
      </c>
      <c r="I1722" s="177" t="s">
        <v>5611</v>
      </c>
      <c r="J1722" s="181">
        <v>43403</v>
      </c>
      <c r="K1722" s="181">
        <v>43405</v>
      </c>
      <c r="L1722" s="185">
        <v>8</v>
      </c>
      <c r="M1722" s="187">
        <v>550</v>
      </c>
      <c r="N1722" s="188">
        <v>43587</v>
      </c>
      <c r="O1722" s="181">
        <v>43474</v>
      </c>
      <c r="P1722" s="181">
        <v>43636</v>
      </c>
      <c r="Q1722" s="177">
        <v>8</v>
      </c>
      <c r="R1722" s="181">
        <v>43621</v>
      </c>
      <c r="S1722" s="181">
        <v>43630</v>
      </c>
      <c r="T1722" s="211"/>
      <c r="U1722" s="119"/>
      <c r="V1722" s="120"/>
      <c r="W1722" s="120"/>
      <c r="X1722" s="120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121"/>
      <c r="BL1722" s="121"/>
      <c r="BM1722" s="121"/>
      <c r="BN1722" s="121"/>
      <c r="BO1722" s="121"/>
      <c r="BP1722" s="121"/>
      <c r="BQ1722" s="121"/>
      <c r="BR1722" s="121"/>
      <c r="BS1722" s="121"/>
      <c r="BT1722" s="121"/>
      <c r="BU1722" s="121"/>
      <c r="BV1722" s="121"/>
      <c r="BW1722" s="121"/>
      <c r="BX1722" s="121"/>
      <c r="BY1722" s="121"/>
      <c r="BZ1722" s="121"/>
      <c r="CA1722" s="121"/>
      <c r="CB1722" s="121"/>
      <c r="CC1722" s="121"/>
      <c r="CD1722" s="121"/>
      <c r="CE1722" s="121"/>
      <c r="CF1722" s="121"/>
      <c r="CG1722" s="121"/>
      <c r="CH1722" s="121"/>
      <c r="CI1722" s="121"/>
      <c r="CJ1722" s="121"/>
      <c r="CK1722" s="121"/>
      <c r="CL1722" s="121"/>
      <c r="CM1722" s="121"/>
      <c r="CN1722" s="121"/>
      <c r="CO1722" s="121"/>
      <c r="CP1722" s="121"/>
      <c r="CQ1722" s="121"/>
      <c r="CR1722" s="121"/>
      <c r="CS1722" s="121"/>
      <c r="CT1722" s="121"/>
      <c r="CU1722" s="121"/>
      <c r="CV1722" s="121"/>
      <c r="CW1722" s="121"/>
      <c r="CX1722" s="121"/>
      <c r="CY1722" s="121"/>
      <c r="CZ1722" s="121"/>
      <c r="DA1722" s="121"/>
      <c r="DB1722" s="121"/>
      <c r="DC1722" s="121"/>
      <c r="DD1722" s="121"/>
      <c r="DE1722" s="121"/>
      <c r="DF1722" s="121"/>
      <c r="DG1722" s="121"/>
      <c r="DH1722" s="121"/>
      <c r="DI1722" s="121"/>
      <c r="DJ1722" s="121"/>
      <c r="DK1722" s="121"/>
      <c r="DL1722" s="121"/>
      <c r="DM1722" s="121"/>
      <c r="DN1722" s="121"/>
      <c r="DO1722" s="121"/>
      <c r="DP1722" s="121"/>
      <c r="DQ1722" s="121"/>
      <c r="DR1722" s="121"/>
      <c r="DS1722" s="121"/>
      <c r="DT1722" s="121"/>
      <c r="DU1722" s="121"/>
      <c r="DV1722" s="121"/>
      <c r="DW1722" s="121"/>
      <c r="DX1722" s="121"/>
      <c r="DY1722" s="121"/>
      <c r="DZ1722" s="121"/>
      <c r="EA1722" s="121"/>
      <c r="EB1722" s="121"/>
      <c r="EC1722" s="121"/>
      <c r="ED1722" s="121"/>
      <c r="EE1722" s="121"/>
      <c r="EF1722" s="121"/>
      <c r="EG1722" s="121"/>
      <c r="EH1722" s="121"/>
      <c r="EI1722" s="121"/>
      <c r="EJ1722" s="121"/>
      <c r="EK1722" s="121"/>
      <c r="EL1722" s="121"/>
      <c r="EM1722" s="121"/>
      <c r="EN1722" s="121"/>
      <c r="EO1722" s="121"/>
      <c r="EP1722" s="121"/>
      <c r="EQ1722" s="121"/>
      <c r="ER1722" s="121"/>
      <c r="ES1722" s="121"/>
      <c r="ET1722" s="121"/>
      <c r="EU1722" s="121"/>
      <c r="EV1722" s="121"/>
      <c r="EW1722" s="121"/>
      <c r="EX1722" s="121"/>
      <c r="EY1722" s="121"/>
      <c r="EZ1722" s="121"/>
      <c r="FA1722" s="121"/>
      <c r="FB1722" s="121"/>
      <c r="FC1722" s="121"/>
      <c r="FD1722" s="121"/>
      <c r="FE1722" s="121"/>
      <c r="FF1722" s="121"/>
      <c r="FG1722" s="121"/>
      <c r="FH1722" s="121"/>
      <c r="FI1722" s="121"/>
      <c r="FJ1722" s="121"/>
      <c r="FK1722" s="121"/>
      <c r="FL1722" s="121"/>
      <c r="FM1722" s="121"/>
      <c r="FN1722" s="121"/>
      <c r="FO1722" s="121"/>
      <c r="FP1722" s="121"/>
      <c r="FQ1722" s="121"/>
      <c r="FR1722" s="121"/>
      <c r="FS1722" s="121"/>
      <c r="FT1722" s="121"/>
      <c r="FU1722" s="121"/>
      <c r="FV1722" s="121"/>
      <c r="FW1722" s="121"/>
      <c r="FX1722" s="121"/>
      <c r="FY1722" s="121"/>
      <c r="FZ1722" s="121"/>
      <c r="GA1722" s="121"/>
      <c r="GB1722" s="121"/>
      <c r="GC1722" s="121"/>
      <c r="GD1722" s="121"/>
      <c r="GE1722" s="121"/>
      <c r="GF1722" s="121"/>
      <c r="GG1722" s="121"/>
      <c r="GH1722" s="121"/>
      <c r="GI1722" s="121"/>
      <c r="GJ1722" s="121"/>
      <c r="GK1722" s="121"/>
      <c r="GL1722" s="121"/>
      <c r="GM1722" s="121"/>
      <c r="GN1722" s="121"/>
      <c r="GO1722" s="121"/>
      <c r="GP1722" s="121"/>
      <c r="GQ1722" s="121"/>
      <c r="GR1722" s="121"/>
      <c r="GS1722" s="121"/>
      <c r="GT1722" s="121"/>
      <c r="GU1722" s="121"/>
      <c r="GV1722" s="121"/>
      <c r="GW1722" s="121"/>
      <c r="GX1722" s="121"/>
      <c r="GY1722" s="121"/>
      <c r="GZ1722" s="121"/>
      <c r="HA1722" s="121"/>
      <c r="HB1722" s="121"/>
      <c r="HC1722" s="121"/>
      <c r="HD1722" s="121"/>
      <c r="HE1722" s="121"/>
      <c r="HF1722" s="121"/>
      <c r="HG1722" s="121"/>
      <c r="HH1722" s="121"/>
      <c r="HI1722" s="121"/>
      <c r="HJ1722" s="121"/>
      <c r="HK1722" s="121"/>
      <c r="HL1722" s="121"/>
      <c r="HM1722" s="121"/>
      <c r="HN1722" s="121"/>
      <c r="HO1722" s="121"/>
      <c r="HP1722" s="121"/>
      <c r="HQ1722" s="121"/>
      <c r="HR1722" s="121"/>
      <c r="HS1722" s="121"/>
      <c r="HT1722" s="121"/>
      <c r="HU1722" s="121"/>
      <c r="HV1722" s="121"/>
      <c r="HW1722" s="121"/>
      <c r="HX1722" s="121"/>
      <c r="HY1722" s="121"/>
      <c r="HZ1722" s="121"/>
      <c r="IA1722" s="121"/>
      <c r="IB1722" s="121"/>
      <c r="IC1722" s="121"/>
      <c r="ID1722" s="121"/>
      <c r="IE1722" s="121"/>
      <c r="IF1722" s="121"/>
      <c r="IG1722" s="121"/>
      <c r="IH1722" s="121"/>
      <c r="II1722" s="121"/>
      <c r="IJ1722" s="121"/>
      <c r="IK1722" s="121"/>
      <c r="IL1722" s="121"/>
      <c r="IM1722" s="121"/>
      <c r="IN1722" s="121"/>
      <c r="IO1722" s="121"/>
      <c r="IP1722" s="121"/>
      <c r="IQ1722" s="121"/>
      <c r="IR1722" s="121"/>
      <c r="IS1722" s="121"/>
      <c r="IT1722" s="121"/>
      <c r="IU1722" s="121"/>
      <c r="IV1722" s="121"/>
    </row>
    <row r="1723" spans="1:256" s="12" customFormat="1" x14ac:dyDescent="0.2">
      <c r="A1723" s="183">
        <f t="shared" si="92"/>
        <v>604</v>
      </c>
      <c r="B1723" s="181">
        <v>43389</v>
      </c>
      <c r="C1723" s="193" t="s">
        <v>5612</v>
      </c>
      <c r="D1723" s="184" t="s">
        <v>5610</v>
      </c>
      <c r="E1723" s="185">
        <v>5</v>
      </c>
      <c r="F1723" s="186" t="s">
        <v>4643</v>
      </c>
      <c r="G1723" s="177" t="s">
        <v>4335</v>
      </c>
      <c r="H1723" s="177" t="s">
        <v>4776</v>
      </c>
      <c r="I1723" s="177" t="s">
        <v>5613</v>
      </c>
      <c r="J1723" s="181">
        <v>43403</v>
      </c>
      <c r="K1723" s="181">
        <v>43405</v>
      </c>
      <c r="L1723" s="185">
        <v>5</v>
      </c>
      <c r="M1723" s="187">
        <v>550</v>
      </c>
      <c r="N1723" s="188">
        <v>43587</v>
      </c>
      <c r="O1723" s="181">
        <v>43474</v>
      </c>
      <c r="P1723" s="181">
        <v>43636</v>
      </c>
      <c r="Q1723" s="177">
        <v>5</v>
      </c>
      <c r="R1723" s="181">
        <v>43623</v>
      </c>
      <c r="S1723" s="181">
        <v>43634</v>
      </c>
      <c r="T1723" s="211"/>
      <c r="U1723" s="119"/>
      <c r="V1723" s="120"/>
      <c r="W1723" s="120"/>
      <c r="X1723" s="120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121"/>
      <c r="BL1723" s="121"/>
      <c r="BM1723" s="121"/>
      <c r="BN1723" s="121"/>
      <c r="BO1723" s="121"/>
      <c r="BP1723" s="121"/>
      <c r="BQ1723" s="121"/>
      <c r="BR1723" s="121"/>
      <c r="BS1723" s="121"/>
      <c r="BT1723" s="121"/>
      <c r="BU1723" s="121"/>
      <c r="BV1723" s="121"/>
      <c r="BW1723" s="121"/>
      <c r="BX1723" s="121"/>
      <c r="BY1723" s="121"/>
      <c r="BZ1723" s="121"/>
      <c r="CA1723" s="121"/>
      <c r="CB1723" s="121"/>
      <c r="CC1723" s="121"/>
      <c r="CD1723" s="121"/>
      <c r="CE1723" s="121"/>
      <c r="CF1723" s="121"/>
      <c r="CG1723" s="121"/>
      <c r="CH1723" s="121"/>
      <c r="CI1723" s="121"/>
      <c r="CJ1723" s="121"/>
      <c r="CK1723" s="121"/>
      <c r="CL1723" s="121"/>
      <c r="CM1723" s="121"/>
      <c r="CN1723" s="121"/>
      <c r="CO1723" s="121"/>
      <c r="CP1723" s="121"/>
      <c r="CQ1723" s="121"/>
      <c r="CR1723" s="121"/>
      <c r="CS1723" s="121"/>
      <c r="CT1723" s="121"/>
      <c r="CU1723" s="121"/>
      <c r="CV1723" s="121"/>
      <c r="CW1723" s="121"/>
      <c r="CX1723" s="121"/>
      <c r="CY1723" s="121"/>
      <c r="CZ1723" s="121"/>
      <c r="DA1723" s="121"/>
      <c r="DB1723" s="121"/>
      <c r="DC1723" s="121"/>
      <c r="DD1723" s="121"/>
      <c r="DE1723" s="121"/>
      <c r="DF1723" s="121"/>
      <c r="DG1723" s="121"/>
      <c r="DH1723" s="121"/>
      <c r="DI1723" s="121"/>
      <c r="DJ1723" s="121"/>
      <c r="DK1723" s="121"/>
      <c r="DL1723" s="121"/>
      <c r="DM1723" s="121"/>
      <c r="DN1723" s="121"/>
      <c r="DO1723" s="121"/>
      <c r="DP1723" s="121"/>
      <c r="DQ1723" s="121"/>
      <c r="DR1723" s="121"/>
      <c r="DS1723" s="121"/>
      <c r="DT1723" s="121"/>
      <c r="DU1723" s="121"/>
      <c r="DV1723" s="121"/>
      <c r="DW1723" s="121"/>
      <c r="DX1723" s="121"/>
      <c r="DY1723" s="121"/>
      <c r="DZ1723" s="121"/>
      <c r="EA1723" s="121"/>
      <c r="EB1723" s="121"/>
      <c r="EC1723" s="121"/>
      <c r="ED1723" s="121"/>
      <c r="EE1723" s="121"/>
      <c r="EF1723" s="121"/>
      <c r="EG1723" s="121"/>
      <c r="EH1723" s="121"/>
      <c r="EI1723" s="121"/>
      <c r="EJ1723" s="121"/>
      <c r="EK1723" s="121"/>
      <c r="EL1723" s="121"/>
      <c r="EM1723" s="121"/>
      <c r="EN1723" s="121"/>
      <c r="EO1723" s="121"/>
      <c r="EP1723" s="121"/>
      <c r="EQ1723" s="121"/>
      <c r="ER1723" s="121"/>
      <c r="ES1723" s="121"/>
      <c r="ET1723" s="121"/>
      <c r="EU1723" s="121"/>
      <c r="EV1723" s="121"/>
      <c r="EW1723" s="121"/>
      <c r="EX1723" s="121"/>
      <c r="EY1723" s="121"/>
      <c r="EZ1723" s="121"/>
      <c r="FA1723" s="121"/>
      <c r="FB1723" s="121"/>
      <c r="FC1723" s="121"/>
      <c r="FD1723" s="121"/>
      <c r="FE1723" s="121"/>
      <c r="FF1723" s="121"/>
      <c r="FG1723" s="121"/>
      <c r="FH1723" s="121"/>
      <c r="FI1723" s="121"/>
      <c r="FJ1723" s="121"/>
      <c r="FK1723" s="121"/>
      <c r="FL1723" s="121"/>
      <c r="FM1723" s="121"/>
      <c r="FN1723" s="121"/>
      <c r="FO1723" s="121"/>
      <c r="FP1723" s="121"/>
      <c r="FQ1723" s="121"/>
      <c r="FR1723" s="121"/>
      <c r="FS1723" s="121"/>
      <c r="FT1723" s="121"/>
      <c r="FU1723" s="121"/>
      <c r="FV1723" s="121"/>
      <c r="FW1723" s="121"/>
      <c r="FX1723" s="121"/>
      <c r="FY1723" s="121"/>
      <c r="FZ1723" s="121"/>
      <c r="GA1723" s="121"/>
      <c r="GB1723" s="121"/>
      <c r="GC1723" s="121"/>
      <c r="GD1723" s="121"/>
      <c r="GE1723" s="121"/>
      <c r="GF1723" s="121"/>
      <c r="GG1723" s="121"/>
      <c r="GH1723" s="121"/>
      <c r="GI1723" s="121"/>
      <c r="GJ1723" s="121"/>
      <c r="GK1723" s="121"/>
      <c r="GL1723" s="121"/>
      <c r="GM1723" s="121"/>
      <c r="GN1723" s="121"/>
      <c r="GO1723" s="121"/>
      <c r="GP1723" s="121"/>
      <c r="GQ1723" s="121"/>
      <c r="GR1723" s="121"/>
      <c r="GS1723" s="121"/>
      <c r="GT1723" s="121"/>
      <c r="GU1723" s="121"/>
      <c r="GV1723" s="121"/>
      <c r="GW1723" s="121"/>
      <c r="GX1723" s="121"/>
      <c r="GY1723" s="121"/>
      <c r="GZ1723" s="121"/>
      <c r="HA1723" s="121"/>
      <c r="HB1723" s="121"/>
      <c r="HC1723" s="121"/>
      <c r="HD1723" s="121"/>
      <c r="HE1723" s="121"/>
      <c r="HF1723" s="121"/>
      <c r="HG1723" s="121"/>
      <c r="HH1723" s="121"/>
      <c r="HI1723" s="121"/>
      <c r="HJ1723" s="121"/>
      <c r="HK1723" s="121"/>
      <c r="HL1723" s="121"/>
      <c r="HM1723" s="121"/>
      <c r="HN1723" s="121"/>
      <c r="HO1723" s="121"/>
      <c r="HP1723" s="121"/>
      <c r="HQ1723" s="121"/>
      <c r="HR1723" s="121"/>
      <c r="HS1723" s="121"/>
      <c r="HT1723" s="121"/>
      <c r="HU1723" s="121"/>
      <c r="HV1723" s="121"/>
      <c r="HW1723" s="121"/>
      <c r="HX1723" s="121"/>
      <c r="HY1723" s="121"/>
      <c r="HZ1723" s="121"/>
      <c r="IA1723" s="121"/>
      <c r="IB1723" s="121"/>
      <c r="IC1723" s="121"/>
      <c r="ID1723" s="121"/>
      <c r="IE1723" s="121"/>
      <c r="IF1723" s="121"/>
      <c r="IG1723" s="121"/>
      <c r="IH1723" s="121"/>
      <c r="II1723" s="121"/>
      <c r="IJ1723" s="121"/>
      <c r="IK1723" s="121"/>
      <c r="IL1723" s="121"/>
      <c r="IM1723" s="121"/>
      <c r="IN1723" s="121"/>
      <c r="IO1723" s="121"/>
      <c r="IP1723" s="121"/>
      <c r="IQ1723" s="121"/>
      <c r="IR1723" s="121"/>
      <c r="IS1723" s="121"/>
      <c r="IT1723" s="121"/>
      <c r="IU1723" s="121"/>
      <c r="IV1723" s="121"/>
    </row>
    <row r="1724" spans="1:256" s="12" customFormat="1" x14ac:dyDescent="0.2">
      <c r="A1724" s="183">
        <f t="shared" si="92"/>
        <v>605</v>
      </c>
      <c r="B1724" s="181">
        <v>43397</v>
      </c>
      <c r="C1724" s="193" t="s">
        <v>5614</v>
      </c>
      <c r="D1724" s="184" t="s">
        <v>4421</v>
      </c>
      <c r="E1724" s="185">
        <v>5</v>
      </c>
      <c r="F1724" s="186" t="s">
        <v>4643</v>
      </c>
      <c r="G1724" s="177" t="s">
        <v>4335</v>
      </c>
      <c r="H1724" s="177" t="s">
        <v>4776</v>
      </c>
      <c r="I1724" s="177" t="s">
        <v>5615</v>
      </c>
      <c r="J1724" s="181">
        <v>43403</v>
      </c>
      <c r="K1724" s="181">
        <v>43413</v>
      </c>
      <c r="L1724" s="185">
        <v>5</v>
      </c>
      <c r="M1724" s="187">
        <v>550</v>
      </c>
      <c r="N1724" s="188">
        <v>43595</v>
      </c>
      <c r="O1724" s="181">
        <v>43419</v>
      </c>
      <c r="P1724" s="181">
        <v>43636</v>
      </c>
      <c r="Q1724" s="177">
        <v>5</v>
      </c>
      <c r="R1724" s="181">
        <v>43620</v>
      </c>
      <c r="S1724" s="181">
        <v>43627</v>
      </c>
      <c r="T1724" s="211"/>
      <c r="U1724" s="119"/>
      <c r="V1724" s="120"/>
      <c r="W1724" s="120"/>
      <c r="X1724" s="120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121"/>
      <c r="BL1724" s="121"/>
      <c r="BM1724" s="121"/>
      <c r="BN1724" s="121"/>
      <c r="BO1724" s="121"/>
      <c r="BP1724" s="121"/>
      <c r="BQ1724" s="121"/>
      <c r="BR1724" s="121"/>
      <c r="BS1724" s="121"/>
      <c r="BT1724" s="121"/>
      <c r="BU1724" s="121"/>
      <c r="BV1724" s="121"/>
      <c r="BW1724" s="121"/>
      <c r="BX1724" s="121"/>
      <c r="BY1724" s="121"/>
      <c r="BZ1724" s="121"/>
      <c r="CA1724" s="121"/>
      <c r="CB1724" s="121"/>
      <c r="CC1724" s="121"/>
      <c r="CD1724" s="121"/>
      <c r="CE1724" s="121"/>
      <c r="CF1724" s="121"/>
      <c r="CG1724" s="121"/>
      <c r="CH1724" s="121"/>
      <c r="CI1724" s="121"/>
      <c r="CJ1724" s="121"/>
      <c r="CK1724" s="121"/>
      <c r="CL1724" s="121"/>
      <c r="CM1724" s="121"/>
      <c r="CN1724" s="121"/>
      <c r="CO1724" s="121"/>
      <c r="CP1724" s="121"/>
      <c r="CQ1724" s="121"/>
      <c r="CR1724" s="121"/>
      <c r="CS1724" s="121"/>
      <c r="CT1724" s="121"/>
      <c r="CU1724" s="121"/>
      <c r="CV1724" s="121"/>
      <c r="CW1724" s="121"/>
      <c r="CX1724" s="121"/>
      <c r="CY1724" s="121"/>
      <c r="CZ1724" s="121"/>
      <c r="DA1724" s="121"/>
      <c r="DB1724" s="121"/>
      <c r="DC1724" s="121"/>
      <c r="DD1724" s="121"/>
      <c r="DE1724" s="121"/>
      <c r="DF1724" s="121"/>
      <c r="DG1724" s="121"/>
      <c r="DH1724" s="121"/>
      <c r="DI1724" s="121"/>
      <c r="DJ1724" s="121"/>
      <c r="DK1724" s="121"/>
      <c r="DL1724" s="121"/>
      <c r="DM1724" s="121"/>
      <c r="DN1724" s="121"/>
      <c r="DO1724" s="121"/>
      <c r="DP1724" s="121"/>
      <c r="DQ1724" s="121"/>
      <c r="DR1724" s="121"/>
      <c r="DS1724" s="121"/>
      <c r="DT1724" s="121"/>
      <c r="DU1724" s="121"/>
      <c r="DV1724" s="121"/>
      <c r="DW1724" s="121"/>
      <c r="DX1724" s="121"/>
      <c r="DY1724" s="121"/>
      <c r="DZ1724" s="121"/>
      <c r="EA1724" s="121"/>
      <c r="EB1724" s="121"/>
      <c r="EC1724" s="121"/>
      <c r="ED1724" s="121"/>
      <c r="EE1724" s="121"/>
      <c r="EF1724" s="121"/>
      <c r="EG1724" s="121"/>
      <c r="EH1724" s="121"/>
      <c r="EI1724" s="121"/>
      <c r="EJ1724" s="121"/>
      <c r="EK1724" s="121"/>
      <c r="EL1724" s="121"/>
      <c r="EM1724" s="121"/>
      <c r="EN1724" s="121"/>
      <c r="EO1724" s="121"/>
      <c r="EP1724" s="121"/>
      <c r="EQ1724" s="121"/>
      <c r="ER1724" s="121"/>
      <c r="ES1724" s="121"/>
      <c r="ET1724" s="121"/>
      <c r="EU1724" s="121"/>
      <c r="EV1724" s="121"/>
      <c r="EW1724" s="121"/>
      <c r="EX1724" s="121"/>
      <c r="EY1724" s="121"/>
      <c r="EZ1724" s="121"/>
      <c r="FA1724" s="121"/>
      <c r="FB1724" s="121"/>
      <c r="FC1724" s="121"/>
      <c r="FD1724" s="121"/>
      <c r="FE1724" s="121"/>
      <c r="FF1724" s="121"/>
      <c r="FG1724" s="121"/>
      <c r="FH1724" s="121"/>
      <c r="FI1724" s="121"/>
      <c r="FJ1724" s="121"/>
      <c r="FK1724" s="121"/>
      <c r="FL1724" s="121"/>
      <c r="FM1724" s="121"/>
      <c r="FN1724" s="121"/>
      <c r="FO1724" s="121"/>
      <c r="FP1724" s="121"/>
      <c r="FQ1724" s="121"/>
      <c r="FR1724" s="121"/>
      <c r="FS1724" s="121"/>
      <c r="FT1724" s="121"/>
      <c r="FU1724" s="121"/>
      <c r="FV1724" s="121"/>
      <c r="FW1724" s="121"/>
      <c r="FX1724" s="121"/>
      <c r="FY1724" s="121"/>
      <c r="FZ1724" s="121"/>
      <c r="GA1724" s="121"/>
      <c r="GB1724" s="121"/>
      <c r="GC1724" s="121"/>
      <c r="GD1724" s="121"/>
      <c r="GE1724" s="121"/>
      <c r="GF1724" s="121"/>
      <c r="GG1724" s="121"/>
      <c r="GH1724" s="121"/>
      <c r="GI1724" s="121"/>
      <c r="GJ1724" s="121"/>
      <c r="GK1724" s="121"/>
      <c r="GL1724" s="121"/>
      <c r="GM1724" s="121"/>
      <c r="GN1724" s="121"/>
      <c r="GO1724" s="121"/>
      <c r="GP1724" s="121"/>
      <c r="GQ1724" s="121"/>
      <c r="GR1724" s="121"/>
      <c r="GS1724" s="121"/>
      <c r="GT1724" s="121"/>
      <c r="GU1724" s="121"/>
      <c r="GV1724" s="121"/>
      <c r="GW1724" s="121"/>
      <c r="GX1724" s="121"/>
      <c r="GY1724" s="121"/>
      <c r="GZ1724" s="121"/>
      <c r="HA1724" s="121"/>
      <c r="HB1724" s="121"/>
      <c r="HC1724" s="121"/>
      <c r="HD1724" s="121"/>
      <c r="HE1724" s="121"/>
      <c r="HF1724" s="121"/>
      <c r="HG1724" s="121"/>
      <c r="HH1724" s="121"/>
      <c r="HI1724" s="121"/>
      <c r="HJ1724" s="121"/>
      <c r="HK1724" s="121"/>
      <c r="HL1724" s="121"/>
      <c r="HM1724" s="121"/>
      <c r="HN1724" s="121"/>
      <c r="HO1724" s="121"/>
      <c r="HP1724" s="121"/>
      <c r="HQ1724" s="121"/>
      <c r="HR1724" s="121"/>
      <c r="HS1724" s="121"/>
      <c r="HT1724" s="121"/>
      <c r="HU1724" s="121"/>
      <c r="HV1724" s="121"/>
      <c r="HW1724" s="121"/>
      <c r="HX1724" s="121"/>
      <c r="HY1724" s="121"/>
      <c r="HZ1724" s="121"/>
      <c r="IA1724" s="121"/>
      <c r="IB1724" s="121"/>
      <c r="IC1724" s="121"/>
      <c r="ID1724" s="121"/>
      <c r="IE1724" s="121"/>
      <c r="IF1724" s="121"/>
      <c r="IG1724" s="121"/>
      <c r="IH1724" s="121"/>
      <c r="II1724" s="121"/>
      <c r="IJ1724" s="121"/>
      <c r="IK1724" s="121"/>
      <c r="IL1724" s="121"/>
      <c r="IM1724" s="121"/>
      <c r="IN1724" s="121"/>
      <c r="IO1724" s="121"/>
      <c r="IP1724" s="121"/>
      <c r="IQ1724" s="121"/>
      <c r="IR1724" s="121"/>
      <c r="IS1724" s="121"/>
      <c r="IT1724" s="121"/>
      <c r="IU1724" s="121"/>
      <c r="IV1724" s="121"/>
    </row>
    <row r="1725" spans="1:256" s="12" customFormat="1" x14ac:dyDescent="0.2">
      <c r="A1725" s="183">
        <f t="shared" si="92"/>
        <v>606</v>
      </c>
      <c r="B1725" s="181">
        <v>43397</v>
      </c>
      <c r="C1725" s="193" t="s">
        <v>5616</v>
      </c>
      <c r="D1725" s="184" t="s">
        <v>4421</v>
      </c>
      <c r="E1725" s="185">
        <v>5</v>
      </c>
      <c r="F1725" s="186" t="s">
        <v>4643</v>
      </c>
      <c r="G1725" s="177" t="s">
        <v>4335</v>
      </c>
      <c r="H1725" s="177" t="s">
        <v>4776</v>
      </c>
      <c r="I1725" s="177" t="s">
        <v>5617</v>
      </c>
      <c r="J1725" s="181">
        <v>43403</v>
      </c>
      <c r="K1725" s="181">
        <v>43409</v>
      </c>
      <c r="L1725" s="185">
        <v>5</v>
      </c>
      <c r="M1725" s="187">
        <v>550</v>
      </c>
      <c r="N1725" s="188">
        <v>43592</v>
      </c>
      <c r="O1725" s="181">
        <v>43413</v>
      </c>
      <c r="P1725" s="181">
        <v>43488</v>
      </c>
      <c r="Q1725" s="177">
        <v>5</v>
      </c>
      <c r="R1725" s="181">
        <v>43437</v>
      </c>
      <c r="S1725" s="181">
        <v>43483</v>
      </c>
      <c r="T1725" s="211"/>
      <c r="U1725" s="119"/>
      <c r="V1725" s="120"/>
      <c r="W1725" s="120"/>
      <c r="X1725" s="120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121"/>
      <c r="BL1725" s="121"/>
      <c r="BM1725" s="121"/>
      <c r="BN1725" s="121"/>
      <c r="BO1725" s="121"/>
      <c r="BP1725" s="121"/>
      <c r="BQ1725" s="121"/>
      <c r="BR1725" s="121"/>
      <c r="BS1725" s="121"/>
      <c r="BT1725" s="121"/>
      <c r="BU1725" s="121"/>
      <c r="BV1725" s="121"/>
      <c r="BW1725" s="121"/>
      <c r="BX1725" s="121"/>
      <c r="BY1725" s="121"/>
      <c r="BZ1725" s="121"/>
      <c r="CA1725" s="121"/>
      <c r="CB1725" s="121"/>
      <c r="CC1725" s="121"/>
      <c r="CD1725" s="121"/>
      <c r="CE1725" s="121"/>
      <c r="CF1725" s="121"/>
      <c r="CG1725" s="121"/>
      <c r="CH1725" s="121"/>
      <c r="CI1725" s="121"/>
      <c r="CJ1725" s="121"/>
      <c r="CK1725" s="121"/>
      <c r="CL1725" s="121"/>
      <c r="CM1725" s="121"/>
      <c r="CN1725" s="121"/>
      <c r="CO1725" s="121"/>
      <c r="CP1725" s="121"/>
      <c r="CQ1725" s="121"/>
      <c r="CR1725" s="121"/>
      <c r="CS1725" s="121"/>
      <c r="CT1725" s="121"/>
      <c r="CU1725" s="121"/>
      <c r="CV1725" s="121"/>
      <c r="CW1725" s="121"/>
      <c r="CX1725" s="121"/>
      <c r="CY1725" s="121"/>
      <c r="CZ1725" s="121"/>
      <c r="DA1725" s="121"/>
      <c r="DB1725" s="121"/>
      <c r="DC1725" s="121"/>
      <c r="DD1725" s="121"/>
      <c r="DE1725" s="121"/>
      <c r="DF1725" s="121"/>
      <c r="DG1725" s="121"/>
      <c r="DH1725" s="121"/>
      <c r="DI1725" s="121"/>
      <c r="DJ1725" s="121"/>
      <c r="DK1725" s="121"/>
      <c r="DL1725" s="121"/>
      <c r="DM1725" s="121"/>
      <c r="DN1725" s="121"/>
      <c r="DO1725" s="121"/>
      <c r="DP1725" s="121"/>
      <c r="DQ1725" s="121"/>
      <c r="DR1725" s="121"/>
      <c r="DS1725" s="121"/>
      <c r="DT1725" s="121"/>
      <c r="DU1725" s="121"/>
      <c r="DV1725" s="121"/>
      <c r="DW1725" s="121"/>
      <c r="DX1725" s="121"/>
      <c r="DY1725" s="121"/>
      <c r="DZ1725" s="121"/>
      <c r="EA1725" s="121"/>
      <c r="EB1725" s="121"/>
      <c r="EC1725" s="121"/>
      <c r="ED1725" s="121"/>
      <c r="EE1725" s="121"/>
      <c r="EF1725" s="121"/>
      <c r="EG1725" s="121"/>
      <c r="EH1725" s="121"/>
      <c r="EI1725" s="121"/>
      <c r="EJ1725" s="121"/>
      <c r="EK1725" s="121"/>
      <c r="EL1725" s="121"/>
      <c r="EM1725" s="121"/>
      <c r="EN1725" s="121"/>
      <c r="EO1725" s="121"/>
      <c r="EP1725" s="121"/>
      <c r="EQ1725" s="121"/>
      <c r="ER1725" s="121"/>
      <c r="ES1725" s="121"/>
      <c r="ET1725" s="121"/>
      <c r="EU1725" s="121"/>
      <c r="EV1725" s="121"/>
      <c r="EW1725" s="121"/>
      <c r="EX1725" s="121"/>
      <c r="EY1725" s="121"/>
      <c r="EZ1725" s="121"/>
      <c r="FA1725" s="121"/>
      <c r="FB1725" s="121"/>
      <c r="FC1725" s="121"/>
      <c r="FD1725" s="121"/>
      <c r="FE1725" s="121"/>
      <c r="FF1725" s="121"/>
      <c r="FG1725" s="121"/>
      <c r="FH1725" s="121"/>
      <c r="FI1725" s="121"/>
      <c r="FJ1725" s="121"/>
      <c r="FK1725" s="121"/>
      <c r="FL1725" s="121"/>
      <c r="FM1725" s="121"/>
      <c r="FN1725" s="121"/>
      <c r="FO1725" s="121"/>
      <c r="FP1725" s="121"/>
      <c r="FQ1725" s="121"/>
      <c r="FR1725" s="121"/>
      <c r="FS1725" s="121"/>
      <c r="FT1725" s="121"/>
      <c r="FU1725" s="121"/>
      <c r="FV1725" s="121"/>
      <c r="FW1725" s="121"/>
      <c r="FX1725" s="121"/>
      <c r="FY1725" s="121"/>
      <c r="FZ1725" s="121"/>
      <c r="GA1725" s="121"/>
      <c r="GB1725" s="121"/>
      <c r="GC1725" s="121"/>
      <c r="GD1725" s="121"/>
      <c r="GE1725" s="121"/>
      <c r="GF1725" s="121"/>
      <c r="GG1725" s="121"/>
      <c r="GH1725" s="121"/>
      <c r="GI1725" s="121"/>
      <c r="GJ1725" s="121"/>
      <c r="GK1725" s="121"/>
      <c r="GL1725" s="121"/>
      <c r="GM1725" s="121"/>
      <c r="GN1725" s="121"/>
      <c r="GO1725" s="121"/>
      <c r="GP1725" s="121"/>
      <c r="GQ1725" s="121"/>
      <c r="GR1725" s="121"/>
      <c r="GS1725" s="121"/>
      <c r="GT1725" s="121"/>
      <c r="GU1725" s="121"/>
      <c r="GV1725" s="121"/>
      <c r="GW1725" s="121"/>
      <c r="GX1725" s="121"/>
      <c r="GY1725" s="121"/>
      <c r="GZ1725" s="121"/>
      <c r="HA1725" s="121"/>
      <c r="HB1725" s="121"/>
      <c r="HC1725" s="121"/>
      <c r="HD1725" s="121"/>
      <c r="HE1725" s="121"/>
      <c r="HF1725" s="121"/>
      <c r="HG1725" s="121"/>
      <c r="HH1725" s="121"/>
      <c r="HI1725" s="121"/>
      <c r="HJ1725" s="121"/>
      <c r="HK1725" s="121"/>
      <c r="HL1725" s="121"/>
      <c r="HM1725" s="121"/>
      <c r="HN1725" s="121"/>
      <c r="HO1725" s="121"/>
      <c r="HP1725" s="121"/>
      <c r="HQ1725" s="121"/>
      <c r="HR1725" s="121"/>
      <c r="HS1725" s="121"/>
      <c r="HT1725" s="121"/>
      <c r="HU1725" s="121"/>
      <c r="HV1725" s="121"/>
      <c r="HW1725" s="121"/>
      <c r="HX1725" s="121"/>
      <c r="HY1725" s="121"/>
      <c r="HZ1725" s="121"/>
      <c r="IA1725" s="121"/>
      <c r="IB1725" s="121"/>
      <c r="IC1725" s="121"/>
      <c r="ID1725" s="121"/>
      <c r="IE1725" s="121"/>
      <c r="IF1725" s="121"/>
      <c r="IG1725" s="121"/>
      <c r="IH1725" s="121"/>
      <c r="II1725" s="121"/>
      <c r="IJ1725" s="121"/>
      <c r="IK1725" s="121"/>
      <c r="IL1725" s="121"/>
      <c r="IM1725" s="121"/>
      <c r="IN1725" s="121"/>
      <c r="IO1725" s="121"/>
      <c r="IP1725" s="121"/>
      <c r="IQ1725" s="121"/>
      <c r="IR1725" s="121"/>
      <c r="IS1725" s="121"/>
      <c r="IT1725" s="121"/>
      <c r="IU1725" s="121"/>
      <c r="IV1725" s="121"/>
    </row>
    <row r="1726" spans="1:256" s="12" customFormat="1" x14ac:dyDescent="0.2">
      <c r="A1726" s="183">
        <f t="shared" si="92"/>
        <v>607</v>
      </c>
      <c r="B1726" s="181">
        <v>43397</v>
      </c>
      <c r="C1726" s="193" t="s">
        <v>5618</v>
      </c>
      <c r="D1726" s="184" t="s">
        <v>4421</v>
      </c>
      <c r="E1726" s="185">
        <v>5</v>
      </c>
      <c r="F1726" s="186" t="s">
        <v>4643</v>
      </c>
      <c r="G1726" s="177" t="s">
        <v>4335</v>
      </c>
      <c r="H1726" s="177" t="s">
        <v>4776</v>
      </c>
      <c r="I1726" s="177" t="s">
        <v>5619</v>
      </c>
      <c r="J1726" s="181">
        <v>43403</v>
      </c>
      <c r="K1726" s="181">
        <v>43412</v>
      </c>
      <c r="L1726" s="185">
        <v>8</v>
      </c>
      <c r="M1726" s="187">
        <v>550</v>
      </c>
      <c r="N1726" s="188">
        <v>43594</v>
      </c>
      <c r="O1726" s="181">
        <v>43418</v>
      </c>
      <c r="P1726" s="181">
        <v>43566</v>
      </c>
      <c r="Q1726" s="177">
        <v>8</v>
      </c>
      <c r="R1726" s="181">
        <v>43542</v>
      </c>
      <c r="S1726" s="181">
        <v>43559</v>
      </c>
      <c r="T1726" s="211"/>
      <c r="U1726" s="119"/>
      <c r="V1726" s="120"/>
      <c r="W1726" s="120"/>
      <c r="X1726" s="120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121"/>
      <c r="BL1726" s="121"/>
      <c r="BM1726" s="121"/>
      <c r="BN1726" s="121"/>
      <c r="BO1726" s="121"/>
      <c r="BP1726" s="121"/>
      <c r="BQ1726" s="121"/>
      <c r="BR1726" s="121"/>
      <c r="BS1726" s="121"/>
      <c r="BT1726" s="121"/>
      <c r="BU1726" s="121"/>
      <c r="BV1726" s="121"/>
      <c r="BW1726" s="121"/>
      <c r="BX1726" s="121"/>
      <c r="BY1726" s="121"/>
      <c r="BZ1726" s="121"/>
      <c r="CA1726" s="121"/>
      <c r="CB1726" s="121"/>
      <c r="CC1726" s="121"/>
      <c r="CD1726" s="121"/>
      <c r="CE1726" s="121"/>
      <c r="CF1726" s="121"/>
      <c r="CG1726" s="121"/>
      <c r="CH1726" s="121"/>
      <c r="CI1726" s="121"/>
      <c r="CJ1726" s="121"/>
      <c r="CK1726" s="121"/>
      <c r="CL1726" s="121"/>
      <c r="CM1726" s="121"/>
      <c r="CN1726" s="121"/>
      <c r="CO1726" s="121"/>
      <c r="CP1726" s="121"/>
      <c r="CQ1726" s="121"/>
      <c r="CR1726" s="121"/>
      <c r="CS1726" s="121"/>
      <c r="CT1726" s="121"/>
      <c r="CU1726" s="121"/>
      <c r="CV1726" s="121"/>
      <c r="CW1726" s="121"/>
      <c r="CX1726" s="121"/>
      <c r="CY1726" s="121"/>
      <c r="CZ1726" s="121"/>
      <c r="DA1726" s="121"/>
      <c r="DB1726" s="121"/>
      <c r="DC1726" s="121"/>
      <c r="DD1726" s="121"/>
      <c r="DE1726" s="121"/>
      <c r="DF1726" s="121"/>
      <c r="DG1726" s="121"/>
      <c r="DH1726" s="121"/>
      <c r="DI1726" s="121"/>
      <c r="DJ1726" s="121"/>
      <c r="DK1726" s="121"/>
      <c r="DL1726" s="121"/>
      <c r="DM1726" s="121"/>
      <c r="DN1726" s="121"/>
      <c r="DO1726" s="121"/>
      <c r="DP1726" s="121"/>
      <c r="DQ1726" s="121"/>
      <c r="DR1726" s="121"/>
      <c r="DS1726" s="121"/>
      <c r="DT1726" s="121"/>
      <c r="DU1726" s="121"/>
      <c r="DV1726" s="121"/>
      <c r="DW1726" s="121"/>
      <c r="DX1726" s="121"/>
      <c r="DY1726" s="121"/>
      <c r="DZ1726" s="121"/>
      <c r="EA1726" s="121"/>
      <c r="EB1726" s="121"/>
      <c r="EC1726" s="121"/>
      <c r="ED1726" s="121"/>
      <c r="EE1726" s="121"/>
      <c r="EF1726" s="121"/>
      <c r="EG1726" s="121"/>
      <c r="EH1726" s="121"/>
      <c r="EI1726" s="121"/>
      <c r="EJ1726" s="121"/>
      <c r="EK1726" s="121"/>
      <c r="EL1726" s="121"/>
      <c r="EM1726" s="121"/>
      <c r="EN1726" s="121"/>
      <c r="EO1726" s="121"/>
      <c r="EP1726" s="121"/>
      <c r="EQ1726" s="121"/>
      <c r="ER1726" s="121"/>
      <c r="ES1726" s="121"/>
      <c r="ET1726" s="121"/>
      <c r="EU1726" s="121"/>
      <c r="EV1726" s="121"/>
      <c r="EW1726" s="121"/>
      <c r="EX1726" s="121"/>
      <c r="EY1726" s="121"/>
      <c r="EZ1726" s="121"/>
      <c r="FA1726" s="121"/>
      <c r="FB1726" s="121"/>
      <c r="FC1726" s="121"/>
      <c r="FD1726" s="121"/>
      <c r="FE1726" s="121"/>
      <c r="FF1726" s="121"/>
      <c r="FG1726" s="121"/>
      <c r="FH1726" s="121"/>
      <c r="FI1726" s="121"/>
      <c r="FJ1726" s="121"/>
      <c r="FK1726" s="121"/>
      <c r="FL1726" s="121"/>
      <c r="FM1726" s="121"/>
      <c r="FN1726" s="121"/>
      <c r="FO1726" s="121"/>
      <c r="FP1726" s="121"/>
      <c r="FQ1726" s="121"/>
      <c r="FR1726" s="121"/>
      <c r="FS1726" s="121"/>
      <c r="FT1726" s="121"/>
      <c r="FU1726" s="121"/>
      <c r="FV1726" s="121"/>
      <c r="FW1726" s="121"/>
      <c r="FX1726" s="121"/>
      <c r="FY1726" s="121"/>
      <c r="FZ1726" s="121"/>
      <c r="GA1726" s="121"/>
      <c r="GB1726" s="121"/>
      <c r="GC1726" s="121"/>
      <c r="GD1726" s="121"/>
      <c r="GE1726" s="121"/>
      <c r="GF1726" s="121"/>
      <c r="GG1726" s="121"/>
      <c r="GH1726" s="121"/>
      <c r="GI1726" s="121"/>
      <c r="GJ1726" s="121"/>
      <c r="GK1726" s="121"/>
      <c r="GL1726" s="121"/>
      <c r="GM1726" s="121"/>
      <c r="GN1726" s="121"/>
      <c r="GO1726" s="121"/>
      <c r="GP1726" s="121"/>
      <c r="GQ1726" s="121"/>
      <c r="GR1726" s="121"/>
      <c r="GS1726" s="121"/>
      <c r="GT1726" s="121"/>
      <c r="GU1726" s="121"/>
      <c r="GV1726" s="121"/>
      <c r="GW1726" s="121"/>
      <c r="GX1726" s="121"/>
      <c r="GY1726" s="121"/>
      <c r="GZ1726" s="121"/>
      <c r="HA1726" s="121"/>
      <c r="HB1726" s="121"/>
      <c r="HC1726" s="121"/>
      <c r="HD1726" s="121"/>
      <c r="HE1726" s="121"/>
      <c r="HF1726" s="121"/>
      <c r="HG1726" s="121"/>
      <c r="HH1726" s="121"/>
      <c r="HI1726" s="121"/>
      <c r="HJ1726" s="121"/>
      <c r="HK1726" s="121"/>
      <c r="HL1726" s="121"/>
      <c r="HM1726" s="121"/>
      <c r="HN1726" s="121"/>
      <c r="HO1726" s="121"/>
      <c r="HP1726" s="121"/>
      <c r="HQ1726" s="121"/>
      <c r="HR1726" s="121"/>
      <c r="HS1726" s="121"/>
      <c r="HT1726" s="121"/>
      <c r="HU1726" s="121"/>
      <c r="HV1726" s="121"/>
      <c r="HW1726" s="121"/>
      <c r="HX1726" s="121"/>
      <c r="HY1726" s="121"/>
      <c r="HZ1726" s="121"/>
      <c r="IA1726" s="121"/>
      <c r="IB1726" s="121"/>
      <c r="IC1726" s="121"/>
      <c r="ID1726" s="121"/>
      <c r="IE1726" s="121"/>
      <c r="IF1726" s="121"/>
      <c r="IG1726" s="121"/>
      <c r="IH1726" s="121"/>
      <c r="II1726" s="121"/>
      <c r="IJ1726" s="121"/>
      <c r="IK1726" s="121"/>
      <c r="IL1726" s="121"/>
      <c r="IM1726" s="121"/>
      <c r="IN1726" s="121"/>
      <c r="IO1726" s="121"/>
      <c r="IP1726" s="121"/>
      <c r="IQ1726" s="121"/>
      <c r="IR1726" s="121"/>
      <c r="IS1726" s="121"/>
      <c r="IT1726" s="121"/>
      <c r="IU1726" s="121"/>
      <c r="IV1726" s="121"/>
    </row>
    <row r="1727" spans="1:256" s="12" customFormat="1" x14ac:dyDescent="0.2">
      <c r="A1727" s="183">
        <f t="shared" si="92"/>
        <v>608</v>
      </c>
      <c r="B1727" s="181">
        <v>43397</v>
      </c>
      <c r="C1727" s="193" t="s">
        <v>5620</v>
      </c>
      <c r="D1727" s="184" t="s">
        <v>4421</v>
      </c>
      <c r="E1727" s="185">
        <v>8</v>
      </c>
      <c r="F1727" s="186" t="s">
        <v>4643</v>
      </c>
      <c r="G1727" s="177" t="s">
        <v>4335</v>
      </c>
      <c r="H1727" s="177" t="s">
        <v>4776</v>
      </c>
      <c r="I1727" s="177" t="s">
        <v>5621</v>
      </c>
      <c r="J1727" s="181">
        <v>43403</v>
      </c>
      <c r="K1727" s="181">
        <v>43409</v>
      </c>
      <c r="L1727" s="185">
        <v>8</v>
      </c>
      <c r="M1727" s="187">
        <v>550</v>
      </c>
      <c r="N1727" s="188">
        <v>43592</v>
      </c>
      <c r="O1727" s="181">
        <v>43413</v>
      </c>
      <c r="P1727" s="181"/>
      <c r="Q1727" s="177"/>
      <c r="R1727" s="181">
        <v>43606</v>
      </c>
      <c r="S1727" s="181">
        <v>43607</v>
      </c>
      <c r="T1727" s="211"/>
      <c r="U1727" s="119"/>
      <c r="V1727" s="120"/>
      <c r="W1727" s="120"/>
      <c r="X1727" s="120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121"/>
      <c r="BL1727" s="121"/>
      <c r="BM1727" s="121"/>
      <c r="BN1727" s="121"/>
      <c r="BO1727" s="121"/>
      <c r="BP1727" s="121"/>
      <c r="BQ1727" s="121"/>
      <c r="BR1727" s="121"/>
      <c r="BS1727" s="121"/>
      <c r="BT1727" s="121"/>
      <c r="BU1727" s="121"/>
      <c r="BV1727" s="121"/>
      <c r="BW1727" s="121"/>
      <c r="BX1727" s="121"/>
      <c r="BY1727" s="121"/>
      <c r="BZ1727" s="121"/>
      <c r="CA1727" s="121"/>
      <c r="CB1727" s="121"/>
      <c r="CC1727" s="121"/>
      <c r="CD1727" s="121"/>
      <c r="CE1727" s="121"/>
      <c r="CF1727" s="121"/>
      <c r="CG1727" s="121"/>
      <c r="CH1727" s="121"/>
      <c r="CI1727" s="121"/>
      <c r="CJ1727" s="121"/>
      <c r="CK1727" s="121"/>
      <c r="CL1727" s="121"/>
      <c r="CM1727" s="121"/>
      <c r="CN1727" s="121"/>
      <c r="CO1727" s="121"/>
      <c r="CP1727" s="121"/>
      <c r="CQ1727" s="121"/>
      <c r="CR1727" s="121"/>
      <c r="CS1727" s="121"/>
      <c r="CT1727" s="121"/>
      <c r="CU1727" s="121"/>
      <c r="CV1727" s="121"/>
      <c r="CW1727" s="121"/>
      <c r="CX1727" s="121"/>
      <c r="CY1727" s="121"/>
      <c r="CZ1727" s="121"/>
      <c r="DA1727" s="121"/>
      <c r="DB1727" s="121"/>
      <c r="DC1727" s="121"/>
      <c r="DD1727" s="121"/>
      <c r="DE1727" s="121"/>
      <c r="DF1727" s="121"/>
      <c r="DG1727" s="121"/>
      <c r="DH1727" s="121"/>
      <c r="DI1727" s="121"/>
      <c r="DJ1727" s="121"/>
      <c r="DK1727" s="121"/>
      <c r="DL1727" s="121"/>
      <c r="DM1727" s="121"/>
      <c r="DN1727" s="121"/>
      <c r="DO1727" s="121"/>
      <c r="DP1727" s="121"/>
      <c r="DQ1727" s="121"/>
      <c r="DR1727" s="121"/>
      <c r="DS1727" s="121"/>
      <c r="DT1727" s="121"/>
      <c r="DU1727" s="121"/>
      <c r="DV1727" s="121"/>
      <c r="DW1727" s="121"/>
      <c r="DX1727" s="121"/>
      <c r="DY1727" s="121"/>
      <c r="DZ1727" s="121"/>
      <c r="EA1727" s="121"/>
      <c r="EB1727" s="121"/>
      <c r="EC1727" s="121"/>
      <c r="ED1727" s="121"/>
      <c r="EE1727" s="121"/>
      <c r="EF1727" s="121"/>
      <c r="EG1727" s="121"/>
      <c r="EH1727" s="121"/>
      <c r="EI1727" s="121"/>
      <c r="EJ1727" s="121"/>
      <c r="EK1727" s="121"/>
      <c r="EL1727" s="121"/>
      <c r="EM1727" s="121"/>
      <c r="EN1727" s="121"/>
      <c r="EO1727" s="121"/>
      <c r="EP1727" s="121"/>
      <c r="EQ1727" s="121"/>
      <c r="ER1727" s="121"/>
      <c r="ES1727" s="121"/>
      <c r="ET1727" s="121"/>
      <c r="EU1727" s="121"/>
      <c r="EV1727" s="121"/>
      <c r="EW1727" s="121"/>
      <c r="EX1727" s="121"/>
      <c r="EY1727" s="121"/>
      <c r="EZ1727" s="121"/>
      <c r="FA1727" s="121"/>
      <c r="FB1727" s="121"/>
      <c r="FC1727" s="121"/>
      <c r="FD1727" s="121"/>
      <c r="FE1727" s="121"/>
      <c r="FF1727" s="121"/>
      <c r="FG1727" s="121"/>
      <c r="FH1727" s="121"/>
      <c r="FI1727" s="121"/>
      <c r="FJ1727" s="121"/>
      <c r="FK1727" s="121"/>
      <c r="FL1727" s="121"/>
      <c r="FM1727" s="121"/>
      <c r="FN1727" s="121"/>
      <c r="FO1727" s="121"/>
      <c r="FP1727" s="121"/>
      <c r="FQ1727" s="121"/>
      <c r="FR1727" s="121"/>
      <c r="FS1727" s="121"/>
      <c r="FT1727" s="121"/>
      <c r="FU1727" s="121"/>
      <c r="FV1727" s="121"/>
      <c r="FW1727" s="121"/>
      <c r="FX1727" s="121"/>
      <c r="FY1727" s="121"/>
      <c r="FZ1727" s="121"/>
      <c r="GA1727" s="121"/>
      <c r="GB1727" s="121"/>
      <c r="GC1727" s="121"/>
      <c r="GD1727" s="121"/>
      <c r="GE1727" s="121"/>
      <c r="GF1727" s="121"/>
      <c r="GG1727" s="121"/>
      <c r="GH1727" s="121"/>
      <c r="GI1727" s="121"/>
      <c r="GJ1727" s="121"/>
      <c r="GK1727" s="121"/>
      <c r="GL1727" s="121"/>
      <c r="GM1727" s="121"/>
      <c r="GN1727" s="121"/>
      <c r="GO1727" s="121"/>
      <c r="GP1727" s="121"/>
      <c r="GQ1727" s="121"/>
      <c r="GR1727" s="121"/>
      <c r="GS1727" s="121"/>
      <c r="GT1727" s="121"/>
      <c r="GU1727" s="121"/>
      <c r="GV1727" s="121"/>
      <c r="GW1727" s="121"/>
      <c r="GX1727" s="121"/>
      <c r="GY1727" s="121"/>
      <c r="GZ1727" s="121"/>
      <c r="HA1727" s="121"/>
      <c r="HB1727" s="121"/>
      <c r="HC1727" s="121"/>
      <c r="HD1727" s="121"/>
      <c r="HE1727" s="121"/>
      <c r="HF1727" s="121"/>
      <c r="HG1727" s="121"/>
      <c r="HH1727" s="121"/>
      <c r="HI1727" s="121"/>
      <c r="HJ1727" s="121"/>
      <c r="HK1727" s="121"/>
      <c r="HL1727" s="121"/>
      <c r="HM1727" s="121"/>
      <c r="HN1727" s="121"/>
      <c r="HO1727" s="121"/>
      <c r="HP1727" s="121"/>
      <c r="HQ1727" s="121"/>
      <c r="HR1727" s="121"/>
      <c r="HS1727" s="121"/>
      <c r="HT1727" s="121"/>
      <c r="HU1727" s="121"/>
      <c r="HV1727" s="121"/>
      <c r="HW1727" s="121"/>
      <c r="HX1727" s="121"/>
      <c r="HY1727" s="121"/>
      <c r="HZ1727" s="121"/>
      <c r="IA1727" s="121"/>
      <c r="IB1727" s="121"/>
      <c r="IC1727" s="121"/>
      <c r="ID1727" s="121"/>
      <c r="IE1727" s="121"/>
      <c r="IF1727" s="121"/>
      <c r="IG1727" s="121"/>
      <c r="IH1727" s="121"/>
      <c r="II1727" s="121"/>
      <c r="IJ1727" s="121"/>
      <c r="IK1727" s="121"/>
      <c r="IL1727" s="121"/>
      <c r="IM1727" s="121"/>
      <c r="IN1727" s="121"/>
      <c r="IO1727" s="121"/>
      <c r="IP1727" s="121"/>
      <c r="IQ1727" s="121"/>
      <c r="IR1727" s="121"/>
      <c r="IS1727" s="121"/>
      <c r="IT1727" s="121"/>
      <c r="IU1727" s="121"/>
      <c r="IV1727" s="121"/>
    </row>
    <row r="1728" spans="1:256" s="12" customFormat="1" ht="29.25" customHeight="1" x14ac:dyDescent="0.2">
      <c r="A1728" s="325" t="s">
        <v>5622</v>
      </c>
      <c r="B1728" s="326"/>
      <c r="C1728" s="326"/>
      <c r="D1728" s="326"/>
      <c r="E1728" s="326"/>
      <c r="F1728" s="326"/>
      <c r="G1728" s="326"/>
      <c r="H1728" s="326"/>
      <c r="I1728" s="326"/>
      <c r="J1728" s="326"/>
      <c r="K1728" s="326"/>
      <c r="L1728" s="326"/>
      <c r="M1728" s="326"/>
      <c r="N1728" s="326"/>
      <c r="O1728" s="326"/>
      <c r="P1728" s="326"/>
      <c r="Q1728" s="326"/>
      <c r="R1728" s="326"/>
      <c r="S1728" s="327"/>
      <c r="T1728" s="211"/>
      <c r="U1728" s="119"/>
      <c r="V1728" s="120"/>
      <c r="W1728" s="120"/>
      <c r="X1728" s="120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121"/>
      <c r="BL1728" s="121"/>
      <c r="BM1728" s="121"/>
      <c r="BN1728" s="121"/>
      <c r="BO1728" s="121"/>
      <c r="BP1728" s="121"/>
      <c r="BQ1728" s="121"/>
      <c r="BR1728" s="121"/>
      <c r="BS1728" s="121"/>
      <c r="BT1728" s="121"/>
      <c r="BU1728" s="121"/>
      <c r="BV1728" s="121"/>
      <c r="BW1728" s="121"/>
      <c r="BX1728" s="121"/>
      <c r="BY1728" s="121"/>
      <c r="BZ1728" s="121"/>
      <c r="CA1728" s="121"/>
      <c r="CB1728" s="121"/>
      <c r="CC1728" s="121"/>
      <c r="CD1728" s="121"/>
      <c r="CE1728" s="121"/>
      <c r="CF1728" s="121"/>
      <c r="CG1728" s="121"/>
      <c r="CH1728" s="121"/>
      <c r="CI1728" s="121"/>
      <c r="CJ1728" s="121"/>
      <c r="CK1728" s="121"/>
      <c r="CL1728" s="121"/>
      <c r="CM1728" s="121"/>
      <c r="CN1728" s="121"/>
      <c r="CO1728" s="121"/>
      <c r="CP1728" s="121"/>
      <c r="CQ1728" s="121"/>
      <c r="CR1728" s="121"/>
      <c r="CS1728" s="121"/>
      <c r="CT1728" s="121"/>
      <c r="CU1728" s="121"/>
      <c r="CV1728" s="121"/>
      <c r="CW1728" s="121"/>
      <c r="CX1728" s="121"/>
      <c r="CY1728" s="121"/>
      <c r="CZ1728" s="121"/>
      <c r="DA1728" s="121"/>
      <c r="DB1728" s="121"/>
      <c r="DC1728" s="121"/>
      <c r="DD1728" s="121"/>
      <c r="DE1728" s="121"/>
      <c r="DF1728" s="121"/>
      <c r="DG1728" s="121"/>
      <c r="DH1728" s="121"/>
      <c r="DI1728" s="121"/>
      <c r="DJ1728" s="121"/>
      <c r="DK1728" s="121"/>
      <c r="DL1728" s="121"/>
      <c r="DM1728" s="121"/>
      <c r="DN1728" s="121"/>
      <c r="DO1728" s="121"/>
      <c r="DP1728" s="121"/>
      <c r="DQ1728" s="121"/>
      <c r="DR1728" s="121"/>
      <c r="DS1728" s="121"/>
      <c r="DT1728" s="121"/>
      <c r="DU1728" s="121"/>
      <c r="DV1728" s="121"/>
      <c r="DW1728" s="121"/>
      <c r="DX1728" s="121"/>
      <c r="DY1728" s="121"/>
      <c r="DZ1728" s="121"/>
      <c r="EA1728" s="121"/>
      <c r="EB1728" s="121"/>
      <c r="EC1728" s="121"/>
      <c r="ED1728" s="121"/>
      <c r="EE1728" s="121"/>
      <c r="EF1728" s="121"/>
      <c r="EG1728" s="121"/>
      <c r="EH1728" s="121"/>
      <c r="EI1728" s="121"/>
      <c r="EJ1728" s="121"/>
      <c r="EK1728" s="121"/>
      <c r="EL1728" s="121"/>
      <c r="EM1728" s="121"/>
      <c r="EN1728" s="121"/>
      <c r="EO1728" s="121"/>
      <c r="EP1728" s="121"/>
      <c r="EQ1728" s="121"/>
      <c r="ER1728" s="121"/>
      <c r="ES1728" s="121"/>
      <c r="ET1728" s="121"/>
      <c r="EU1728" s="121"/>
      <c r="EV1728" s="121"/>
      <c r="EW1728" s="121"/>
      <c r="EX1728" s="121"/>
      <c r="EY1728" s="121"/>
      <c r="EZ1728" s="121"/>
      <c r="FA1728" s="121"/>
      <c r="FB1728" s="121"/>
      <c r="FC1728" s="121"/>
      <c r="FD1728" s="121"/>
      <c r="FE1728" s="121"/>
      <c r="FF1728" s="121"/>
      <c r="FG1728" s="121"/>
      <c r="FH1728" s="121"/>
      <c r="FI1728" s="121"/>
      <c r="FJ1728" s="121"/>
      <c r="FK1728" s="121"/>
      <c r="FL1728" s="121"/>
      <c r="FM1728" s="121"/>
      <c r="FN1728" s="121"/>
      <c r="FO1728" s="121"/>
      <c r="FP1728" s="121"/>
      <c r="FQ1728" s="121"/>
      <c r="FR1728" s="121"/>
      <c r="FS1728" s="121"/>
      <c r="FT1728" s="121"/>
      <c r="FU1728" s="121"/>
      <c r="FV1728" s="121"/>
      <c r="FW1728" s="121"/>
      <c r="FX1728" s="121"/>
      <c r="FY1728" s="121"/>
      <c r="FZ1728" s="121"/>
      <c r="GA1728" s="121"/>
      <c r="GB1728" s="121"/>
      <c r="GC1728" s="121"/>
      <c r="GD1728" s="121"/>
      <c r="GE1728" s="121"/>
      <c r="GF1728" s="121"/>
      <c r="GG1728" s="121"/>
      <c r="GH1728" s="121"/>
      <c r="GI1728" s="121"/>
      <c r="GJ1728" s="121"/>
      <c r="GK1728" s="121"/>
      <c r="GL1728" s="121"/>
      <c r="GM1728" s="121"/>
      <c r="GN1728" s="121"/>
      <c r="GO1728" s="121"/>
      <c r="GP1728" s="121"/>
      <c r="GQ1728" s="121"/>
      <c r="GR1728" s="121"/>
      <c r="GS1728" s="121"/>
      <c r="GT1728" s="121"/>
      <c r="GU1728" s="121"/>
      <c r="GV1728" s="121"/>
      <c r="GW1728" s="121"/>
      <c r="GX1728" s="121"/>
      <c r="GY1728" s="121"/>
      <c r="GZ1728" s="121"/>
      <c r="HA1728" s="121"/>
      <c r="HB1728" s="121"/>
      <c r="HC1728" s="121"/>
      <c r="HD1728" s="121"/>
      <c r="HE1728" s="121"/>
      <c r="HF1728" s="121"/>
      <c r="HG1728" s="121"/>
      <c r="HH1728" s="121"/>
      <c r="HI1728" s="121"/>
      <c r="HJ1728" s="121"/>
      <c r="HK1728" s="121"/>
      <c r="HL1728" s="121"/>
      <c r="HM1728" s="121"/>
      <c r="HN1728" s="121"/>
      <c r="HO1728" s="121"/>
      <c r="HP1728" s="121"/>
      <c r="HQ1728" s="121"/>
      <c r="HR1728" s="121"/>
      <c r="HS1728" s="121"/>
      <c r="HT1728" s="121"/>
      <c r="HU1728" s="121"/>
      <c r="HV1728" s="121"/>
      <c r="HW1728" s="121"/>
      <c r="HX1728" s="121"/>
      <c r="HY1728" s="121"/>
      <c r="HZ1728" s="121"/>
      <c r="IA1728" s="121"/>
      <c r="IB1728" s="121"/>
      <c r="IC1728" s="121"/>
      <c r="ID1728" s="121"/>
      <c r="IE1728" s="121"/>
      <c r="IF1728" s="121"/>
      <c r="IG1728" s="121"/>
      <c r="IH1728" s="121"/>
      <c r="II1728" s="121"/>
      <c r="IJ1728" s="121"/>
      <c r="IK1728" s="121"/>
      <c r="IL1728" s="121"/>
      <c r="IM1728" s="121"/>
      <c r="IN1728" s="121"/>
      <c r="IO1728" s="121"/>
      <c r="IP1728" s="121"/>
      <c r="IQ1728" s="121"/>
      <c r="IR1728" s="121"/>
      <c r="IS1728" s="121"/>
      <c r="IT1728" s="121"/>
      <c r="IU1728" s="121"/>
      <c r="IV1728" s="121"/>
    </row>
    <row r="1729" spans="1:256" s="12" customFormat="1" x14ac:dyDescent="0.2">
      <c r="A1729" s="183">
        <f>1+A1727</f>
        <v>609</v>
      </c>
      <c r="B1729" s="181">
        <v>43402</v>
      </c>
      <c r="C1729" s="193" t="s">
        <v>5623</v>
      </c>
      <c r="D1729" s="184" t="s">
        <v>5610</v>
      </c>
      <c r="E1729" s="185">
        <v>5</v>
      </c>
      <c r="F1729" s="186" t="s">
        <v>4643</v>
      </c>
      <c r="G1729" s="177" t="s">
        <v>4335</v>
      </c>
      <c r="H1729" s="177" t="s">
        <v>4776</v>
      </c>
      <c r="I1729" s="177" t="s">
        <v>5624</v>
      </c>
      <c r="J1729" s="181">
        <v>43406</v>
      </c>
      <c r="K1729" s="181">
        <v>43423</v>
      </c>
      <c r="L1729" s="185">
        <v>5</v>
      </c>
      <c r="M1729" s="187">
        <v>550</v>
      </c>
      <c r="N1729" s="181">
        <v>43605</v>
      </c>
      <c r="O1729" s="181">
        <v>43474</v>
      </c>
      <c r="P1729" s="181">
        <v>43549</v>
      </c>
      <c r="Q1729" s="177">
        <v>5</v>
      </c>
      <c r="R1729" s="181">
        <v>43535</v>
      </c>
      <c r="S1729" s="181">
        <v>43544</v>
      </c>
      <c r="T1729" s="211"/>
      <c r="U1729" s="119"/>
      <c r="V1729" s="120"/>
      <c r="W1729" s="120"/>
      <c r="X1729" s="120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121"/>
      <c r="BL1729" s="121"/>
      <c r="BM1729" s="121"/>
      <c r="BN1729" s="121"/>
      <c r="BO1729" s="121"/>
      <c r="BP1729" s="121"/>
      <c r="BQ1729" s="121"/>
      <c r="BR1729" s="121"/>
      <c r="BS1729" s="121"/>
      <c r="BT1729" s="121"/>
      <c r="BU1729" s="121"/>
      <c r="BV1729" s="121"/>
      <c r="BW1729" s="121"/>
      <c r="BX1729" s="121"/>
      <c r="BY1729" s="121"/>
      <c r="BZ1729" s="121"/>
      <c r="CA1729" s="121"/>
      <c r="CB1729" s="121"/>
      <c r="CC1729" s="121"/>
      <c r="CD1729" s="121"/>
      <c r="CE1729" s="121"/>
      <c r="CF1729" s="121"/>
      <c r="CG1729" s="121"/>
      <c r="CH1729" s="121"/>
      <c r="CI1729" s="121"/>
      <c r="CJ1729" s="121"/>
      <c r="CK1729" s="121"/>
      <c r="CL1729" s="121"/>
      <c r="CM1729" s="121"/>
      <c r="CN1729" s="121"/>
      <c r="CO1729" s="121"/>
      <c r="CP1729" s="121"/>
      <c r="CQ1729" s="121"/>
      <c r="CR1729" s="121"/>
      <c r="CS1729" s="121"/>
      <c r="CT1729" s="121"/>
      <c r="CU1729" s="121"/>
      <c r="CV1729" s="121"/>
      <c r="CW1729" s="121"/>
      <c r="CX1729" s="121"/>
      <c r="CY1729" s="121"/>
      <c r="CZ1729" s="121"/>
      <c r="DA1729" s="121"/>
      <c r="DB1729" s="121"/>
      <c r="DC1729" s="121"/>
      <c r="DD1729" s="121"/>
      <c r="DE1729" s="121"/>
      <c r="DF1729" s="121"/>
      <c r="DG1729" s="121"/>
      <c r="DH1729" s="121"/>
      <c r="DI1729" s="121"/>
      <c r="DJ1729" s="121"/>
      <c r="DK1729" s="121"/>
      <c r="DL1729" s="121"/>
      <c r="DM1729" s="121"/>
      <c r="DN1729" s="121"/>
      <c r="DO1729" s="121"/>
      <c r="DP1729" s="121"/>
      <c r="DQ1729" s="121"/>
      <c r="DR1729" s="121"/>
      <c r="DS1729" s="121"/>
      <c r="DT1729" s="121"/>
      <c r="DU1729" s="121"/>
      <c r="DV1729" s="121"/>
      <c r="DW1729" s="121"/>
      <c r="DX1729" s="121"/>
      <c r="DY1729" s="121"/>
      <c r="DZ1729" s="121"/>
      <c r="EA1729" s="121"/>
      <c r="EB1729" s="121"/>
      <c r="EC1729" s="121"/>
      <c r="ED1729" s="121"/>
      <c r="EE1729" s="121"/>
      <c r="EF1729" s="121"/>
      <c r="EG1729" s="121"/>
      <c r="EH1729" s="121"/>
      <c r="EI1729" s="121"/>
      <c r="EJ1729" s="121"/>
      <c r="EK1729" s="121"/>
      <c r="EL1729" s="121"/>
      <c r="EM1729" s="121"/>
      <c r="EN1729" s="121"/>
      <c r="EO1729" s="121"/>
      <c r="EP1729" s="121"/>
      <c r="EQ1729" s="121"/>
      <c r="ER1729" s="121"/>
      <c r="ES1729" s="121"/>
      <c r="ET1729" s="121"/>
      <c r="EU1729" s="121"/>
      <c r="EV1729" s="121"/>
      <c r="EW1729" s="121"/>
      <c r="EX1729" s="121"/>
      <c r="EY1729" s="121"/>
      <c r="EZ1729" s="121"/>
      <c r="FA1729" s="121"/>
      <c r="FB1729" s="121"/>
      <c r="FC1729" s="121"/>
      <c r="FD1729" s="121"/>
      <c r="FE1729" s="121"/>
      <c r="FF1729" s="121"/>
      <c r="FG1729" s="121"/>
      <c r="FH1729" s="121"/>
      <c r="FI1729" s="121"/>
      <c r="FJ1729" s="121"/>
      <c r="FK1729" s="121"/>
      <c r="FL1729" s="121"/>
      <c r="FM1729" s="121"/>
      <c r="FN1729" s="121"/>
      <c r="FO1729" s="121"/>
      <c r="FP1729" s="121"/>
      <c r="FQ1729" s="121"/>
      <c r="FR1729" s="121"/>
      <c r="FS1729" s="121"/>
      <c r="FT1729" s="121"/>
      <c r="FU1729" s="121"/>
      <c r="FV1729" s="121"/>
      <c r="FW1729" s="121"/>
      <c r="FX1729" s="121"/>
      <c r="FY1729" s="121"/>
      <c r="FZ1729" s="121"/>
      <c r="GA1729" s="121"/>
      <c r="GB1729" s="121"/>
      <c r="GC1729" s="121"/>
      <c r="GD1729" s="121"/>
      <c r="GE1729" s="121"/>
      <c r="GF1729" s="121"/>
      <c r="GG1729" s="121"/>
      <c r="GH1729" s="121"/>
      <c r="GI1729" s="121"/>
      <c r="GJ1729" s="121"/>
      <c r="GK1729" s="121"/>
      <c r="GL1729" s="121"/>
      <c r="GM1729" s="121"/>
      <c r="GN1729" s="121"/>
      <c r="GO1729" s="121"/>
      <c r="GP1729" s="121"/>
      <c r="GQ1729" s="121"/>
      <c r="GR1729" s="121"/>
      <c r="GS1729" s="121"/>
      <c r="GT1729" s="121"/>
      <c r="GU1729" s="121"/>
      <c r="GV1729" s="121"/>
      <c r="GW1729" s="121"/>
      <c r="GX1729" s="121"/>
      <c r="GY1729" s="121"/>
      <c r="GZ1729" s="121"/>
      <c r="HA1729" s="121"/>
      <c r="HB1729" s="121"/>
      <c r="HC1729" s="121"/>
      <c r="HD1729" s="121"/>
      <c r="HE1729" s="121"/>
      <c r="HF1729" s="121"/>
      <c r="HG1729" s="121"/>
      <c r="HH1729" s="121"/>
      <c r="HI1729" s="121"/>
      <c r="HJ1729" s="121"/>
      <c r="HK1729" s="121"/>
      <c r="HL1729" s="121"/>
      <c r="HM1729" s="121"/>
      <c r="HN1729" s="121"/>
      <c r="HO1729" s="121"/>
      <c r="HP1729" s="121"/>
      <c r="HQ1729" s="121"/>
      <c r="HR1729" s="121"/>
      <c r="HS1729" s="121"/>
      <c r="HT1729" s="121"/>
      <c r="HU1729" s="121"/>
      <c r="HV1729" s="121"/>
      <c r="HW1729" s="121"/>
      <c r="HX1729" s="121"/>
      <c r="HY1729" s="121"/>
      <c r="HZ1729" s="121"/>
      <c r="IA1729" s="121"/>
      <c r="IB1729" s="121"/>
      <c r="IC1729" s="121"/>
      <c r="ID1729" s="121"/>
      <c r="IE1729" s="121"/>
      <c r="IF1729" s="121"/>
      <c r="IG1729" s="121"/>
      <c r="IH1729" s="121"/>
      <c r="II1729" s="121"/>
      <c r="IJ1729" s="121"/>
      <c r="IK1729" s="121"/>
      <c r="IL1729" s="121"/>
      <c r="IM1729" s="121"/>
      <c r="IN1729" s="121"/>
      <c r="IO1729" s="121"/>
      <c r="IP1729" s="121"/>
      <c r="IQ1729" s="121"/>
      <c r="IR1729" s="121"/>
      <c r="IS1729" s="121"/>
      <c r="IT1729" s="121"/>
      <c r="IU1729" s="121"/>
      <c r="IV1729" s="121"/>
    </row>
    <row r="1730" spans="1:256" s="12" customFormat="1" x14ac:dyDescent="0.2">
      <c r="A1730" s="183">
        <f t="shared" ref="A1730:A1737" si="93">1+A1729</f>
        <v>610</v>
      </c>
      <c r="B1730" s="181">
        <v>43405</v>
      </c>
      <c r="C1730" s="193" t="s">
        <v>5625</v>
      </c>
      <c r="D1730" s="184" t="s">
        <v>4656</v>
      </c>
      <c r="E1730" s="185">
        <v>30</v>
      </c>
      <c r="F1730" s="186" t="s">
        <v>4643</v>
      </c>
      <c r="G1730" s="177" t="s">
        <v>4335</v>
      </c>
      <c r="H1730" s="177" t="s">
        <v>4779</v>
      </c>
      <c r="I1730" s="177" t="s">
        <v>5626</v>
      </c>
      <c r="J1730" s="181">
        <v>43420</v>
      </c>
      <c r="K1730" s="181">
        <v>43420</v>
      </c>
      <c r="L1730" s="185">
        <v>30</v>
      </c>
      <c r="M1730" s="187">
        <v>2725.8</v>
      </c>
      <c r="N1730" s="181">
        <v>43543</v>
      </c>
      <c r="O1730" s="181">
        <v>43425</v>
      </c>
      <c r="P1730" s="181">
        <v>43455</v>
      </c>
      <c r="Q1730" s="177">
        <v>30</v>
      </c>
      <c r="R1730" s="181">
        <v>43455</v>
      </c>
      <c r="S1730" s="181">
        <v>43455</v>
      </c>
      <c r="T1730" s="211"/>
      <c r="U1730" s="119"/>
      <c r="V1730" s="120"/>
      <c r="W1730" s="120"/>
      <c r="X1730" s="120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121"/>
      <c r="BL1730" s="121"/>
      <c r="BM1730" s="121"/>
      <c r="BN1730" s="121"/>
      <c r="BO1730" s="121"/>
      <c r="BP1730" s="121"/>
      <c r="BQ1730" s="121"/>
      <c r="BR1730" s="121"/>
      <c r="BS1730" s="121"/>
      <c r="BT1730" s="121"/>
      <c r="BU1730" s="121"/>
      <c r="BV1730" s="121"/>
      <c r="BW1730" s="121"/>
      <c r="BX1730" s="121"/>
      <c r="BY1730" s="121"/>
      <c r="BZ1730" s="121"/>
      <c r="CA1730" s="121"/>
      <c r="CB1730" s="121"/>
      <c r="CC1730" s="121"/>
      <c r="CD1730" s="121"/>
      <c r="CE1730" s="121"/>
      <c r="CF1730" s="121"/>
      <c r="CG1730" s="121"/>
      <c r="CH1730" s="121"/>
      <c r="CI1730" s="121"/>
      <c r="CJ1730" s="121"/>
      <c r="CK1730" s="121"/>
      <c r="CL1730" s="121"/>
      <c r="CM1730" s="121"/>
      <c r="CN1730" s="121"/>
      <c r="CO1730" s="121"/>
      <c r="CP1730" s="121"/>
      <c r="CQ1730" s="121"/>
      <c r="CR1730" s="121"/>
      <c r="CS1730" s="121"/>
      <c r="CT1730" s="121"/>
      <c r="CU1730" s="121"/>
      <c r="CV1730" s="121"/>
      <c r="CW1730" s="121"/>
      <c r="CX1730" s="121"/>
      <c r="CY1730" s="121"/>
      <c r="CZ1730" s="121"/>
      <c r="DA1730" s="121"/>
      <c r="DB1730" s="121"/>
      <c r="DC1730" s="121"/>
      <c r="DD1730" s="121"/>
      <c r="DE1730" s="121"/>
      <c r="DF1730" s="121"/>
      <c r="DG1730" s="121"/>
      <c r="DH1730" s="121"/>
      <c r="DI1730" s="121"/>
      <c r="DJ1730" s="121"/>
      <c r="DK1730" s="121"/>
      <c r="DL1730" s="121"/>
      <c r="DM1730" s="121"/>
      <c r="DN1730" s="121"/>
      <c r="DO1730" s="121"/>
      <c r="DP1730" s="121"/>
      <c r="DQ1730" s="121"/>
      <c r="DR1730" s="121"/>
      <c r="DS1730" s="121"/>
      <c r="DT1730" s="121"/>
      <c r="DU1730" s="121"/>
      <c r="DV1730" s="121"/>
      <c r="DW1730" s="121"/>
      <c r="DX1730" s="121"/>
      <c r="DY1730" s="121"/>
      <c r="DZ1730" s="121"/>
      <c r="EA1730" s="121"/>
      <c r="EB1730" s="121"/>
      <c r="EC1730" s="121"/>
      <c r="ED1730" s="121"/>
      <c r="EE1730" s="121"/>
      <c r="EF1730" s="121"/>
      <c r="EG1730" s="121"/>
      <c r="EH1730" s="121"/>
      <c r="EI1730" s="121"/>
      <c r="EJ1730" s="121"/>
      <c r="EK1730" s="121"/>
      <c r="EL1730" s="121"/>
      <c r="EM1730" s="121"/>
      <c r="EN1730" s="121"/>
      <c r="EO1730" s="121"/>
      <c r="EP1730" s="121"/>
      <c r="EQ1730" s="121"/>
      <c r="ER1730" s="121"/>
      <c r="ES1730" s="121"/>
      <c r="ET1730" s="121"/>
      <c r="EU1730" s="121"/>
      <c r="EV1730" s="121"/>
      <c r="EW1730" s="121"/>
      <c r="EX1730" s="121"/>
      <c r="EY1730" s="121"/>
      <c r="EZ1730" s="121"/>
      <c r="FA1730" s="121"/>
      <c r="FB1730" s="121"/>
      <c r="FC1730" s="121"/>
      <c r="FD1730" s="121"/>
      <c r="FE1730" s="121"/>
      <c r="FF1730" s="121"/>
      <c r="FG1730" s="121"/>
      <c r="FH1730" s="121"/>
      <c r="FI1730" s="121"/>
      <c r="FJ1730" s="121"/>
      <c r="FK1730" s="121"/>
      <c r="FL1730" s="121"/>
      <c r="FM1730" s="121"/>
      <c r="FN1730" s="121"/>
      <c r="FO1730" s="121"/>
      <c r="FP1730" s="121"/>
      <c r="FQ1730" s="121"/>
      <c r="FR1730" s="121"/>
      <c r="FS1730" s="121"/>
      <c r="FT1730" s="121"/>
      <c r="FU1730" s="121"/>
      <c r="FV1730" s="121"/>
      <c r="FW1730" s="121"/>
      <c r="FX1730" s="121"/>
      <c r="FY1730" s="121"/>
      <c r="FZ1730" s="121"/>
      <c r="GA1730" s="121"/>
      <c r="GB1730" s="121"/>
      <c r="GC1730" s="121"/>
      <c r="GD1730" s="121"/>
      <c r="GE1730" s="121"/>
      <c r="GF1730" s="121"/>
      <c r="GG1730" s="121"/>
      <c r="GH1730" s="121"/>
      <c r="GI1730" s="121"/>
      <c r="GJ1730" s="121"/>
      <c r="GK1730" s="121"/>
      <c r="GL1730" s="121"/>
      <c r="GM1730" s="121"/>
      <c r="GN1730" s="121"/>
      <c r="GO1730" s="121"/>
      <c r="GP1730" s="121"/>
      <c r="GQ1730" s="121"/>
      <c r="GR1730" s="121"/>
      <c r="GS1730" s="121"/>
      <c r="GT1730" s="121"/>
      <c r="GU1730" s="121"/>
      <c r="GV1730" s="121"/>
      <c r="GW1730" s="121"/>
      <c r="GX1730" s="121"/>
      <c r="GY1730" s="121"/>
      <c r="GZ1730" s="121"/>
      <c r="HA1730" s="121"/>
      <c r="HB1730" s="121"/>
      <c r="HC1730" s="121"/>
      <c r="HD1730" s="121"/>
      <c r="HE1730" s="121"/>
      <c r="HF1730" s="121"/>
      <c r="HG1730" s="121"/>
      <c r="HH1730" s="121"/>
      <c r="HI1730" s="121"/>
      <c r="HJ1730" s="121"/>
      <c r="HK1730" s="121"/>
      <c r="HL1730" s="121"/>
      <c r="HM1730" s="121"/>
      <c r="HN1730" s="121"/>
      <c r="HO1730" s="121"/>
      <c r="HP1730" s="121"/>
      <c r="HQ1730" s="121"/>
      <c r="HR1730" s="121"/>
      <c r="HS1730" s="121"/>
      <c r="HT1730" s="121"/>
      <c r="HU1730" s="121"/>
      <c r="HV1730" s="121"/>
      <c r="HW1730" s="121"/>
      <c r="HX1730" s="121"/>
      <c r="HY1730" s="121"/>
      <c r="HZ1730" s="121"/>
      <c r="IA1730" s="121"/>
      <c r="IB1730" s="121"/>
      <c r="IC1730" s="121"/>
      <c r="ID1730" s="121"/>
      <c r="IE1730" s="121"/>
      <c r="IF1730" s="121"/>
      <c r="IG1730" s="121"/>
      <c r="IH1730" s="121"/>
      <c r="II1730" s="121"/>
      <c r="IJ1730" s="121"/>
      <c r="IK1730" s="121"/>
      <c r="IL1730" s="121"/>
      <c r="IM1730" s="121"/>
      <c r="IN1730" s="121"/>
      <c r="IO1730" s="121"/>
      <c r="IP1730" s="121"/>
      <c r="IQ1730" s="121"/>
      <c r="IR1730" s="121"/>
      <c r="IS1730" s="121"/>
      <c r="IT1730" s="121"/>
      <c r="IU1730" s="121"/>
      <c r="IV1730" s="121"/>
    </row>
    <row r="1731" spans="1:256" s="12" customFormat="1" x14ac:dyDescent="0.2">
      <c r="A1731" s="183">
        <f t="shared" si="93"/>
        <v>611</v>
      </c>
      <c r="B1731" s="181">
        <v>43416</v>
      </c>
      <c r="C1731" s="193" t="s">
        <v>5627</v>
      </c>
      <c r="D1731" s="184" t="s">
        <v>5610</v>
      </c>
      <c r="E1731" s="185">
        <v>8</v>
      </c>
      <c r="F1731" s="186" t="s">
        <v>4643</v>
      </c>
      <c r="G1731" s="177" t="s">
        <v>4335</v>
      </c>
      <c r="H1731" s="177" t="s">
        <v>4776</v>
      </c>
      <c r="I1731" s="177" t="s">
        <v>5628</v>
      </c>
      <c r="J1731" s="181">
        <v>43420</v>
      </c>
      <c r="K1731" s="181">
        <v>43430</v>
      </c>
      <c r="L1731" s="185">
        <v>8</v>
      </c>
      <c r="M1731" s="187">
        <v>550</v>
      </c>
      <c r="N1731" s="188">
        <v>43613</v>
      </c>
      <c r="O1731" s="181">
        <v>43474</v>
      </c>
      <c r="P1731" s="181">
        <v>43609</v>
      </c>
      <c r="Q1731" s="177">
        <v>8</v>
      </c>
      <c r="R1731" s="181">
        <v>43593</v>
      </c>
      <c r="S1731" s="181">
        <v>43598</v>
      </c>
      <c r="T1731" s="211"/>
      <c r="U1731" s="119"/>
      <c r="V1731" s="120"/>
      <c r="W1731" s="120"/>
      <c r="X1731" s="120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121"/>
      <c r="BL1731" s="121"/>
      <c r="BM1731" s="121"/>
      <c r="BN1731" s="121"/>
      <c r="BO1731" s="121"/>
      <c r="BP1731" s="121"/>
      <c r="BQ1731" s="121"/>
      <c r="BR1731" s="121"/>
      <c r="BS1731" s="121"/>
      <c r="BT1731" s="121"/>
      <c r="BU1731" s="121"/>
      <c r="BV1731" s="121"/>
      <c r="BW1731" s="121"/>
      <c r="BX1731" s="121"/>
      <c r="BY1731" s="121"/>
      <c r="BZ1731" s="121"/>
      <c r="CA1731" s="121"/>
      <c r="CB1731" s="121"/>
      <c r="CC1731" s="121"/>
      <c r="CD1731" s="121"/>
      <c r="CE1731" s="121"/>
      <c r="CF1731" s="121"/>
      <c r="CG1731" s="121"/>
      <c r="CH1731" s="121"/>
      <c r="CI1731" s="121"/>
      <c r="CJ1731" s="121"/>
      <c r="CK1731" s="121"/>
      <c r="CL1731" s="121"/>
      <c r="CM1731" s="121"/>
      <c r="CN1731" s="121"/>
      <c r="CO1731" s="121"/>
      <c r="CP1731" s="121"/>
      <c r="CQ1731" s="121"/>
      <c r="CR1731" s="121"/>
      <c r="CS1731" s="121"/>
      <c r="CT1731" s="121"/>
      <c r="CU1731" s="121"/>
      <c r="CV1731" s="121"/>
      <c r="CW1731" s="121"/>
      <c r="CX1731" s="121"/>
      <c r="CY1731" s="121"/>
      <c r="CZ1731" s="121"/>
      <c r="DA1731" s="121"/>
      <c r="DB1731" s="121"/>
      <c r="DC1731" s="121"/>
      <c r="DD1731" s="121"/>
      <c r="DE1731" s="121"/>
      <c r="DF1731" s="121"/>
      <c r="DG1731" s="121"/>
      <c r="DH1731" s="121"/>
      <c r="DI1731" s="121"/>
      <c r="DJ1731" s="121"/>
      <c r="DK1731" s="121"/>
      <c r="DL1731" s="121"/>
      <c r="DM1731" s="121"/>
      <c r="DN1731" s="121"/>
      <c r="DO1731" s="121"/>
      <c r="DP1731" s="121"/>
      <c r="DQ1731" s="121"/>
      <c r="DR1731" s="121"/>
      <c r="DS1731" s="121"/>
      <c r="DT1731" s="121"/>
      <c r="DU1731" s="121"/>
      <c r="DV1731" s="121"/>
      <c r="DW1731" s="121"/>
      <c r="DX1731" s="121"/>
      <c r="DY1731" s="121"/>
      <c r="DZ1731" s="121"/>
      <c r="EA1731" s="121"/>
      <c r="EB1731" s="121"/>
      <c r="EC1731" s="121"/>
      <c r="ED1731" s="121"/>
      <c r="EE1731" s="121"/>
      <c r="EF1731" s="121"/>
      <c r="EG1731" s="121"/>
      <c r="EH1731" s="121"/>
      <c r="EI1731" s="121"/>
      <c r="EJ1731" s="121"/>
      <c r="EK1731" s="121"/>
      <c r="EL1731" s="121"/>
      <c r="EM1731" s="121"/>
      <c r="EN1731" s="121"/>
      <c r="EO1731" s="121"/>
      <c r="EP1731" s="121"/>
      <c r="EQ1731" s="121"/>
      <c r="ER1731" s="121"/>
      <c r="ES1731" s="121"/>
      <c r="ET1731" s="121"/>
      <c r="EU1731" s="121"/>
      <c r="EV1731" s="121"/>
      <c r="EW1731" s="121"/>
      <c r="EX1731" s="121"/>
      <c r="EY1731" s="121"/>
      <c r="EZ1731" s="121"/>
      <c r="FA1731" s="121"/>
      <c r="FB1731" s="121"/>
      <c r="FC1731" s="121"/>
      <c r="FD1731" s="121"/>
      <c r="FE1731" s="121"/>
      <c r="FF1731" s="121"/>
      <c r="FG1731" s="121"/>
      <c r="FH1731" s="121"/>
      <c r="FI1731" s="121"/>
      <c r="FJ1731" s="121"/>
      <c r="FK1731" s="121"/>
      <c r="FL1731" s="121"/>
      <c r="FM1731" s="121"/>
      <c r="FN1731" s="121"/>
      <c r="FO1731" s="121"/>
      <c r="FP1731" s="121"/>
      <c r="FQ1731" s="121"/>
      <c r="FR1731" s="121"/>
      <c r="FS1731" s="121"/>
      <c r="FT1731" s="121"/>
      <c r="FU1731" s="121"/>
      <c r="FV1731" s="121"/>
      <c r="FW1731" s="121"/>
      <c r="FX1731" s="121"/>
      <c r="FY1731" s="121"/>
      <c r="FZ1731" s="121"/>
      <c r="GA1731" s="121"/>
      <c r="GB1731" s="121"/>
      <c r="GC1731" s="121"/>
      <c r="GD1731" s="121"/>
      <c r="GE1731" s="121"/>
      <c r="GF1731" s="121"/>
      <c r="GG1731" s="121"/>
      <c r="GH1731" s="121"/>
      <c r="GI1731" s="121"/>
      <c r="GJ1731" s="121"/>
      <c r="GK1731" s="121"/>
      <c r="GL1731" s="121"/>
      <c r="GM1731" s="121"/>
      <c r="GN1731" s="121"/>
      <c r="GO1731" s="121"/>
      <c r="GP1731" s="121"/>
      <c r="GQ1731" s="121"/>
      <c r="GR1731" s="121"/>
      <c r="GS1731" s="121"/>
      <c r="GT1731" s="121"/>
      <c r="GU1731" s="121"/>
      <c r="GV1731" s="121"/>
      <c r="GW1731" s="121"/>
      <c r="GX1731" s="121"/>
      <c r="GY1731" s="121"/>
      <c r="GZ1731" s="121"/>
      <c r="HA1731" s="121"/>
      <c r="HB1731" s="121"/>
      <c r="HC1731" s="121"/>
      <c r="HD1731" s="121"/>
      <c r="HE1731" s="121"/>
      <c r="HF1731" s="121"/>
      <c r="HG1731" s="121"/>
      <c r="HH1731" s="121"/>
      <c r="HI1731" s="121"/>
      <c r="HJ1731" s="121"/>
      <c r="HK1731" s="121"/>
      <c r="HL1731" s="121"/>
      <c r="HM1731" s="121"/>
      <c r="HN1731" s="121"/>
      <c r="HO1731" s="121"/>
      <c r="HP1731" s="121"/>
      <c r="HQ1731" s="121"/>
      <c r="HR1731" s="121"/>
      <c r="HS1731" s="121"/>
      <c r="HT1731" s="121"/>
      <c r="HU1731" s="121"/>
      <c r="HV1731" s="121"/>
      <c r="HW1731" s="121"/>
      <c r="HX1731" s="121"/>
      <c r="HY1731" s="121"/>
      <c r="HZ1731" s="121"/>
      <c r="IA1731" s="121"/>
      <c r="IB1731" s="121"/>
      <c r="IC1731" s="121"/>
      <c r="ID1731" s="121"/>
      <c r="IE1731" s="121"/>
      <c r="IF1731" s="121"/>
      <c r="IG1731" s="121"/>
      <c r="IH1731" s="121"/>
      <c r="II1731" s="121"/>
      <c r="IJ1731" s="121"/>
      <c r="IK1731" s="121"/>
      <c r="IL1731" s="121"/>
      <c r="IM1731" s="121"/>
      <c r="IN1731" s="121"/>
      <c r="IO1731" s="121"/>
      <c r="IP1731" s="121"/>
      <c r="IQ1731" s="121"/>
      <c r="IR1731" s="121"/>
      <c r="IS1731" s="121"/>
      <c r="IT1731" s="121"/>
      <c r="IU1731" s="121"/>
      <c r="IV1731" s="121"/>
    </row>
    <row r="1732" spans="1:256" s="12" customFormat="1" x14ac:dyDescent="0.2">
      <c r="A1732" s="183">
        <f t="shared" si="93"/>
        <v>612</v>
      </c>
      <c r="B1732" s="181">
        <v>43413</v>
      </c>
      <c r="C1732" s="193" t="s">
        <v>5629</v>
      </c>
      <c r="D1732" s="184" t="s">
        <v>4421</v>
      </c>
      <c r="E1732" s="185">
        <v>5</v>
      </c>
      <c r="F1732" s="186" t="s">
        <v>4643</v>
      </c>
      <c r="G1732" s="177" t="s">
        <v>4335</v>
      </c>
      <c r="H1732" s="177" t="s">
        <v>4776</v>
      </c>
      <c r="I1732" s="177" t="s">
        <v>5630</v>
      </c>
      <c r="J1732" s="181">
        <v>43420</v>
      </c>
      <c r="K1732" s="181">
        <v>43427</v>
      </c>
      <c r="L1732" s="185">
        <v>5</v>
      </c>
      <c r="M1732" s="187">
        <v>550</v>
      </c>
      <c r="N1732" s="181">
        <v>43609</v>
      </c>
      <c r="O1732" s="181">
        <v>43433</v>
      </c>
      <c r="P1732" s="181">
        <v>43620</v>
      </c>
      <c r="Q1732" s="177">
        <v>5</v>
      </c>
      <c r="R1732" s="181">
        <v>43609</v>
      </c>
      <c r="S1732" s="181">
        <v>43616</v>
      </c>
      <c r="T1732" s="211"/>
      <c r="U1732" s="119"/>
      <c r="V1732" s="120"/>
      <c r="W1732" s="120"/>
      <c r="X1732" s="120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121"/>
      <c r="BL1732" s="121"/>
      <c r="BM1732" s="121"/>
      <c r="BN1732" s="121"/>
      <c r="BO1732" s="121"/>
      <c r="BP1732" s="121"/>
      <c r="BQ1732" s="121"/>
      <c r="BR1732" s="121"/>
      <c r="BS1732" s="121"/>
      <c r="BT1732" s="121"/>
      <c r="BU1732" s="121"/>
      <c r="BV1732" s="121"/>
      <c r="BW1732" s="121"/>
      <c r="BX1732" s="121"/>
      <c r="BY1732" s="121"/>
      <c r="BZ1732" s="121"/>
      <c r="CA1732" s="121"/>
      <c r="CB1732" s="121"/>
      <c r="CC1732" s="121"/>
      <c r="CD1732" s="121"/>
      <c r="CE1732" s="121"/>
      <c r="CF1732" s="121"/>
      <c r="CG1732" s="121"/>
      <c r="CH1732" s="121"/>
      <c r="CI1732" s="121"/>
      <c r="CJ1732" s="121"/>
      <c r="CK1732" s="121"/>
      <c r="CL1732" s="121"/>
      <c r="CM1732" s="121"/>
      <c r="CN1732" s="121"/>
      <c r="CO1732" s="121"/>
      <c r="CP1732" s="121"/>
      <c r="CQ1732" s="121"/>
      <c r="CR1732" s="121"/>
      <c r="CS1732" s="121"/>
      <c r="CT1732" s="121"/>
      <c r="CU1732" s="121"/>
      <c r="CV1732" s="121"/>
      <c r="CW1732" s="121"/>
      <c r="CX1732" s="121"/>
      <c r="CY1732" s="121"/>
      <c r="CZ1732" s="121"/>
      <c r="DA1732" s="121"/>
      <c r="DB1732" s="121"/>
      <c r="DC1732" s="121"/>
      <c r="DD1732" s="121"/>
      <c r="DE1732" s="121"/>
      <c r="DF1732" s="121"/>
      <c r="DG1732" s="121"/>
      <c r="DH1732" s="121"/>
      <c r="DI1732" s="121"/>
      <c r="DJ1732" s="121"/>
      <c r="DK1732" s="121"/>
      <c r="DL1732" s="121"/>
      <c r="DM1732" s="121"/>
      <c r="DN1732" s="121"/>
      <c r="DO1732" s="121"/>
      <c r="DP1732" s="121"/>
      <c r="DQ1732" s="121"/>
      <c r="DR1732" s="121"/>
      <c r="DS1732" s="121"/>
      <c r="DT1732" s="121"/>
      <c r="DU1732" s="121"/>
      <c r="DV1732" s="121"/>
      <c r="DW1732" s="121"/>
      <c r="DX1732" s="121"/>
      <c r="DY1732" s="121"/>
      <c r="DZ1732" s="121"/>
      <c r="EA1732" s="121"/>
      <c r="EB1732" s="121"/>
      <c r="EC1732" s="121"/>
      <c r="ED1732" s="121"/>
      <c r="EE1732" s="121"/>
      <c r="EF1732" s="121"/>
      <c r="EG1732" s="121"/>
      <c r="EH1732" s="121"/>
      <c r="EI1732" s="121"/>
      <c r="EJ1732" s="121"/>
      <c r="EK1732" s="121"/>
      <c r="EL1732" s="121"/>
      <c r="EM1732" s="121"/>
      <c r="EN1732" s="121"/>
      <c r="EO1732" s="121"/>
      <c r="EP1732" s="121"/>
      <c r="EQ1732" s="121"/>
      <c r="ER1732" s="121"/>
      <c r="ES1732" s="121"/>
      <c r="ET1732" s="121"/>
      <c r="EU1732" s="121"/>
      <c r="EV1732" s="121"/>
      <c r="EW1732" s="121"/>
      <c r="EX1732" s="121"/>
      <c r="EY1732" s="121"/>
      <c r="EZ1732" s="121"/>
      <c r="FA1732" s="121"/>
      <c r="FB1732" s="121"/>
      <c r="FC1732" s="121"/>
      <c r="FD1732" s="121"/>
      <c r="FE1732" s="121"/>
      <c r="FF1732" s="121"/>
      <c r="FG1732" s="121"/>
      <c r="FH1732" s="121"/>
      <c r="FI1732" s="121"/>
      <c r="FJ1732" s="121"/>
      <c r="FK1732" s="121"/>
      <c r="FL1732" s="121"/>
      <c r="FM1732" s="121"/>
      <c r="FN1732" s="121"/>
      <c r="FO1732" s="121"/>
      <c r="FP1732" s="121"/>
      <c r="FQ1732" s="121"/>
      <c r="FR1732" s="121"/>
      <c r="FS1732" s="121"/>
      <c r="FT1732" s="121"/>
      <c r="FU1732" s="121"/>
      <c r="FV1732" s="121"/>
      <c r="FW1732" s="121"/>
      <c r="FX1732" s="121"/>
      <c r="FY1732" s="121"/>
      <c r="FZ1732" s="121"/>
      <c r="GA1732" s="121"/>
      <c r="GB1732" s="121"/>
      <c r="GC1732" s="121"/>
      <c r="GD1732" s="121"/>
      <c r="GE1732" s="121"/>
      <c r="GF1732" s="121"/>
      <c r="GG1732" s="121"/>
      <c r="GH1732" s="121"/>
      <c r="GI1732" s="121"/>
      <c r="GJ1732" s="121"/>
      <c r="GK1732" s="121"/>
      <c r="GL1732" s="121"/>
      <c r="GM1732" s="121"/>
      <c r="GN1732" s="121"/>
      <c r="GO1732" s="121"/>
      <c r="GP1732" s="121"/>
      <c r="GQ1732" s="121"/>
      <c r="GR1732" s="121"/>
      <c r="GS1732" s="121"/>
      <c r="GT1732" s="121"/>
      <c r="GU1732" s="121"/>
      <c r="GV1732" s="121"/>
      <c r="GW1732" s="121"/>
      <c r="GX1732" s="121"/>
      <c r="GY1732" s="121"/>
      <c r="GZ1732" s="121"/>
      <c r="HA1732" s="121"/>
      <c r="HB1732" s="121"/>
      <c r="HC1732" s="121"/>
      <c r="HD1732" s="121"/>
      <c r="HE1732" s="121"/>
      <c r="HF1732" s="121"/>
      <c r="HG1732" s="121"/>
      <c r="HH1732" s="121"/>
      <c r="HI1732" s="121"/>
      <c r="HJ1732" s="121"/>
      <c r="HK1732" s="121"/>
      <c r="HL1732" s="121"/>
      <c r="HM1732" s="121"/>
      <c r="HN1732" s="121"/>
      <c r="HO1732" s="121"/>
      <c r="HP1732" s="121"/>
      <c r="HQ1732" s="121"/>
      <c r="HR1732" s="121"/>
      <c r="HS1732" s="121"/>
      <c r="HT1732" s="121"/>
      <c r="HU1732" s="121"/>
      <c r="HV1732" s="121"/>
      <c r="HW1732" s="121"/>
      <c r="HX1732" s="121"/>
      <c r="HY1732" s="121"/>
      <c r="HZ1732" s="121"/>
      <c r="IA1732" s="121"/>
      <c r="IB1732" s="121"/>
      <c r="IC1732" s="121"/>
      <c r="ID1732" s="121"/>
      <c r="IE1732" s="121"/>
      <c r="IF1732" s="121"/>
      <c r="IG1732" s="121"/>
      <c r="IH1732" s="121"/>
      <c r="II1732" s="121"/>
      <c r="IJ1732" s="121"/>
      <c r="IK1732" s="121"/>
      <c r="IL1732" s="121"/>
      <c r="IM1732" s="121"/>
      <c r="IN1732" s="121"/>
      <c r="IO1732" s="121"/>
      <c r="IP1732" s="121"/>
      <c r="IQ1732" s="121"/>
      <c r="IR1732" s="121"/>
      <c r="IS1732" s="121"/>
      <c r="IT1732" s="121"/>
      <c r="IU1732" s="121"/>
      <c r="IV1732" s="121"/>
    </row>
    <row r="1733" spans="1:256" s="12" customFormat="1" x14ac:dyDescent="0.2">
      <c r="A1733" s="183">
        <f t="shared" si="93"/>
        <v>613</v>
      </c>
      <c r="B1733" s="181">
        <v>43416</v>
      </c>
      <c r="C1733" s="193" t="s">
        <v>5631</v>
      </c>
      <c r="D1733" s="184" t="s">
        <v>5244</v>
      </c>
      <c r="E1733" s="185">
        <v>8</v>
      </c>
      <c r="F1733" s="186" t="s">
        <v>4643</v>
      </c>
      <c r="G1733" s="177" t="s">
        <v>4335</v>
      </c>
      <c r="H1733" s="177" t="s">
        <v>4776</v>
      </c>
      <c r="I1733" s="177" t="s">
        <v>5632</v>
      </c>
      <c r="J1733" s="181">
        <v>43420</v>
      </c>
      <c r="K1733" s="181">
        <v>43448</v>
      </c>
      <c r="L1733" s="185">
        <v>8</v>
      </c>
      <c r="M1733" s="187">
        <v>550</v>
      </c>
      <c r="N1733" s="188">
        <v>43264</v>
      </c>
      <c r="O1733" s="181">
        <v>43460</v>
      </c>
      <c r="P1733" s="181">
        <v>43661</v>
      </c>
      <c r="Q1733" s="177">
        <v>8</v>
      </c>
      <c r="R1733" s="181">
        <v>43616</v>
      </c>
      <c r="S1733" s="181">
        <v>43656</v>
      </c>
      <c r="T1733" s="211"/>
      <c r="U1733" s="119"/>
      <c r="V1733" s="120"/>
      <c r="W1733" s="120"/>
      <c r="X1733" s="120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121"/>
      <c r="BL1733" s="121"/>
      <c r="BM1733" s="121"/>
      <c r="BN1733" s="121"/>
      <c r="BO1733" s="121"/>
      <c r="BP1733" s="121"/>
      <c r="BQ1733" s="121"/>
      <c r="BR1733" s="121"/>
      <c r="BS1733" s="121"/>
      <c r="BT1733" s="121"/>
      <c r="BU1733" s="121"/>
      <c r="BV1733" s="121"/>
      <c r="BW1733" s="121"/>
      <c r="BX1733" s="121"/>
      <c r="BY1733" s="121"/>
      <c r="BZ1733" s="121"/>
      <c r="CA1733" s="121"/>
      <c r="CB1733" s="121"/>
      <c r="CC1733" s="121"/>
      <c r="CD1733" s="121"/>
      <c r="CE1733" s="121"/>
      <c r="CF1733" s="121"/>
      <c r="CG1733" s="121"/>
      <c r="CH1733" s="121"/>
      <c r="CI1733" s="121"/>
      <c r="CJ1733" s="121"/>
      <c r="CK1733" s="121"/>
      <c r="CL1733" s="121"/>
      <c r="CM1733" s="121"/>
      <c r="CN1733" s="121"/>
      <c r="CO1733" s="121"/>
      <c r="CP1733" s="121"/>
      <c r="CQ1733" s="121"/>
      <c r="CR1733" s="121"/>
      <c r="CS1733" s="121"/>
      <c r="CT1733" s="121"/>
      <c r="CU1733" s="121"/>
      <c r="CV1733" s="121"/>
      <c r="CW1733" s="121"/>
      <c r="CX1733" s="121"/>
      <c r="CY1733" s="121"/>
      <c r="CZ1733" s="121"/>
      <c r="DA1733" s="121"/>
      <c r="DB1733" s="121"/>
      <c r="DC1733" s="121"/>
      <c r="DD1733" s="121"/>
      <c r="DE1733" s="121"/>
      <c r="DF1733" s="121"/>
      <c r="DG1733" s="121"/>
      <c r="DH1733" s="121"/>
      <c r="DI1733" s="121"/>
      <c r="DJ1733" s="121"/>
      <c r="DK1733" s="121"/>
      <c r="DL1733" s="121"/>
      <c r="DM1733" s="121"/>
      <c r="DN1733" s="121"/>
      <c r="DO1733" s="121"/>
      <c r="DP1733" s="121"/>
      <c r="DQ1733" s="121"/>
      <c r="DR1733" s="121"/>
      <c r="DS1733" s="121"/>
      <c r="DT1733" s="121"/>
      <c r="DU1733" s="121"/>
      <c r="DV1733" s="121"/>
      <c r="DW1733" s="121"/>
      <c r="DX1733" s="121"/>
      <c r="DY1733" s="121"/>
      <c r="DZ1733" s="121"/>
      <c r="EA1733" s="121"/>
      <c r="EB1733" s="121"/>
      <c r="EC1733" s="121"/>
      <c r="ED1733" s="121"/>
      <c r="EE1733" s="121"/>
      <c r="EF1733" s="121"/>
      <c r="EG1733" s="121"/>
      <c r="EH1733" s="121"/>
      <c r="EI1733" s="121"/>
      <c r="EJ1733" s="121"/>
      <c r="EK1733" s="121"/>
      <c r="EL1733" s="121"/>
      <c r="EM1733" s="121"/>
      <c r="EN1733" s="121"/>
      <c r="EO1733" s="121"/>
      <c r="EP1733" s="121"/>
      <c r="EQ1733" s="121"/>
      <c r="ER1733" s="121"/>
      <c r="ES1733" s="121"/>
      <c r="ET1733" s="121"/>
      <c r="EU1733" s="121"/>
      <c r="EV1733" s="121"/>
      <c r="EW1733" s="121"/>
      <c r="EX1733" s="121"/>
      <c r="EY1733" s="121"/>
      <c r="EZ1733" s="121"/>
      <c r="FA1733" s="121"/>
      <c r="FB1733" s="121"/>
      <c r="FC1733" s="121"/>
      <c r="FD1733" s="121"/>
      <c r="FE1733" s="121"/>
      <c r="FF1733" s="121"/>
      <c r="FG1733" s="121"/>
      <c r="FH1733" s="121"/>
      <c r="FI1733" s="121"/>
      <c r="FJ1733" s="121"/>
      <c r="FK1733" s="121"/>
      <c r="FL1733" s="121"/>
      <c r="FM1733" s="121"/>
      <c r="FN1733" s="121"/>
      <c r="FO1733" s="121"/>
      <c r="FP1733" s="121"/>
      <c r="FQ1733" s="121"/>
      <c r="FR1733" s="121"/>
      <c r="FS1733" s="121"/>
      <c r="FT1733" s="121"/>
      <c r="FU1733" s="121"/>
      <c r="FV1733" s="121"/>
      <c r="FW1733" s="121"/>
      <c r="FX1733" s="121"/>
      <c r="FY1733" s="121"/>
      <c r="FZ1733" s="121"/>
      <c r="GA1733" s="121"/>
      <c r="GB1733" s="121"/>
      <c r="GC1733" s="121"/>
      <c r="GD1733" s="121"/>
      <c r="GE1733" s="121"/>
      <c r="GF1733" s="121"/>
      <c r="GG1733" s="121"/>
      <c r="GH1733" s="121"/>
      <c r="GI1733" s="121"/>
      <c r="GJ1733" s="121"/>
      <c r="GK1733" s="121"/>
      <c r="GL1733" s="121"/>
      <c r="GM1733" s="121"/>
      <c r="GN1733" s="121"/>
      <c r="GO1733" s="121"/>
      <c r="GP1733" s="121"/>
      <c r="GQ1733" s="121"/>
      <c r="GR1733" s="121"/>
      <c r="GS1733" s="121"/>
      <c r="GT1733" s="121"/>
      <c r="GU1733" s="121"/>
      <c r="GV1733" s="121"/>
      <c r="GW1733" s="121"/>
      <c r="GX1733" s="121"/>
      <c r="GY1733" s="121"/>
      <c r="GZ1733" s="121"/>
      <c r="HA1733" s="121"/>
      <c r="HB1733" s="121"/>
      <c r="HC1733" s="121"/>
      <c r="HD1733" s="121"/>
      <c r="HE1733" s="121"/>
      <c r="HF1733" s="121"/>
      <c r="HG1733" s="121"/>
      <c r="HH1733" s="121"/>
      <c r="HI1733" s="121"/>
      <c r="HJ1733" s="121"/>
      <c r="HK1733" s="121"/>
      <c r="HL1733" s="121"/>
      <c r="HM1733" s="121"/>
      <c r="HN1733" s="121"/>
      <c r="HO1733" s="121"/>
      <c r="HP1733" s="121"/>
      <c r="HQ1733" s="121"/>
      <c r="HR1733" s="121"/>
      <c r="HS1733" s="121"/>
      <c r="HT1733" s="121"/>
      <c r="HU1733" s="121"/>
      <c r="HV1733" s="121"/>
      <c r="HW1733" s="121"/>
      <c r="HX1733" s="121"/>
      <c r="HY1733" s="121"/>
      <c r="HZ1733" s="121"/>
      <c r="IA1733" s="121"/>
      <c r="IB1733" s="121"/>
      <c r="IC1733" s="121"/>
      <c r="ID1733" s="121"/>
      <c r="IE1733" s="121"/>
      <c r="IF1733" s="121"/>
      <c r="IG1733" s="121"/>
      <c r="IH1733" s="121"/>
      <c r="II1733" s="121"/>
      <c r="IJ1733" s="121"/>
      <c r="IK1733" s="121"/>
      <c r="IL1733" s="121"/>
      <c r="IM1733" s="121"/>
      <c r="IN1733" s="121"/>
      <c r="IO1733" s="121"/>
      <c r="IP1733" s="121"/>
      <c r="IQ1733" s="121"/>
      <c r="IR1733" s="121"/>
      <c r="IS1733" s="121"/>
      <c r="IT1733" s="121"/>
      <c r="IU1733" s="121"/>
      <c r="IV1733" s="121"/>
    </row>
    <row r="1734" spans="1:256" s="12" customFormat="1" x14ac:dyDescent="0.2">
      <c r="A1734" s="183">
        <f t="shared" si="93"/>
        <v>614</v>
      </c>
      <c r="B1734" s="181">
        <v>43411</v>
      </c>
      <c r="C1734" s="193" t="s">
        <v>5633</v>
      </c>
      <c r="D1734" s="184" t="s">
        <v>4421</v>
      </c>
      <c r="E1734" s="185">
        <v>5</v>
      </c>
      <c r="F1734" s="186" t="s">
        <v>4643</v>
      </c>
      <c r="G1734" s="177" t="s">
        <v>4335</v>
      </c>
      <c r="H1734" s="177" t="s">
        <v>4776</v>
      </c>
      <c r="I1734" s="177" t="s">
        <v>5634</v>
      </c>
      <c r="J1734" s="181">
        <v>43420</v>
      </c>
      <c r="K1734" s="181">
        <v>43425</v>
      </c>
      <c r="L1734" s="185">
        <v>5</v>
      </c>
      <c r="M1734" s="187">
        <v>550</v>
      </c>
      <c r="N1734" s="181">
        <v>43608</v>
      </c>
      <c r="O1734" s="181">
        <v>43431</v>
      </c>
      <c r="P1734" s="181">
        <v>43566</v>
      </c>
      <c r="Q1734" s="177">
        <v>5</v>
      </c>
      <c r="R1734" s="181">
        <v>43545</v>
      </c>
      <c r="S1734" s="181">
        <v>43559</v>
      </c>
      <c r="T1734" s="211"/>
      <c r="U1734" s="119"/>
      <c r="V1734" s="120"/>
      <c r="W1734" s="120"/>
      <c r="X1734" s="120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121"/>
      <c r="BL1734" s="121"/>
      <c r="BM1734" s="121"/>
      <c r="BN1734" s="121"/>
      <c r="BO1734" s="121"/>
      <c r="BP1734" s="121"/>
      <c r="BQ1734" s="121"/>
      <c r="BR1734" s="121"/>
      <c r="BS1734" s="121"/>
      <c r="BT1734" s="121"/>
      <c r="BU1734" s="121"/>
      <c r="BV1734" s="121"/>
      <c r="BW1734" s="121"/>
      <c r="BX1734" s="121"/>
      <c r="BY1734" s="121"/>
      <c r="BZ1734" s="121"/>
      <c r="CA1734" s="121"/>
      <c r="CB1734" s="121"/>
      <c r="CC1734" s="121"/>
      <c r="CD1734" s="121"/>
      <c r="CE1734" s="121"/>
      <c r="CF1734" s="121"/>
      <c r="CG1734" s="121"/>
      <c r="CH1734" s="121"/>
      <c r="CI1734" s="121"/>
      <c r="CJ1734" s="121"/>
      <c r="CK1734" s="121"/>
      <c r="CL1734" s="121"/>
      <c r="CM1734" s="121"/>
      <c r="CN1734" s="121"/>
      <c r="CO1734" s="121"/>
      <c r="CP1734" s="121"/>
      <c r="CQ1734" s="121"/>
      <c r="CR1734" s="121"/>
      <c r="CS1734" s="121"/>
      <c r="CT1734" s="121"/>
      <c r="CU1734" s="121"/>
      <c r="CV1734" s="121"/>
      <c r="CW1734" s="121"/>
      <c r="CX1734" s="121"/>
      <c r="CY1734" s="121"/>
      <c r="CZ1734" s="121"/>
      <c r="DA1734" s="121"/>
      <c r="DB1734" s="121"/>
      <c r="DC1734" s="121"/>
      <c r="DD1734" s="121"/>
      <c r="DE1734" s="121"/>
      <c r="DF1734" s="121"/>
      <c r="DG1734" s="121"/>
      <c r="DH1734" s="121"/>
      <c r="DI1734" s="121"/>
      <c r="DJ1734" s="121"/>
      <c r="DK1734" s="121"/>
      <c r="DL1734" s="121"/>
      <c r="DM1734" s="121"/>
      <c r="DN1734" s="121"/>
      <c r="DO1734" s="121"/>
      <c r="DP1734" s="121"/>
      <c r="DQ1734" s="121"/>
      <c r="DR1734" s="121"/>
      <c r="DS1734" s="121"/>
      <c r="DT1734" s="121"/>
      <c r="DU1734" s="121"/>
      <c r="DV1734" s="121"/>
      <c r="DW1734" s="121"/>
      <c r="DX1734" s="121"/>
      <c r="DY1734" s="121"/>
      <c r="DZ1734" s="121"/>
      <c r="EA1734" s="121"/>
      <c r="EB1734" s="121"/>
      <c r="EC1734" s="121"/>
      <c r="ED1734" s="121"/>
      <c r="EE1734" s="121"/>
      <c r="EF1734" s="121"/>
      <c r="EG1734" s="121"/>
      <c r="EH1734" s="121"/>
      <c r="EI1734" s="121"/>
      <c r="EJ1734" s="121"/>
      <c r="EK1734" s="121"/>
      <c r="EL1734" s="121"/>
      <c r="EM1734" s="121"/>
      <c r="EN1734" s="121"/>
      <c r="EO1734" s="121"/>
      <c r="EP1734" s="121"/>
      <c r="EQ1734" s="121"/>
      <c r="ER1734" s="121"/>
      <c r="ES1734" s="121"/>
      <c r="ET1734" s="121"/>
      <c r="EU1734" s="121"/>
      <c r="EV1734" s="121"/>
      <c r="EW1734" s="121"/>
      <c r="EX1734" s="121"/>
      <c r="EY1734" s="121"/>
      <c r="EZ1734" s="121"/>
      <c r="FA1734" s="121"/>
      <c r="FB1734" s="121"/>
      <c r="FC1734" s="121"/>
      <c r="FD1734" s="121"/>
      <c r="FE1734" s="121"/>
      <c r="FF1734" s="121"/>
      <c r="FG1734" s="121"/>
      <c r="FH1734" s="121"/>
      <c r="FI1734" s="121"/>
      <c r="FJ1734" s="121"/>
      <c r="FK1734" s="121"/>
      <c r="FL1734" s="121"/>
      <c r="FM1734" s="121"/>
      <c r="FN1734" s="121"/>
      <c r="FO1734" s="121"/>
      <c r="FP1734" s="121"/>
      <c r="FQ1734" s="121"/>
      <c r="FR1734" s="121"/>
      <c r="FS1734" s="121"/>
      <c r="FT1734" s="121"/>
      <c r="FU1734" s="121"/>
      <c r="FV1734" s="121"/>
      <c r="FW1734" s="121"/>
      <c r="FX1734" s="121"/>
      <c r="FY1734" s="121"/>
      <c r="FZ1734" s="121"/>
      <c r="GA1734" s="121"/>
      <c r="GB1734" s="121"/>
      <c r="GC1734" s="121"/>
      <c r="GD1734" s="121"/>
      <c r="GE1734" s="121"/>
      <c r="GF1734" s="121"/>
      <c r="GG1734" s="121"/>
      <c r="GH1734" s="121"/>
      <c r="GI1734" s="121"/>
      <c r="GJ1734" s="121"/>
      <c r="GK1734" s="121"/>
      <c r="GL1734" s="121"/>
      <c r="GM1734" s="121"/>
      <c r="GN1734" s="121"/>
      <c r="GO1734" s="121"/>
      <c r="GP1734" s="121"/>
      <c r="GQ1734" s="121"/>
      <c r="GR1734" s="121"/>
      <c r="GS1734" s="121"/>
      <c r="GT1734" s="121"/>
      <c r="GU1734" s="121"/>
      <c r="GV1734" s="121"/>
      <c r="GW1734" s="121"/>
      <c r="GX1734" s="121"/>
      <c r="GY1734" s="121"/>
      <c r="GZ1734" s="121"/>
      <c r="HA1734" s="121"/>
      <c r="HB1734" s="121"/>
      <c r="HC1734" s="121"/>
      <c r="HD1734" s="121"/>
      <c r="HE1734" s="121"/>
      <c r="HF1734" s="121"/>
      <c r="HG1734" s="121"/>
      <c r="HH1734" s="121"/>
      <c r="HI1734" s="121"/>
      <c r="HJ1734" s="121"/>
      <c r="HK1734" s="121"/>
      <c r="HL1734" s="121"/>
      <c r="HM1734" s="121"/>
      <c r="HN1734" s="121"/>
      <c r="HO1734" s="121"/>
      <c r="HP1734" s="121"/>
      <c r="HQ1734" s="121"/>
      <c r="HR1734" s="121"/>
      <c r="HS1734" s="121"/>
      <c r="HT1734" s="121"/>
      <c r="HU1734" s="121"/>
      <c r="HV1734" s="121"/>
      <c r="HW1734" s="121"/>
      <c r="HX1734" s="121"/>
      <c r="HY1734" s="121"/>
      <c r="HZ1734" s="121"/>
      <c r="IA1734" s="121"/>
      <c r="IB1734" s="121"/>
      <c r="IC1734" s="121"/>
      <c r="ID1734" s="121"/>
      <c r="IE1734" s="121"/>
      <c r="IF1734" s="121"/>
      <c r="IG1734" s="121"/>
      <c r="IH1734" s="121"/>
      <c r="II1734" s="121"/>
      <c r="IJ1734" s="121"/>
      <c r="IK1734" s="121"/>
      <c r="IL1734" s="121"/>
      <c r="IM1734" s="121"/>
      <c r="IN1734" s="121"/>
      <c r="IO1734" s="121"/>
      <c r="IP1734" s="121"/>
      <c r="IQ1734" s="121"/>
      <c r="IR1734" s="121"/>
      <c r="IS1734" s="121"/>
      <c r="IT1734" s="121"/>
      <c r="IU1734" s="121"/>
      <c r="IV1734" s="121"/>
    </row>
    <row r="1735" spans="1:256" s="12" customFormat="1" x14ac:dyDescent="0.2">
      <c r="A1735" s="183">
        <f t="shared" si="93"/>
        <v>615</v>
      </c>
      <c r="B1735" s="181">
        <v>43417</v>
      </c>
      <c r="C1735" s="193" t="s">
        <v>5635</v>
      </c>
      <c r="D1735" s="184" t="s">
        <v>4421</v>
      </c>
      <c r="E1735" s="185">
        <v>8</v>
      </c>
      <c r="F1735" s="186" t="s">
        <v>4643</v>
      </c>
      <c r="G1735" s="177" t="s">
        <v>4335</v>
      </c>
      <c r="H1735" s="177" t="s">
        <v>4776</v>
      </c>
      <c r="I1735" s="177" t="s">
        <v>5636</v>
      </c>
      <c r="J1735" s="181">
        <v>43423</v>
      </c>
      <c r="K1735" s="181">
        <v>43430</v>
      </c>
      <c r="L1735" s="185">
        <v>8</v>
      </c>
      <c r="M1735" s="187">
        <v>550</v>
      </c>
      <c r="N1735" s="188">
        <v>43613</v>
      </c>
      <c r="O1735" s="181">
        <v>43474</v>
      </c>
      <c r="P1735" s="181">
        <v>43608</v>
      </c>
      <c r="Q1735" s="177">
        <v>8</v>
      </c>
      <c r="R1735" s="181">
        <v>43585</v>
      </c>
      <c r="S1735" s="181">
        <v>43591</v>
      </c>
      <c r="T1735" s="211"/>
      <c r="U1735" s="119"/>
      <c r="V1735" s="120"/>
      <c r="W1735" s="120"/>
      <c r="X1735" s="120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121"/>
      <c r="BL1735" s="121"/>
      <c r="BM1735" s="121"/>
      <c r="BN1735" s="121"/>
      <c r="BO1735" s="121"/>
      <c r="BP1735" s="121"/>
      <c r="BQ1735" s="121"/>
      <c r="BR1735" s="121"/>
      <c r="BS1735" s="121"/>
      <c r="BT1735" s="121"/>
      <c r="BU1735" s="121"/>
      <c r="BV1735" s="121"/>
      <c r="BW1735" s="121"/>
      <c r="BX1735" s="121"/>
      <c r="BY1735" s="121"/>
      <c r="BZ1735" s="121"/>
      <c r="CA1735" s="121"/>
      <c r="CB1735" s="121"/>
      <c r="CC1735" s="121"/>
      <c r="CD1735" s="121"/>
      <c r="CE1735" s="121"/>
      <c r="CF1735" s="121"/>
      <c r="CG1735" s="121"/>
      <c r="CH1735" s="121"/>
      <c r="CI1735" s="121"/>
      <c r="CJ1735" s="121"/>
      <c r="CK1735" s="121"/>
      <c r="CL1735" s="121"/>
      <c r="CM1735" s="121"/>
      <c r="CN1735" s="121"/>
      <c r="CO1735" s="121"/>
      <c r="CP1735" s="121"/>
      <c r="CQ1735" s="121"/>
      <c r="CR1735" s="121"/>
      <c r="CS1735" s="121"/>
      <c r="CT1735" s="121"/>
      <c r="CU1735" s="121"/>
      <c r="CV1735" s="121"/>
      <c r="CW1735" s="121"/>
      <c r="CX1735" s="121"/>
      <c r="CY1735" s="121"/>
      <c r="CZ1735" s="121"/>
      <c r="DA1735" s="121"/>
      <c r="DB1735" s="121"/>
      <c r="DC1735" s="121"/>
      <c r="DD1735" s="121"/>
      <c r="DE1735" s="121"/>
      <c r="DF1735" s="121"/>
      <c r="DG1735" s="121"/>
      <c r="DH1735" s="121"/>
      <c r="DI1735" s="121"/>
      <c r="DJ1735" s="121"/>
      <c r="DK1735" s="121"/>
      <c r="DL1735" s="121"/>
      <c r="DM1735" s="121"/>
      <c r="DN1735" s="121"/>
      <c r="DO1735" s="121"/>
      <c r="DP1735" s="121"/>
      <c r="DQ1735" s="121"/>
      <c r="DR1735" s="121"/>
      <c r="DS1735" s="121"/>
      <c r="DT1735" s="121"/>
      <c r="DU1735" s="121"/>
      <c r="DV1735" s="121"/>
      <c r="DW1735" s="121"/>
      <c r="DX1735" s="121"/>
      <c r="DY1735" s="121"/>
      <c r="DZ1735" s="121"/>
      <c r="EA1735" s="121"/>
      <c r="EB1735" s="121"/>
      <c r="EC1735" s="121"/>
      <c r="ED1735" s="121"/>
      <c r="EE1735" s="121"/>
      <c r="EF1735" s="121"/>
      <c r="EG1735" s="121"/>
      <c r="EH1735" s="121"/>
      <c r="EI1735" s="121"/>
      <c r="EJ1735" s="121"/>
      <c r="EK1735" s="121"/>
      <c r="EL1735" s="121"/>
      <c r="EM1735" s="121"/>
      <c r="EN1735" s="121"/>
      <c r="EO1735" s="121"/>
      <c r="EP1735" s="121"/>
      <c r="EQ1735" s="121"/>
      <c r="ER1735" s="121"/>
      <c r="ES1735" s="121"/>
      <c r="ET1735" s="121"/>
      <c r="EU1735" s="121"/>
      <c r="EV1735" s="121"/>
      <c r="EW1735" s="121"/>
      <c r="EX1735" s="121"/>
      <c r="EY1735" s="121"/>
      <c r="EZ1735" s="121"/>
      <c r="FA1735" s="121"/>
      <c r="FB1735" s="121"/>
      <c r="FC1735" s="121"/>
      <c r="FD1735" s="121"/>
      <c r="FE1735" s="121"/>
      <c r="FF1735" s="121"/>
      <c r="FG1735" s="121"/>
      <c r="FH1735" s="121"/>
      <c r="FI1735" s="121"/>
      <c r="FJ1735" s="121"/>
      <c r="FK1735" s="121"/>
      <c r="FL1735" s="121"/>
      <c r="FM1735" s="121"/>
      <c r="FN1735" s="121"/>
      <c r="FO1735" s="121"/>
      <c r="FP1735" s="121"/>
      <c r="FQ1735" s="121"/>
      <c r="FR1735" s="121"/>
      <c r="FS1735" s="121"/>
      <c r="FT1735" s="121"/>
      <c r="FU1735" s="121"/>
      <c r="FV1735" s="121"/>
      <c r="FW1735" s="121"/>
      <c r="FX1735" s="121"/>
      <c r="FY1735" s="121"/>
      <c r="FZ1735" s="121"/>
      <c r="GA1735" s="121"/>
      <c r="GB1735" s="121"/>
      <c r="GC1735" s="121"/>
      <c r="GD1735" s="121"/>
      <c r="GE1735" s="121"/>
      <c r="GF1735" s="121"/>
      <c r="GG1735" s="121"/>
      <c r="GH1735" s="121"/>
      <c r="GI1735" s="121"/>
      <c r="GJ1735" s="121"/>
      <c r="GK1735" s="121"/>
      <c r="GL1735" s="121"/>
      <c r="GM1735" s="121"/>
      <c r="GN1735" s="121"/>
      <c r="GO1735" s="121"/>
      <c r="GP1735" s="121"/>
      <c r="GQ1735" s="121"/>
      <c r="GR1735" s="121"/>
      <c r="GS1735" s="121"/>
      <c r="GT1735" s="121"/>
      <c r="GU1735" s="121"/>
      <c r="GV1735" s="121"/>
      <c r="GW1735" s="121"/>
      <c r="GX1735" s="121"/>
      <c r="GY1735" s="121"/>
      <c r="GZ1735" s="121"/>
      <c r="HA1735" s="121"/>
      <c r="HB1735" s="121"/>
      <c r="HC1735" s="121"/>
      <c r="HD1735" s="121"/>
      <c r="HE1735" s="121"/>
      <c r="HF1735" s="121"/>
      <c r="HG1735" s="121"/>
      <c r="HH1735" s="121"/>
      <c r="HI1735" s="121"/>
      <c r="HJ1735" s="121"/>
      <c r="HK1735" s="121"/>
      <c r="HL1735" s="121"/>
      <c r="HM1735" s="121"/>
      <c r="HN1735" s="121"/>
      <c r="HO1735" s="121"/>
      <c r="HP1735" s="121"/>
      <c r="HQ1735" s="121"/>
      <c r="HR1735" s="121"/>
      <c r="HS1735" s="121"/>
      <c r="HT1735" s="121"/>
      <c r="HU1735" s="121"/>
      <c r="HV1735" s="121"/>
      <c r="HW1735" s="121"/>
      <c r="HX1735" s="121"/>
      <c r="HY1735" s="121"/>
      <c r="HZ1735" s="121"/>
      <c r="IA1735" s="121"/>
      <c r="IB1735" s="121"/>
      <c r="IC1735" s="121"/>
      <c r="ID1735" s="121"/>
      <c r="IE1735" s="121"/>
      <c r="IF1735" s="121"/>
      <c r="IG1735" s="121"/>
      <c r="IH1735" s="121"/>
      <c r="II1735" s="121"/>
      <c r="IJ1735" s="121"/>
      <c r="IK1735" s="121"/>
      <c r="IL1735" s="121"/>
      <c r="IM1735" s="121"/>
      <c r="IN1735" s="121"/>
      <c r="IO1735" s="121"/>
      <c r="IP1735" s="121"/>
      <c r="IQ1735" s="121"/>
      <c r="IR1735" s="121"/>
      <c r="IS1735" s="121"/>
      <c r="IT1735" s="121"/>
      <c r="IU1735" s="121"/>
      <c r="IV1735" s="121"/>
    </row>
    <row r="1736" spans="1:256" s="12" customFormat="1" x14ac:dyDescent="0.2">
      <c r="A1736" s="183">
        <f t="shared" si="93"/>
        <v>616</v>
      </c>
      <c r="B1736" s="181">
        <v>43424</v>
      </c>
      <c r="C1736" s="193" t="s">
        <v>5637</v>
      </c>
      <c r="D1736" s="184" t="s">
        <v>4574</v>
      </c>
      <c r="E1736" s="185">
        <v>25</v>
      </c>
      <c r="F1736" s="186" t="s">
        <v>4643</v>
      </c>
      <c r="G1736" s="177" t="s">
        <v>4335</v>
      </c>
      <c r="H1736" s="177" t="s">
        <v>4779</v>
      </c>
      <c r="I1736" s="177" t="s">
        <v>5638</v>
      </c>
      <c r="J1736" s="181">
        <v>43425</v>
      </c>
      <c r="K1736" s="181">
        <v>43432</v>
      </c>
      <c r="L1736" s="185">
        <v>25</v>
      </c>
      <c r="M1736" s="187">
        <v>2271.5</v>
      </c>
      <c r="N1736" s="188">
        <v>43553</v>
      </c>
      <c r="O1736" s="181">
        <v>43446</v>
      </c>
      <c r="P1736" s="181"/>
      <c r="Q1736" s="177"/>
      <c r="R1736" s="181"/>
      <c r="S1736" s="181"/>
      <c r="T1736" s="211"/>
      <c r="U1736" s="119"/>
      <c r="V1736" s="120"/>
      <c r="W1736" s="120"/>
      <c r="X1736" s="120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121"/>
      <c r="BL1736" s="121"/>
      <c r="BM1736" s="121"/>
      <c r="BN1736" s="121"/>
      <c r="BO1736" s="121"/>
      <c r="BP1736" s="121"/>
      <c r="BQ1736" s="121"/>
      <c r="BR1736" s="121"/>
      <c r="BS1736" s="121"/>
      <c r="BT1736" s="121"/>
      <c r="BU1736" s="121"/>
      <c r="BV1736" s="121"/>
      <c r="BW1736" s="121"/>
      <c r="BX1736" s="121"/>
      <c r="BY1736" s="121"/>
      <c r="BZ1736" s="121"/>
      <c r="CA1736" s="121"/>
      <c r="CB1736" s="121"/>
      <c r="CC1736" s="121"/>
      <c r="CD1736" s="121"/>
      <c r="CE1736" s="121"/>
      <c r="CF1736" s="121"/>
      <c r="CG1736" s="121"/>
      <c r="CH1736" s="121"/>
      <c r="CI1736" s="121"/>
      <c r="CJ1736" s="121"/>
      <c r="CK1736" s="121"/>
      <c r="CL1736" s="121"/>
      <c r="CM1736" s="121"/>
      <c r="CN1736" s="121"/>
      <c r="CO1736" s="121"/>
      <c r="CP1736" s="121"/>
      <c r="CQ1736" s="121"/>
      <c r="CR1736" s="121"/>
      <c r="CS1736" s="121"/>
      <c r="CT1736" s="121"/>
      <c r="CU1736" s="121"/>
      <c r="CV1736" s="121"/>
      <c r="CW1736" s="121"/>
      <c r="CX1736" s="121"/>
      <c r="CY1736" s="121"/>
      <c r="CZ1736" s="121"/>
      <c r="DA1736" s="121"/>
      <c r="DB1736" s="121"/>
      <c r="DC1736" s="121"/>
      <c r="DD1736" s="121"/>
      <c r="DE1736" s="121"/>
      <c r="DF1736" s="121"/>
      <c r="DG1736" s="121"/>
      <c r="DH1736" s="121"/>
      <c r="DI1736" s="121"/>
      <c r="DJ1736" s="121"/>
      <c r="DK1736" s="121"/>
      <c r="DL1736" s="121"/>
      <c r="DM1736" s="121"/>
      <c r="DN1736" s="121"/>
      <c r="DO1736" s="121"/>
      <c r="DP1736" s="121"/>
      <c r="DQ1736" s="121"/>
      <c r="DR1736" s="121"/>
      <c r="DS1736" s="121"/>
      <c r="DT1736" s="121"/>
      <c r="DU1736" s="121"/>
      <c r="DV1736" s="121"/>
      <c r="DW1736" s="121"/>
      <c r="DX1736" s="121"/>
      <c r="DY1736" s="121"/>
      <c r="DZ1736" s="121"/>
      <c r="EA1736" s="121"/>
      <c r="EB1736" s="121"/>
      <c r="EC1736" s="121"/>
      <c r="ED1736" s="121"/>
      <c r="EE1736" s="121"/>
      <c r="EF1736" s="121"/>
      <c r="EG1736" s="121"/>
      <c r="EH1736" s="121"/>
      <c r="EI1736" s="121"/>
      <c r="EJ1736" s="121"/>
      <c r="EK1736" s="121"/>
      <c r="EL1736" s="121"/>
      <c r="EM1736" s="121"/>
      <c r="EN1736" s="121"/>
      <c r="EO1736" s="121"/>
      <c r="EP1736" s="121"/>
      <c r="EQ1736" s="121"/>
      <c r="ER1736" s="121"/>
      <c r="ES1736" s="121"/>
      <c r="ET1736" s="121"/>
      <c r="EU1736" s="121"/>
      <c r="EV1736" s="121"/>
      <c r="EW1736" s="121"/>
      <c r="EX1736" s="121"/>
      <c r="EY1736" s="121"/>
      <c r="EZ1736" s="121"/>
      <c r="FA1736" s="121"/>
      <c r="FB1736" s="121"/>
      <c r="FC1736" s="121"/>
      <c r="FD1736" s="121"/>
      <c r="FE1736" s="121"/>
      <c r="FF1736" s="121"/>
      <c r="FG1736" s="121"/>
      <c r="FH1736" s="121"/>
      <c r="FI1736" s="121"/>
      <c r="FJ1736" s="121"/>
      <c r="FK1736" s="121"/>
      <c r="FL1736" s="121"/>
      <c r="FM1736" s="121"/>
      <c r="FN1736" s="121"/>
      <c r="FO1736" s="121"/>
      <c r="FP1736" s="121"/>
      <c r="FQ1736" s="121"/>
      <c r="FR1736" s="121"/>
      <c r="FS1736" s="121"/>
      <c r="FT1736" s="121"/>
      <c r="FU1736" s="121"/>
      <c r="FV1736" s="121"/>
      <c r="FW1736" s="121"/>
      <c r="FX1736" s="121"/>
      <c r="FY1736" s="121"/>
      <c r="FZ1736" s="121"/>
      <c r="GA1736" s="121"/>
      <c r="GB1736" s="121"/>
      <c r="GC1736" s="121"/>
      <c r="GD1736" s="121"/>
      <c r="GE1736" s="121"/>
      <c r="GF1736" s="121"/>
      <c r="GG1736" s="121"/>
      <c r="GH1736" s="121"/>
      <c r="GI1736" s="121"/>
      <c r="GJ1736" s="121"/>
      <c r="GK1736" s="121"/>
      <c r="GL1736" s="121"/>
      <c r="GM1736" s="121"/>
      <c r="GN1736" s="121"/>
      <c r="GO1736" s="121"/>
      <c r="GP1736" s="121"/>
      <c r="GQ1736" s="121"/>
      <c r="GR1736" s="121"/>
      <c r="GS1736" s="121"/>
      <c r="GT1736" s="121"/>
      <c r="GU1736" s="121"/>
      <c r="GV1736" s="121"/>
      <c r="GW1736" s="121"/>
      <c r="GX1736" s="121"/>
      <c r="GY1736" s="121"/>
      <c r="GZ1736" s="121"/>
      <c r="HA1736" s="121"/>
      <c r="HB1736" s="121"/>
      <c r="HC1736" s="121"/>
      <c r="HD1736" s="121"/>
      <c r="HE1736" s="121"/>
      <c r="HF1736" s="121"/>
      <c r="HG1736" s="121"/>
      <c r="HH1736" s="121"/>
      <c r="HI1736" s="121"/>
      <c r="HJ1736" s="121"/>
      <c r="HK1736" s="121"/>
      <c r="HL1736" s="121"/>
      <c r="HM1736" s="121"/>
      <c r="HN1736" s="121"/>
      <c r="HO1736" s="121"/>
      <c r="HP1736" s="121"/>
      <c r="HQ1736" s="121"/>
      <c r="HR1736" s="121"/>
      <c r="HS1736" s="121"/>
      <c r="HT1736" s="121"/>
      <c r="HU1736" s="121"/>
      <c r="HV1736" s="121"/>
      <c r="HW1736" s="121"/>
      <c r="HX1736" s="121"/>
      <c r="HY1736" s="121"/>
      <c r="HZ1736" s="121"/>
      <c r="IA1736" s="121"/>
      <c r="IB1736" s="121"/>
      <c r="IC1736" s="121"/>
      <c r="ID1736" s="121"/>
      <c r="IE1736" s="121"/>
      <c r="IF1736" s="121"/>
      <c r="IG1736" s="121"/>
      <c r="IH1736" s="121"/>
      <c r="II1736" s="121"/>
      <c r="IJ1736" s="121"/>
      <c r="IK1736" s="121"/>
      <c r="IL1736" s="121"/>
      <c r="IM1736" s="121"/>
      <c r="IN1736" s="121"/>
      <c r="IO1736" s="121"/>
      <c r="IP1736" s="121"/>
      <c r="IQ1736" s="121"/>
      <c r="IR1736" s="121"/>
      <c r="IS1736" s="121"/>
      <c r="IT1736" s="121"/>
      <c r="IU1736" s="121"/>
      <c r="IV1736" s="121"/>
    </row>
    <row r="1737" spans="1:256" s="12" customFormat="1" x14ac:dyDescent="0.2">
      <c r="A1737" s="183">
        <f t="shared" si="93"/>
        <v>617</v>
      </c>
      <c r="B1737" s="181">
        <v>43426</v>
      </c>
      <c r="C1737" s="193" t="s">
        <v>5639</v>
      </c>
      <c r="D1737" s="184" t="s">
        <v>5610</v>
      </c>
      <c r="E1737" s="185">
        <v>5</v>
      </c>
      <c r="F1737" s="186" t="s">
        <v>4643</v>
      </c>
      <c r="G1737" s="177" t="s">
        <v>4335</v>
      </c>
      <c r="H1737" s="177" t="s">
        <v>4776</v>
      </c>
      <c r="I1737" s="177" t="s">
        <v>5640</v>
      </c>
      <c r="J1737" s="181">
        <v>43431</v>
      </c>
      <c r="K1737" s="181">
        <v>43434</v>
      </c>
      <c r="L1737" s="185">
        <v>5</v>
      </c>
      <c r="M1737" s="187">
        <v>550</v>
      </c>
      <c r="N1737" s="188">
        <v>43616</v>
      </c>
      <c r="O1737" s="181">
        <v>43474</v>
      </c>
      <c r="P1737" s="181">
        <v>43585</v>
      </c>
      <c r="Q1737" s="177">
        <v>5</v>
      </c>
      <c r="R1737" s="181">
        <v>43571</v>
      </c>
      <c r="S1737" s="181">
        <v>43579</v>
      </c>
      <c r="T1737" s="211"/>
      <c r="U1737" s="119"/>
      <c r="V1737" s="120"/>
      <c r="W1737" s="120"/>
      <c r="X1737" s="120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121"/>
      <c r="BL1737" s="121"/>
      <c r="BM1737" s="121"/>
      <c r="BN1737" s="121"/>
      <c r="BO1737" s="121"/>
      <c r="BP1737" s="121"/>
      <c r="BQ1737" s="121"/>
      <c r="BR1737" s="121"/>
      <c r="BS1737" s="121"/>
      <c r="BT1737" s="121"/>
      <c r="BU1737" s="121"/>
      <c r="BV1737" s="121"/>
      <c r="BW1737" s="121"/>
      <c r="BX1737" s="121"/>
      <c r="BY1737" s="121"/>
      <c r="BZ1737" s="121"/>
      <c r="CA1737" s="121"/>
      <c r="CB1737" s="121"/>
      <c r="CC1737" s="121"/>
      <c r="CD1737" s="121"/>
      <c r="CE1737" s="121"/>
      <c r="CF1737" s="121"/>
      <c r="CG1737" s="121"/>
      <c r="CH1737" s="121"/>
      <c r="CI1737" s="121"/>
      <c r="CJ1737" s="121"/>
      <c r="CK1737" s="121"/>
      <c r="CL1737" s="121"/>
      <c r="CM1737" s="121"/>
      <c r="CN1737" s="121"/>
      <c r="CO1737" s="121"/>
      <c r="CP1737" s="121"/>
      <c r="CQ1737" s="121"/>
      <c r="CR1737" s="121"/>
      <c r="CS1737" s="121"/>
      <c r="CT1737" s="121"/>
      <c r="CU1737" s="121"/>
      <c r="CV1737" s="121"/>
      <c r="CW1737" s="121"/>
      <c r="CX1737" s="121"/>
      <c r="CY1737" s="121"/>
      <c r="CZ1737" s="121"/>
      <c r="DA1737" s="121"/>
      <c r="DB1737" s="121"/>
      <c r="DC1737" s="121"/>
      <c r="DD1737" s="121"/>
      <c r="DE1737" s="121"/>
      <c r="DF1737" s="121"/>
      <c r="DG1737" s="121"/>
      <c r="DH1737" s="121"/>
      <c r="DI1737" s="121"/>
      <c r="DJ1737" s="121"/>
      <c r="DK1737" s="121"/>
      <c r="DL1737" s="121"/>
      <c r="DM1737" s="121"/>
      <c r="DN1737" s="121"/>
      <c r="DO1737" s="121"/>
      <c r="DP1737" s="121"/>
      <c r="DQ1737" s="121"/>
      <c r="DR1737" s="121"/>
      <c r="DS1737" s="121"/>
      <c r="DT1737" s="121"/>
      <c r="DU1737" s="121"/>
      <c r="DV1737" s="121"/>
      <c r="DW1737" s="121"/>
      <c r="DX1737" s="121"/>
      <c r="DY1737" s="121"/>
      <c r="DZ1737" s="121"/>
      <c r="EA1737" s="121"/>
      <c r="EB1737" s="121"/>
      <c r="EC1737" s="121"/>
      <c r="ED1737" s="121"/>
      <c r="EE1737" s="121"/>
      <c r="EF1737" s="121"/>
      <c r="EG1737" s="121"/>
      <c r="EH1737" s="121"/>
      <c r="EI1737" s="121"/>
      <c r="EJ1737" s="121"/>
      <c r="EK1737" s="121"/>
      <c r="EL1737" s="121"/>
      <c r="EM1737" s="121"/>
      <c r="EN1737" s="121"/>
      <c r="EO1737" s="121"/>
      <c r="EP1737" s="121"/>
      <c r="EQ1737" s="121"/>
      <c r="ER1737" s="121"/>
      <c r="ES1737" s="121"/>
      <c r="ET1737" s="121"/>
      <c r="EU1737" s="121"/>
      <c r="EV1737" s="121"/>
      <c r="EW1737" s="121"/>
      <c r="EX1737" s="121"/>
      <c r="EY1737" s="121"/>
      <c r="EZ1737" s="121"/>
      <c r="FA1737" s="121"/>
      <c r="FB1737" s="121"/>
      <c r="FC1737" s="121"/>
      <c r="FD1737" s="121"/>
      <c r="FE1737" s="121"/>
      <c r="FF1737" s="121"/>
      <c r="FG1737" s="121"/>
      <c r="FH1737" s="121"/>
      <c r="FI1737" s="121"/>
      <c r="FJ1737" s="121"/>
      <c r="FK1737" s="121"/>
      <c r="FL1737" s="121"/>
      <c r="FM1737" s="121"/>
      <c r="FN1737" s="121"/>
      <c r="FO1737" s="121"/>
      <c r="FP1737" s="121"/>
      <c r="FQ1737" s="121"/>
      <c r="FR1737" s="121"/>
      <c r="FS1737" s="121"/>
      <c r="FT1737" s="121"/>
      <c r="FU1737" s="121"/>
      <c r="FV1737" s="121"/>
      <c r="FW1737" s="121"/>
      <c r="FX1737" s="121"/>
      <c r="FY1737" s="121"/>
      <c r="FZ1737" s="121"/>
      <c r="GA1737" s="121"/>
      <c r="GB1737" s="121"/>
      <c r="GC1737" s="121"/>
      <c r="GD1737" s="121"/>
      <c r="GE1737" s="121"/>
      <c r="GF1737" s="121"/>
      <c r="GG1737" s="121"/>
      <c r="GH1737" s="121"/>
      <c r="GI1737" s="121"/>
      <c r="GJ1737" s="121"/>
      <c r="GK1737" s="121"/>
      <c r="GL1737" s="121"/>
      <c r="GM1737" s="121"/>
      <c r="GN1737" s="121"/>
      <c r="GO1737" s="121"/>
      <c r="GP1737" s="121"/>
      <c r="GQ1737" s="121"/>
      <c r="GR1737" s="121"/>
      <c r="GS1737" s="121"/>
      <c r="GT1737" s="121"/>
      <c r="GU1737" s="121"/>
      <c r="GV1737" s="121"/>
      <c r="GW1737" s="121"/>
      <c r="GX1737" s="121"/>
      <c r="GY1737" s="121"/>
      <c r="GZ1737" s="121"/>
      <c r="HA1737" s="121"/>
      <c r="HB1737" s="121"/>
      <c r="HC1737" s="121"/>
      <c r="HD1737" s="121"/>
      <c r="HE1737" s="121"/>
      <c r="HF1737" s="121"/>
      <c r="HG1737" s="121"/>
      <c r="HH1737" s="121"/>
      <c r="HI1737" s="121"/>
      <c r="HJ1737" s="121"/>
      <c r="HK1737" s="121"/>
      <c r="HL1737" s="121"/>
      <c r="HM1737" s="121"/>
      <c r="HN1737" s="121"/>
      <c r="HO1737" s="121"/>
      <c r="HP1737" s="121"/>
      <c r="HQ1737" s="121"/>
      <c r="HR1737" s="121"/>
      <c r="HS1737" s="121"/>
      <c r="HT1737" s="121"/>
      <c r="HU1737" s="121"/>
      <c r="HV1737" s="121"/>
      <c r="HW1737" s="121"/>
      <c r="HX1737" s="121"/>
      <c r="HY1737" s="121"/>
      <c r="HZ1737" s="121"/>
      <c r="IA1737" s="121"/>
      <c r="IB1737" s="121"/>
      <c r="IC1737" s="121"/>
      <c r="ID1737" s="121"/>
      <c r="IE1737" s="121"/>
      <c r="IF1737" s="121"/>
      <c r="IG1737" s="121"/>
      <c r="IH1737" s="121"/>
      <c r="II1737" s="121"/>
      <c r="IJ1737" s="121"/>
      <c r="IK1737" s="121"/>
      <c r="IL1737" s="121"/>
      <c r="IM1737" s="121"/>
      <c r="IN1737" s="121"/>
      <c r="IO1737" s="121"/>
      <c r="IP1737" s="121"/>
      <c r="IQ1737" s="121"/>
      <c r="IR1737" s="121"/>
      <c r="IS1737" s="121"/>
      <c r="IT1737" s="121"/>
      <c r="IU1737" s="121"/>
      <c r="IV1737" s="121"/>
    </row>
    <row r="1738" spans="1:256" s="12" customFormat="1" ht="29.25" customHeight="1" x14ac:dyDescent="0.2">
      <c r="A1738" s="325" t="s">
        <v>5641</v>
      </c>
      <c r="B1738" s="326"/>
      <c r="C1738" s="326"/>
      <c r="D1738" s="326"/>
      <c r="E1738" s="326"/>
      <c r="F1738" s="326"/>
      <c r="G1738" s="326"/>
      <c r="H1738" s="326"/>
      <c r="I1738" s="326"/>
      <c r="J1738" s="326"/>
      <c r="K1738" s="326"/>
      <c r="L1738" s="326"/>
      <c r="M1738" s="326"/>
      <c r="N1738" s="326"/>
      <c r="O1738" s="326"/>
      <c r="P1738" s="326"/>
      <c r="Q1738" s="326"/>
      <c r="R1738" s="326"/>
      <c r="S1738" s="327"/>
      <c r="T1738" s="211"/>
      <c r="U1738" s="119"/>
      <c r="V1738" s="120"/>
      <c r="W1738" s="120"/>
      <c r="X1738" s="120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121"/>
      <c r="BL1738" s="121"/>
      <c r="BM1738" s="121"/>
      <c r="BN1738" s="121"/>
      <c r="BO1738" s="121"/>
      <c r="BP1738" s="121"/>
      <c r="BQ1738" s="121"/>
      <c r="BR1738" s="121"/>
      <c r="BS1738" s="121"/>
      <c r="BT1738" s="121"/>
      <c r="BU1738" s="121"/>
      <c r="BV1738" s="121"/>
      <c r="BW1738" s="121"/>
      <c r="BX1738" s="121"/>
      <c r="BY1738" s="121"/>
      <c r="BZ1738" s="121"/>
      <c r="CA1738" s="121"/>
      <c r="CB1738" s="121"/>
      <c r="CC1738" s="121"/>
      <c r="CD1738" s="121"/>
      <c r="CE1738" s="121"/>
      <c r="CF1738" s="121"/>
      <c r="CG1738" s="121"/>
      <c r="CH1738" s="121"/>
      <c r="CI1738" s="121"/>
      <c r="CJ1738" s="121"/>
      <c r="CK1738" s="121"/>
      <c r="CL1738" s="121"/>
      <c r="CM1738" s="121"/>
      <c r="CN1738" s="121"/>
      <c r="CO1738" s="121"/>
      <c r="CP1738" s="121"/>
      <c r="CQ1738" s="121"/>
      <c r="CR1738" s="121"/>
      <c r="CS1738" s="121"/>
      <c r="CT1738" s="121"/>
      <c r="CU1738" s="121"/>
      <c r="CV1738" s="121"/>
      <c r="CW1738" s="121"/>
      <c r="CX1738" s="121"/>
      <c r="CY1738" s="121"/>
      <c r="CZ1738" s="121"/>
      <c r="DA1738" s="121"/>
      <c r="DB1738" s="121"/>
      <c r="DC1738" s="121"/>
      <c r="DD1738" s="121"/>
      <c r="DE1738" s="121"/>
      <c r="DF1738" s="121"/>
      <c r="DG1738" s="121"/>
      <c r="DH1738" s="121"/>
      <c r="DI1738" s="121"/>
      <c r="DJ1738" s="121"/>
      <c r="DK1738" s="121"/>
      <c r="DL1738" s="121"/>
      <c r="DM1738" s="121"/>
      <c r="DN1738" s="121"/>
      <c r="DO1738" s="121"/>
      <c r="DP1738" s="121"/>
      <c r="DQ1738" s="121"/>
      <c r="DR1738" s="121"/>
      <c r="DS1738" s="121"/>
      <c r="DT1738" s="121"/>
      <c r="DU1738" s="121"/>
      <c r="DV1738" s="121"/>
      <c r="DW1738" s="121"/>
      <c r="DX1738" s="121"/>
      <c r="DY1738" s="121"/>
      <c r="DZ1738" s="121"/>
      <c r="EA1738" s="121"/>
      <c r="EB1738" s="121"/>
      <c r="EC1738" s="121"/>
      <c r="ED1738" s="121"/>
      <c r="EE1738" s="121"/>
      <c r="EF1738" s="121"/>
      <c r="EG1738" s="121"/>
      <c r="EH1738" s="121"/>
      <c r="EI1738" s="121"/>
      <c r="EJ1738" s="121"/>
      <c r="EK1738" s="121"/>
      <c r="EL1738" s="121"/>
      <c r="EM1738" s="121"/>
      <c r="EN1738" s="121"/>
      <c r="EO1738" s="121"/>
      <c r="EP1738" s="121"/>
      <c r="EQ1738" s="121"/>
      <c r="ER1738" s="121"/>
      <c r="ES1738" s="121"/>
      <c r="ET1738" s="121"/>
      <c r="EU1738" s="121"/>
      <c r="EV1738" s="121"/>
      <c r="EW1738" s="121"/>
      <c r="EX1738" s="121"/>
      <c r="EY1738" s="121"/>
      <c r="EZ1738" s="121"/>
      <c r="FA1738" s="121"/>
      <c r="FB1738" s="121"/>
      <c r="FC1738" s="121"/>
      <c r="FD1738" s="121"/>
      <c r="FE1738" s="121"/>
      <c r="FF1738" s="121"/>
      <c r="FG1738" s="121"/>
      <c r="FH1738" s="121"/>
      <c r="FI1738" s="121"/>
      <c r="FJ1738" s="121"/>
      <c r="FK1738" s="121"/>
      <c r="FL1738" s="121"/>
      <c r="FM1738" s="121"/>
      <c r="FN1738" s="121"/>
      <c r="FO1738" s="121"/>
      <c r="FP1738" s="121"/>
      <c r="FQ1738" s="121"/>
      <c r="FR1738" s="121"/>
      <c r="FS1738" s="121"/>
      <c r="FT1738" s="121"/>
      <c r="FU1738" s="121"/>
      <c r="FV1738" s="121"/>
      <c r="FW1738" s="121"/>
      <c r="FX1738" s="121"/>
      <c r="FY1738" s="121"/>
      <c r="FZ1738" s="121"/>
      <c r="GA1738" s="121"/>
      <c r="GB1738" s="121"/>
      <c r="GC1738" s="121"/>
      <c r="GD1738" s="121"/>
      <c r="GE1738" s="121"/>
      <c r="GF1738" s="121"/>
      <c r="GG1738" s="121"/>
      <c r="GH1738" s="121"/>
      <c r="GI1738" s="121"/>
      <c r="GJ1738" s="121"/>
      <c r="GK1738" s="121"/>
      <c r="GL1738" s="121"/>
      <c r="GM1738" s="121"/>
      <c r="GN1738" s="121"/>
      <c r="GO1738" s="121"/>
      <c r="GP1738" s="121"/>
      <c r="GQ1738" s="121"/>
      <c r="GR1738" s="121"/>
      <c r="GS1738" s="121"/>
      <c r="GT1738" s="121"/>
      <c r="GU1738" s="121"/>
      <c r="GV1738" s="121"/>
      <c r="GW1738" s="121"/>
      <c r="GX1738" s="121"/>
      <c r="GY1738" s="121"/>
      <c r="GZ1738" s="121"/>
      <c r="HA1738" s="121"/>
      <c r="HB1738" s="121"/>
      <c r="HC1738" s="121"/>
      <c r="HD1738" s="121"/>
      <c r="HE1738" s="121"/>
      <c r="HF1738" s="121"/>
      <c r="HG1738" s="121"/>
      <c r="HH1738" s="121"/>
      <c r="HI1738" s="121"/>
      <c r="HJ1738" s="121"/>
      <c r="HK1738" s="121"/>
      <c r="HL1738" s="121"/>
      <c r="HM1738" s="121"/>
      <c r="HN1738" s="121"/>
      <c r="HO1738" s="121"/>
      <c r="HP1738" s="121"/>
      <c r="HQ1738" s="121"/>
      <c r="HR1738" s="121"/>
      <c r="HS1738" s="121"/>
      <c r="HT1738" s="121"/>
      <c r="HU1738" s="121"/>
      <c r="HV1738" s="121"/>
      <c r="HW1738" s="121"/>
      <c r="HX1738" s="121"/>
      <c r="HY1738" s="121"/>
      <c r="HZ1738" s="121"/>
      <c r="IA1738" s="121"/>
      <c r="IB1738" s="121"/>
      <c r="IC1738" s="121"/>
      <c r="ID1738" s="121"/>
      <c r="IE1738" s="121"/>
      <c r="IF1738" s="121"/>
      <c r="IG1738" s="121"/>
      <c r="IH1738" s="121"/>
      <c r="II1738" s="121"/>
      <c r="IJ1738" s="121"/>
      <c r="IK1738" s="121"/>
      <c r="IL1738" s="121"/>
      <c r="IM1738" s="121"/>
      <c r="IN1738" s="121"/>
      <c r="IO1738" s="121"/>
      <c r="IP1738" s="121"/>
      <c r="IQ1738" s="121"/>
      <c r="IR1738" s="121"/>
      <c r="IS1738" s="121"/>
      <c r="IT1738" s="121"/>
      <c r="IU1738" s="121"/>
      <c r="IV1738" s="121"/>
    </row>
    <row r="1739" spans="1:256" s="12" customFormat="1" x14ac:dyDescent="0.2">
      <c r="A1739" s="183">
        <f>1+A1737</f>
        <v>618</v>
      </c>
      <c r="B1739" s="181">
        <v>43446</v>
      </c>
      <c r="C1739" s="193" t="s">
        <v>5642</v>
      </c>
      <c r="D1739" s="184" t="s">
        <v>4421</v>
      </c>
      <c r="E1739" s="213">
        <v>5</v>
      </c>
      <c r="F1739" s="186" t="s">
        <v>4643</v>
      </c>
      <c r="G1739" s="177" t="s">
        <v>4335</v>
      </c>
      <c r="H1739" s="177" t="s">
        <v>4776</v>
      </c>
      <c r="I1739" s="177" t="s">
        <v>5643</v>
      </c>
      <c r="J1739" s="181">
        <v>43451</v>
      </c>
      <c r="K1739" s="181">
        <v>43455</v>
      </c>
      <c r="L1739" s="185">
        <v>5</v>
      </c>
      <c r="M1739" s="187">
        <v>550</v>
      </c>
      <c r="N1739" s="181">
        <v>43636</v>
      </c>
      <c r="O1739" s="181">
        <v>43474</v>
      </c>
      <c r="P1739" s="181">
        <v>43641</v>
      </c>
      <c r="Q1739" s="177">
        <v>5</v>
      </c>
      <c r="R1739" s="181">
        <v>43623</v>
      </c>
      <c r="S1739" s="181">
        <v>43634</v>
      </c>
      <c r="T1739" s="211"/>
      <c r="U1739" s="119"/>
      <c r="V1739" s="120"/>
      <c r="W1739" s="120"/>
      <c r="X1739" s="120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121"/>
      <c r="BL1739" s="121"/>
      <c r="BM1739" s="121"/>
      <c r="BN1739" s="121"/>
      <c r="BO1739" s="121"/>
      <c r="BP1739" s="121"/>
      <c r="BQ1739" s="121"/>
      <c r="BR1739" s="121"/>
      <c r="BS1739" s="121"/>
      <c r="BT1739" s="121"/>
      <c r="BU1739" s="121"/>
      <c r="BV1739" s="121"/>
      <c r="BW1739" s="121"/>
      <c r="BX1739" s="121"/>
      <c r="BY1739" s="121"/>
      <c r="BZ1739" s="121"/>
      <c r="CA1739" s="121"/>
      <c r="CB1739" s="121"/>
      <c r="CC1739" s="121"/>
      <c r="CD1739" s="121"/>
      <c r="CE1739" s="121"/>
      <c r="CF1739" s="121"/>
      <c r="CG1739" s="121"/>
      <c r="CH1739" s="121"/>
      <c r="CI1739" s="121"/>
      <c r="CJ1739" s="121"/>
      <c r="CK1739" s="121"/>
      <c r="CL1739" s="121"/>
      <c r="CM1739" s="121"/>
      <c r="CN1739" s="121"/>
      <c r="CO1739" s="121"/>
      <c r="CP1739" s="121"/>
      <c r="CQ1739" s="121"/>
      <c r="CR1739" s="121"/>
      <c r="CS1739" s="121"/>
      <c r="CT1739" s="121"/>
      <c r="CU1739" s="121"/>
      <c r="CV1739" s="121"/>
      <c r="CW1739" s="121"/>
      <c r="CX1739" s="121"/>
      <c r="CY1739" s="121"/>
      <c r="CZ1739" s="121"/>
      <c r="DA1739" s="121"/>
      <c r="DB1739" s="121"/>
      <c r="DC1739" s="121"/>
      <c r="DD1739" s="121"/>
      <c r="DE1739" s="121"/>
      <c r="DF1739" s="121"/>
      <c r="DG1739" s="121"/>
      <c r="DH1739" s="121"/>
      <c r="DI1739" s="121"/>
      <c r="DJ1739" s="121"/>
      <c r="DK1739" s="121"/>
      <c r="DL1739" s="121"/>
      <c r="DM1739" s="121"/>
      <c r="DN1739" s="121"/>
      <c r="DO1739" s="121"/>
      <c r="DP1739" s="121"/>
      <c r="DQ1739" s="121"/>
      <c r="DR1739" s="121"/>
      <c r="DS1739" s="121"/>
      <c r="DT1739" s="121"/>
      <c r="DU1739" s="121"/>
      <c r="DV1739" s="121"/>
      <c r="DW1739" s="121"/>
      <c r="DX1739" s="121"/>
      <c r="DY1739" s="121"/>
      <c r="DZ1739" s="121"/>
      <c r="EA1739" s="121"/>
      <c r="EB1739" s="121"/>
      <c r="EC1739" s="121"/>
      <c r="ED1739" s="121"/>
      <c r="EE1739" s="121"/>
      <c r="EF1739" s="121"/>
      <c r="EG1739" s="121"/>
      <c r="EH1739" s="121"/>
      <c r="EI1739" s="121"/>
      <c r="EJ1739" s="121"/>
      <c r="EK1739" s="121"/>
      <c r="EL1739" s="121"/>
      <c r="EM1739" s="121"/>
      <c r="EN1739" s="121"/>
      <c r="EO1739" s="121"/>
      <c r="EP1739" s="121"/>
      <c r="EQ1739" s="121"/>
      <c r="ER1739" s="121"/>
      <c r="ES1739" s="121"/>
      <c r="ET1739" s="121"/>
      <c r="EU1739" s="121"/>
      <c r="EV1739" s="121"/>
      <c r="EW1739" s="121"/>
      <c r="EX1739" s="121"/>
      <c r="EY1739" s="121"/>
      <c r="EZ1739" s="121"/>
      <c r="FA1739" s="121"/>
      <c r="FB1739" s="121"/>
      <c r="FC1739" s="121"/>
      <c r="FD1739" s="121"/>
      <c r="FE1739" s="121"/>
      <c r="FF1739" s="121"/>
      <c r="FG1739" s="121"/>
      <c r="FH1739" s="121"/>
      <c r="FI1739" s="121"/>
      <c r="FJ1739" s="121"/>
      <c r="FK1739" s="121"/>
      <c r="FL1739" s="121"/>
      <c r="FM1739" s="121"/>
      <c r="FN1739" s="121"/>
      <c r="FO1739" s="121"/>
      <c r="FP1739" s="121"/>
      <c r="FQ1739" s="121"/>
      <c r="FR1739" s="121"/>
      <c r="FS1739" s="121"/>
      <c r="FT1739" s="121"/>
      <c r="FU1739" s="121"/>
      <c r="FV1739" s="121"/>
      <c r="FW1739" s="121"/>
      <c r="FX1739" s="121"/>
      <c r="FY1739" s="121"/>
      <c r="FZ1739" s="121"/>
      <c r="GA1739" s="121"/>
      <c r="GB1739" s="121"/>
      <c r="GC1739" s="121"/>
      <c r="GD1739" s="121"/>
      <c r="GE1739" s="121"/>
      <c r="GF1739" s="121"/>
      <c r="GG1739" s="121"/>
      <c r="GH1739" s="121"/>
      <c r="GI1739" s="121"/>
      <c r="GJ1739" s="121"/>
      <c r="GK1739" s="121"/>
      <c r="GL1739" s="121"/>
      <c r="GM1739" s="121"/>
      <c r="GN1739" s="121"/>
      <c r="GO1739" s="121"/>
      <c r="GP1739" s="121"/>
      <c r="GQ1739" s="121"/>
      <c r="GR1739" s="121"/>
      <c r="GS1739" s="121"/>
      <c r="GT1739" s="121"/>
      <c r="GU1739" s="121"/>
      <c r="GV1739" s="121"/>
      <c r="GW1739" s="121"/>
      <c r="GX1739" s="121"/>
      <c r="GY1739" s="121"/>
      <c r="GZ1739" s="121"/>
      <c r="HA1739" s="121"/>
      <c r="HB1739" s="121"/>
      <c r="HC1739" s="121"/>
      <c r="HD1739" s="121"/>
      <c r="HE1739" s="121"/>
      <c r="HF1739" s="121"/>
      <c r="HG1739" s="121"/>
      <c r="HH1739" s="121"/>
      <c r="HI1739" s="121"/>
      <c r="HJ1739" s="121"/>
      <c r="HK1739" s="121"/>
      <c r="HL1739" s="121"/>
      <c r="HM1739" s="121"/>
      <c r="HN1739" s="121"/>
      <c r="HO1739" s="121"/>
      <c r="HP1739" s="121"/>
      <c r="HQ1739" s="121"/>
      <c r="HR1739" s="121"/>
      <c r="HS1739" s="121"/>
      <c r="HT1739" s="121"/>
      <c r="HU1739" s="121"/>
      <c r="HV1739" s="121"/>
      <c r="HW1739" s="121"/>
      <c r="HX1739" s="121"/>
      <c r="HY1739" s="121"/>
      <c r="HZ1739" s="121"/>
      <c r="IA1739" s="121"/>
      <c r="IB1739" s="121"/>
      <c r="IC1739" s="121"/>
      <c r="ID1739" s="121"/>
      <c r="IE1739" s="121"/>
      <c r="IF1739" s="121"/>
      <c r="IG1739" s="121"/>
      <c r="IH1739" s="121"/>
      <c r="II1739" s="121"/>
      <c r="IJ1739" s="121"/>
      <c r="IK1739" s="121"/>
      <c r="IL1739" s="121"/>
      <c r="IM1739" s="121"/>
      <c r="IN1739" s="121"/>
      <c r="IO1739" s="121"/>
      <c r="IP1739" s="121"/>
      <c r="IQ1739" s="121"/>
      <c r="IR1739" s="121"/>
      <c r="IS1739" s="121"/>
      <c r="IT1739" s="121"/>
      <c r="IU1739" s="121"/>
      <c r="IV1739" s="121"/>
    </row>
    <row r="1740" spans="1:256" s="12" customFormat="1" x14ac:dyDescent="0.2">
      <c r="A1740" s="183">
        <f>1+A1739</f>
        <v>619</v>
      </c>
      <c r="B1740" s="181">
        <v>43451</v>
      </c>
      <c r="C1740" s="193" t="s">
        <v>5644</v>
      </c>
      <c r="D1740" s="184" t="s">
        <v>4421</v>
      </c>
      <c r="E1740" s="185">
        <v>15</v>
      </c>
      <c r="F1740" s="186" t="s">
        <v>4643</v>
      </c>
      <c r="G1740" s="177" t="s">
        <v>4335</v>
      </c>
      <c r="H1740" s="177" t="s">
        <v>4776</v>
      </c>
      <c r="I1740" s="177" t="s">
        <v>5645</v>
      </c>
      <c r="J1740" s="181">
        <v>43452</v>
      </c>
      <c r="K1740" s="181">
        <v>43460</v>
      </c>
      <c r="L1740" s="185">
        <v>15</v>
      </c>
      <c r="M1740" s="187">
        <v>550</v>
      </c>
      <c r="N1740" s="181">
        <v>43641</v>
      </c>
      <c r="O1740" s="181">
        <v>43474</v>
      </c>
      <c r="P1740" s="181">
        <v>43626</v>
      </c>
      <c r="Q1740" s="177">
        <v>15</v>
      </c>
      <c r="R1740" s="181">
        <v>43626</v>
      </c>
      <c r="S1740" s="181">
        <v>43655</v>
      </c>
      <c r="T1740" s="211"/>
      <c r="U1740" s="119"/>
      <c r="V1740" s="120"/>
      <c r="W1740" s="120"/>
      <c r="X1740" s="120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121"/>
      <c r="BL1740" s="121"/>
      <c r="BM1740" s="121"/>
      <c r="BN1740" s="121"/>
      <c r="BO1740" s="121"/>
      <c r="BP1740" s="121"/>
      <c r="BQ1740" s="121"/>
      <c r="BR1740" s="121"/>
      <c r="BS1740" s="121"/>
      <c r="BT1740" s="121"/>
      <c r="BU1740" s="121"/>
      <c r="BV1740" s="121"/>
      <c r="BW1740" s="121"/>
      <c r="BX1740" s="121"/>
      <c r="BY1740" s="121"/>
      <c r="BZ1740" s="121"/>
      <c r="CA1740" s="121"/>
      <c r="CB1740" s="121"/>
      <c r="CC1740" s="121"/>
      <c r="CD1740" s="121"/>
      <c r="CE1740" s="121"/>
      <c r="CF1740" s="121"/>
      <c r="CG1740" s="121"/>
      <c r="CH1740" s="121"/>
      <c r="CI1740" s="121"/>
      <c r="CJ1740" s="121"/>
      <c r="CK1740" s="121"/>
      <c r="CL1740" s="121"/>
      <c r="CM1740" s="121"/>
      <c r="CN1740" s="121"/>
      <c r="CO1740" s="121"/>
      <c r="CP1740" s="121"/>
      <c r="CQ1740" s="121"/>
      <c r="CR1740" s="121"/>
      <c r="CS1740" s="121"/>
      <c r="CT1740" s="121"/>
      <c r="CU1740" s="121"/>
      <c r="CV1740" s="121"/>
      <c r="CW1740" s="121"/>
      <c r="CX1740" s="121"/>
      <c r="CY1740" s="121"/>
      <c r="CZ1740" s="121"/>
      <c r="DA1740" s="121"/>
      <c r="DB1740" s="121"/>
      <c r="DC1740" s="121"/>
      <c r="DD1740" s="121"/>
      <c r="DE1740" s="121"/>
      <c r="DF1740" s="121"/>
      <c r="DG1740" s="121"/>
      <c r="DH1740" s="121"/>
      <c r="DI1740" s="121"/>
      <c r="DJ1740" s="121"/>
      <c r="DK1740" s="121"/>
      <c r="DL1740" s="121"/>
      <c r="DM1740" s="121"/>
      <c r="DN1740" s="121"/>
      <c r="DO1740" s="121"/>
      <c r="DP1740" s="121"/>
      <c r="DQ1740" s="121"/>
      <c r="DR1740" s="121"/>
      <c r="DS1740" s="121"/>
      <c r="DT1740" s="121"/>
      <c r="DU1740" s="121"/>
      <c r="DV1740" s="121"/>
      <c r="DW1740" s="121"/>
      <c r="DX1740" s="121"/>
      <c r="DY1740" s="121"/>
      <c r="DZ1740" s="121"/>
      <c r="EA1740" s="121"/>
      <c r="EB1740" s="121"/>
      <c r="EC1740" s="121"/>
      <c r="ED1740" s="121"/>
      <c r="EE1740" s="121"/>
      <c r="EF1740" s="121"/>
      <c r="EG1740" s="121"/>
      <c r="EH1740" s="121"/>
      <c r="EI1740" s="121"/>
      <c r="EJ1740" s="121"/>
      <c r="EK1740" s="121"/>
      <c r="EL1740" s="121"/>
      <c r="EM1740" s="121"/>
      <c r="EN1740" s="121"/>
      <c r="EO1740" s="121"/>
      <c r="EP1740" s="121"/>
      <c r="EQ1740" s="121"/>
      <c r="ER1740" s="121"/>
      <c r="ES1740" s="121"/>
      <c r="ET1740" s="121"/>
      <c r="EU1740" s="121"/>
      <c r="EV1740" s="121"/>
      <c r="EW1740" s="121"/>
      <c r="EX1740" s="121"/>
      <c r="EY1740" s="121"/>
      <c r="EZ1740" s="121"/>
      <c r="FA1740" s="121"/>
      <c r="FB1740" s="121"/>
      <c r="FC1740" s="121"/>
      <c r="FD1740" s="121"/>
      <c r="FE1740" s="121"/>
      <c r="FF1740" s="121"/>
      <c r="FG1740" s="121"/>
      <c r="FH1740" s="121"/>
      <c r="FI1740" s="121"/>
      <c r="FJ1740" s="121"/>
      <c r="FK1740" s="121"/>
      <c r="FL1740" s="121"/>
      <c r="FM1740" s="121"/>
      <c r="FN1740" s="121"/>
      <c r="FO1740" s="121"/>
      <c r="FP1740" s="121"/>
      <c r="FQ1740" s="121"/>
      <c r="FR1740" s="121"/>
      <c r="FS1740" s="121"/>
      <c r="FT1740" s="121"/>
      <c r="FU1740" s="121"/>
      <c r="FV1740" s="121"/>
      <c r="FW1740" s="121"/>
      <c r="FX1740" s="121"/>
      <c r="FY1740" s="121"/>
      <c r="FZ1740" s="121"/>
      <c r="GA1740" s="121"/>
      <c r="GB1740" s="121"/>
      <c r="GC1740" s="121"/>
      <c r="GD1740" s="121"/>
      <c r="GE1740" s="121"/>
      <c r="GF1740" s="121"/>
      <c r="GG1740" s="121"/>
      <c r="GH1740" s="121"/>
      <c r="GI1740" s="121"/>
      <c r="GJ1740" s="121"/>
      <c r="GK1740" s="121"/>
      <c r="GL1740" s="121"/>
      <c r="GM1740" s="121"/>
      <c r="GN1740" s="121"/>
      <c r="GO1740" s="121"/>
      <c r="GP1740" s="121"/>
      <c r="GQ1740" s="121"/>
      <c r="GR1740" s="121"/>
      <c r="GS1740" s="121"/>
      <c r="GT1740" s="121"/>
      <c r="GU1740" s="121"/>
      <c r="GV1740" s="121"/>
      <c r="GW1740" s="121"/>
      <c r="GX1740" s="121"/>
      <c r="GY1740" s="121"/>
      <c r="GZ1740" s="121"/>
      <c r="HA1740" s="121"/>
      <c r="HB1740" s="121"/>
      <c r="HC1740" s="121"/>
      <c r="HD1740" s="121"/>
      <c r="HE1740" s="121"/>
      <c r="HF1740" s="121"/>
      <c r="HG1740" s="121"/>
      <c r="HH1740" s="121"/>
      <c r="HI1740" s="121"/>
      <c r="HJ1740" s="121"/>
      <c r="HK1740" s="121"/>
      <c r="HL1740" s="121"/>
      <c r="HM1740" s="121"/>
      <c r="HN1740" s="121"/>
      <c r="HO1740" s="121"/>
      <c r="HP1740" s="121"/>
      <c r="HQ1740" s="121"/>
      <c r="HR1740" s="121"/>
      <c r="HS1740" s="121"/>
      <c r="HT1740" s="121"/>
      <c r="HU1740" s="121"/>
      <c r="HV1740" s="121"/>
      <c r="HW1740" s="121"/>
      <c r="HX1740" s="121"/>
      <c r="HY1740" s="121"/>
      <c r="HZ1740" s="121"/>
      <c r="IA1740" s="121"/>
      <c r="IB1740" s="121"/>
      <c r="IC1740" s="121"/>
      <c r="ID1740" s="121"/>
      <c r="IE1740" s="121"/>
      <c r="IF1740" s="121"/>
      <c r="IG1740" s="121"/>
      <c r="IH1740" s="121"/>
      <c r="II1740" s="121"/>
      <c r="IJ1740" s="121"/>
      <c r="IK1740" s="121"/>
      <c r="IL1740" s="121"/>
      <c r="IM1740" s="121"/>
      <c r="IN1740" s="121"/>
      <c r="IO1740" s="121"/>
      <c r="IP1740" s="121"/>
      <c r="IQ1740" s="121"/>
      <c r="IR1740" s="121"/>
      <c r="IS1740" s="121"/>
      <c r="IT1740" s="121"/>
      <c r="IU1740" s="121"/>
      <c r="IV1740" s="121"/>
    </row>
    <row r="1741" spans="1:256" s="12" customFormat="1" x14ac:dyDescent="0.2">
      <c r="A1741" s="183">
        <f>1+A1740</f>
        <v>620</v>
      </c>
      <c r="B1741" s="181">
        <v>43451</v>
      </c>
      <c r="C1741" s="193" t="s">
        <v>5646</v>
      </c>
      <c r="D1741" s="184" t="s">
        <v>4421</v>
      </c>
      <c r="E1741" s="185">
        <v>5</v>
      </c>
      <c r="F1741" s="186" t="s">
        <v>4643</v>
      </c>
      <c r="G1741" s="177" t="s">
        <v>4335</v>
      </c>
      <c r="H1741" s="177" t="s">
        <v>4776</v>
      </c>
      <c r="I1741" s="177" t="s">
        <v>5647</v>
      </c>
      <c r="J1741" s="181">
        <v>43454</v>
      </c>
      <c r="K1741" s="181">
        <v>43460</v>
      </c>
      <c r="L1741" s="185">
        <v>5</v>
      </c>
      <c r="M1741" s="187">
        <v>550</v>
      </c>
      <c r="N1741" s="181">
        <v>43641</v>
      </c>
      <c r="O1741" s="181">
        <v>43474</v>
      </c>
      <c r="P1741" s="181"/>
      <c r="Q1741" s="177"/>
      <c r="R1741" s="181"/>
      <c r="S1741" s="181"/>
      <c r="T1741" s="211"/>
      <c r="U1741" s="119"/>
      <c r="V1741" s="120"/>
      <c r="W1741" s="120"/>
      <c r="X1741" s="120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121"/>
      <c r="BL1741" s="121"/>
      <c r="BM1741" s="121"/>
      <c r="BN1741" s="121"/>
      <c r="BO1741" s="121"/>
      <c r="BP1741" s="121"/>
      <c r="BQ1741" s="121"/>
      <c r="BR1741" s="121"/>
      <c r="BS1741" s="121"/>
      <c r="BT1741" s="121"/>
      <c r="BU1741" s="121"/>
      <c r="BV1741" s="121"/>
      <c r="BW1741" s="121"/>
      <c r="BX1741" s="121"/>
      <c r="BY1741" s="121"/>
      <c r="BZ1741" s="121"/>
      <c r="CA1741" s="121"/>
      <c r="CB1741" s="121"/>
      <c r="CC1741" s="121"/>
      <c r="CD1741" s="121"/>
      <c r="CE1741" s="121"/>
      <c r="CF1741" s="121"/>
      <c r="CG1741" s="121"/>
      <c r="CH1741" s="121"/>
      <c r="CI1741" s="121"/>
      <c r="CJ1741" s="121"/>
      <c r="CK1741" s="121"/>
      <c r="CL1741" s="121"/>
      <c r="CM1741" s="121"/>
      <c r="CN1741" s="121"/>
      <c r="CO1741" s="121"/>
      <c r="CP1741" s="121"/>
      <c r="CQ1741" s="121"/>
      <c r="CR1741" s="121"/>
      <c r="CS1741" s="121"/>
      <c r="CT1741" s="121"/>
      <c r="CU1741" s="121"/>
      <c r="CV1741" s="121"/>
      <c r="CW1741" s="121"/>
      <c r="CX1741" s="121"/>
      <c r="CY1741" s="121"/>
      <c r="CZ1741" s="121"/>
      <c r="DA1741" s="121"/>
      <c r="DB1741" s="121"/>
      <c r="DC1741" s="121"/>
      <c r="DD1741" s="121"/>
      <c r="DE1741" s="121"/>
      <c r="DF1741" s="121"/>
      <c r="DG1741" s="121"/>
      <c r="DH1741" s="121"/>
      <c r="DI1741" s="121"/>
      <c r="DJ1741" s="121"/>
      <c r="DK1741" s="121"/>
      <c r="DL1741" s="121"/>
      <c r="DM1741" s="121"/>
      <c r="DN1741" s="121"/>
      <c r="DO1741" s="121"/>
      <c r="DP1741" s="121"/>
      <c r="DQ1741" s="121"/>
      <c r="DR1741" s="121"/>
      <c r="DS1741" s="121"/>
      <c r="DT1741" s="121"/>
      <c r="DU1741" s="121"/>
      <c r="DV1741" s="121"/>
      <c r="DW1741" s="121"/>
      <c r="DX1741" s="121"/>
      <c r="DY1741" s="121"/>
      <c r="DZ1741" s="121"/>
      <c r="EA1741" s="121"/>
      <c r="EB1741" s="121"/>
      <c r="EC1741" s="121"/>
      <c r="ED1741" s="121"/>
      <c r="EE1741" s="121"/>
      <c r="EF1741" s="121"/>
      <c r="EG1741" s="121"/>
      <c r="EH1741" s="121"/>
      <c r="EI1741" s="121"/>
      <c r="EJ1741" s="121"/>
      <c r="EK1741" s="121"/>
      <c r="EL1741" s="121"/>
      <c r="EM1741" s="121"/>
      <c r="EN1741" s="121"/>
      <c r="EO1741" s="121"/>
      <c r="EP1741" s="121"/>
      <c r="EQ1741" s="121"/>
      <c r="ER1741" s="121"/>
      <c r="ES1741" s="121"/>
      <c r="ET1741" s="121"/>
      <c r="EU1741" s="121"/>
      <c r="EV1741" s="121"/>
      <c r="EW1741" s="121"/>
      <c r="EX1741" s="121"/>
      <c r="EY1741" s="121"/>
      <c r="EZ1741" s="121"/>
      <c r="FA1741" s="121"/>
      <c r="FB1741" s="121"/>
      <c r="FC1741" s="121"/>
      <c r="FD1741" s="121"/>
      <c r="FE1741" s="121"/>
      <c r="FF1741" s="121"/>
      <c r="FG1741" s="121"/>
      <c r="FH1741" s="121"/>
      <c r="FI1741" s="121"/>
      <c r="FJ1741" s="121"/>
      <c r="FK1741" s="121"/>
      <c r="FL1741" s="121"/>
      <c r="FM1741" s="121"/>
      <c r="FN1741" s="121"/>
      <c r="FO1741" s="121"/>
      <c r="FP1741" s="121"/>
      <c r="FQ1741" s="121"/>
      <c r="FR1741" s="121"/>
      <c r="FS1741" s="121"/>
      <c r="FT1741" s="121"/>
      <c r="FU1741" s="121"/>
      <c r="FV1741" s="121"/>
      <c r="FW1741" s="121"/>
      <c r="FX1741" s="121"/>
      <c r="FY1741" s="121"/>
      <c r="FZ1741" s="121"/>
      <c r="GA1741" s="121"/>
      <c r="GB1741" s="121"/>
      <c r="GC1741" s="121"/>
      <c r="GD1741" s="121"/>
      <c r="GE1741" s="121"/>
      <c r="GF1741" s="121"/>
      <c r="GG1741" s="121"/>
      <c r="GH1741" s="121"/>
      <c r="GI1741" s="121"/>
      <c r="GJ1741" s="121"/>
      <c r="GK1741" s="121"/>
      <c r="GL1741" s="121"/>
      <c r="GM1741" s="121"/>
      <c r="GN1741" s="121"/>
      <c r="GO1741" s="121"/>
      <c r="GP1741" s="121"/>
      <c r="GQ1741" s="121"/>
      <c r="GR1741" s="121"/>
      <c r="GS1741" s="121"/>
      <c r="GT1741" s="121"/>
      <c r="GU1741" s="121"/>
      <c r="GV1741" s="121"/>
      <c r="GW1741" s="121"/>
      <c r="GX1741" s="121"/>
      <c r="GY1741" s="121"/>
      <c r="GZ1741" s="121"/>
      <c r="HA1741" s="121"/>
      <c r="HB1741" s="121"/>
      <c r="HC1741" s="121"/>
      <c r="HD1741" s="121"/>
      <c r="HE1741" s="121"/>
      <c r="HF1741" s="121"/>
      <c r="HG1741" s="121"/>
      <c r="HH1741" s="121"/>
      <c r="HI1741" s="121"/>
      <c r="HJ1741" s="121"/>
      <c r="HK1741" s="121"/>
      <c r="HL1741" s="121"/>
      <c r="HM1741" s="121"/>
      <c r="HN1741" s="121"/>
      <c r="HO1741" s="121"/>
      <c r="HP1741" s="121"/>
      <c r="HQ1741" s="121"/>
      <c r="HR1741" s="121"/>
      <c r="HS1741" s="121"/>
      <c r="HT1741" s="121"/>
      <c r="HU1741" s="121"/>
      <c r="HV1741" s="121"/>
      <c r="HW1741" s="121"/>
      <c r="HX1741" s="121"/>
      <c r="HY1741" s="121"/>
      <c r="HZ1741" s="121"/>
      <c r="IA1741" s="121"/>
      <c r="IB1741" s="121"/>
      <c r="IC1741" s="121"/>
      <c r="ID1741" s="121"/>
      <c r="IE1741" s="121"/>
      <c r="IF1741" s="121"/>
      <c r="IG1741" s="121"/>
      <c r="IH1741" s="121"/>
      <c r="II1741" s="121"/>
      <c r="IJ1741" s="121"/>
      <c r="IK1741" s="121"/>
      <c r="IL1741" s="121"/>
      <c r="IM1741" s="121"/>
      <c r="IN1741" s="121"/>
      <c r="IO1741" s="121"/>
      <c r="IP1741" s="121"/>
      <c r="IQ1741" s="121"/>
      <c r="IR1741" s="121"/>
      <c r="IS1741" s="121"/>
      <c r="IT1741" s="121"/>
      <c r="IU1741" s="121"/>
      <c r="IV1741" s="121"/>
    </row>
    <row r="1742" spans="1:256" s="12" customFormat="1" x14ac:dyDescent="0.2">
      <c r="A1742" s="183">
        <f>1+A1741</f>
        <v>621</v>
      </c>
      <c r="B1742" s="181">
        <v>43453</v>
      </c>
      <c r="C1742" s="193" t="s">
        <v>5648</v>
      </c>
      <c r="D1742" s="184" t="s">
        <v>4421</v>
      </c>
      <c r="E1742" s="185">
        <v>5</v>
      </c>
      <c r="F1742" s="186" t="s">
        <v>4643</v>
      </c>
      <c r="G1742" s="177" t="s">
        <v>4335</v>
      </c>
      <c r="H1742" s="177" t="s">
        <v>4776</v>
      </c>
      <c r="I1742" s="177" t="s">
        <v>5649</v>
      </c>
      <c r="J1742" s="181">
        <v>43455</v>
      </c>
      <c r="K1742" s="181">
        <v>43460</v>
      </c>
      <c r="L1742" s="185">
        <v>5</v>
      </c>
      <c r="M1742" s="187">
        <v>550</v>
      </c>
      <c r="N1742" s="181">
        <v>43641</v>
      </c>
      <c r="O1742" s="181">
        <v>43474</v>
      </c>
      <c r="P1742" s="181">
        <v>43608</v>
      </c>
      <c r="Q1742" s="177">
        <v>5</v>
      </c>
      <c r="R1742" s="181">
        <v>43599</v>
      </c>
      <c r="S1742" s="181">
        <v>43606</v>
      </c>
      <c r="T1742" s="211"/>
      <c r="U1742" s="119"/>
      <c r="V1742" s="120"/>
      <c r="W1742" s="120"/>
      <c r="X1742" s="120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121"/>
      <c r="BL1742" s="121"/>
      <c r="BM1742" s="121"/>
      <c r="BN1742" s="121"/>
      <c r="BO1742" s="121"/>
      <c r="BP1742" s="121"/>
      <c r="BQ1742" s="121"/>
      <c r="BR1742" s="121"/>
      <c r="BS1742" s="121"/>
      <c r="BT1742" s="121"/>
      <c r="BU1742" s="121"/>
      <c r="BV1742" s="121"/>
      <c r="BW1742" s="121"/>
      <c r="BX1742" s="121"/>
      <c r="BY1742" s="121"/>
      <c r="BZ1742" s="121"/>
      <c r="CA1742" s="121"/>
      <c r="CB1742" s="121"/>
      <c r="CC1742" s="121"/>
      <c r="CD1742" s="121"/>
      <c r="CE1742" s="121"/>
      <c r="CF1742" s="121"/>
      <c r="CG1742" s="121"/>
      <c r="CH1742" s="121"/>
      <c r="CI1742" s="121"/>
      <c r="CJ1742" s="121"/>
      <c r="CK1742" s="121"/>
      <c r="CL1742" s="121"/>
      <c r="CM1742" s="121"/>
      <c r="CN1742" s="121"/>
      <c r="CO1742" s="121"/>
      <c r="CP1742" s="121"/>
      <c r="CQ1742" s="121"/>
      <c r="CR1742" s="121"/>
      <c r="CS1742" s="121"/>
      <c r="CT1742" s="121"/>
      <c r="CU1742" s="121"/>
      <c r="CV1742" s="121"/>
      <c r="CW1742" s="121"/>
      <c r="CX1742" s="121"/>
      <c r="CY1742" s="121"/>
      <c r="CZ1742" s="121"/>
      <c r="DA1742" s="121"/>
      <c r="DB1742" s="121"/>
      <c r="DC1742" s="121"/>
      <c r="DD1742" s="121"/>
      <c r="DE1742" s="121"/>
      <c r="DF1742" s="121"/>
      <c r="DG1742" s="121"/>
      <c r="DH1742" s="121"/>
      <c r="DI1742" s="121"/>
      <c r="DJ1742" s="121"/>
      <c r="DK1742" s="121"/>
      <c r="DL1742" s="121"/>
      <c r="DM1742" s="121"/>
      <c r="DN1742" s="121"/>
      <c r="DO1742" s="121"/>
      <c r="DP1742" s="121"/>
      <c r="DQ1742" s="121"/>
      <c r="DR1742" s="121"/>
      <c r="DS1742" s="121"/>
      <c r="DT1742" s="121"/>
      <c r="DU1742" s="121"/>
      <c r="DV1742" s="121"/>
      <c r="DW1742" s="121"/>
      <c r="DX1742" s="121"/>
      <c r="DY1742" s="121"/>
      <c r="DZ1742" s="121"/>
      <c r="EA1742" s="121"/>
      <c r="EB1742" s="121"/>
      <c r="EC1742" s="121"/>
      <c r="ED1742" s="121"/>
      <c r="EE1742" s="121"/>
      <c r="EF1742" s="121"/>
      <c r="EG1742" s="121"/>
      <c r="EH1742" s="121"/>
      <c r="EI1742" s="121"/>
      <c r="EJ1742" s="121"/>
      <c r="EK1742" s="121"/>
      <c r="EL1742" s="121"/>
      <c r="EM1742" s="121"/>
      <c r="EN1742" s="121"/>
      <c r="EO1742" s="121"/>
      <c r="EP1742" s="121"/>
      <c r="EQ1742" s="121"/>
      <c r="ER1742" s="121"/>
      <c r="ES1742" s="121"/>
      <c r="ET1742" s="121"/>
      <c r="EU1742" s="121"/>
      <c r="EV1742" s="121"/>
      <c r="EW1742" s="121"/>
      <c r="EX1742" s="121"/>
      <c r="EY1742" s="121"/>
      <c r="EZ1742" s="121"/>
      <c r="FA1742" s="121"/>
      <c r="FB1742" s="121"/>
      <c r="FC1742" s="121"/>
      <c r="FD1742" s="121"/>
      <c r="FE1742" s="121"/>
      <c r="FF1742" s="121"/>
      <c r="FG1742" s="121"/>
      <c r="FH1742" s="121"/>
      <c r="FI1742" s="121"/>
      <c r="FJ1742" s="121"/>
      <c r="FK1742" s="121"/>
      <c r="FL1742" s="121"/>
      <c r="FM1742" s="121"/>
      <c r="FN1742" s="121"/>
      <c r="FO1742" s="121"/>
      <c r="FP1742" s="121"/>
      <c r="FQ1742" s="121"/>
      <c r="FR1742" s="121"/>
      <c r="FS1742" s="121"/>
      <c r="FT1742" s="121"/>
      <c r="FU1742" s="121"/>
      <c r="FV1742" s="121"/>
      <c r="FW1742" s="121"/>
      <c r="FX1742" s="121"/>
      <c r="FY1742" s="121"/>
      <c r="FZ1742" s="121"/>
      <c r="GA1742" s="121"/>
      <c r="GB1742" s="121"/>
      <c r="GC1742" s="121"/>
      <c r="GD1742" s="121"/>
      <c r="GE1742" s="121"/>
      <c r="GF1742" s="121"/>
      <c r="GG1742" s="121"/>
      <c r="GH1742" s="121"/>
      <c r="GI1742" s="121"/>
      <c r="GJ1742" s="121"/>
      <c r="GK1742" s="121"/>
      <c r="GL1742" s="121"/>
      <c r="GM1742" s="121"/>
      <c r="GN1742" s="121"/>
      <c r="GO1742" s="121"/>
      <c r="GP1742" s="121"/>
      <c r="GQ1742" s="121"/>
      <c r="GR1742" s="121"/>
      <c r="GS1742" s="121"/>
      <c r="GT1742" s="121"/>
      <c r="GU1742" s="121"/>
      <c r="GV1742" s="121"/>
      <c r="GW1742" s="121"/>
      <c r="GX1742" s="121"/>
      <c r="GY1742" s="121"/>
      <c r="GZ1742" s="121"/>
      <c r="HA1742" s="121"/>
      <c r="HB1742" s="121"/>
      <c r="HC1742" s="121"/>
      <c r="HD1742" s="121"/>
      <c r="HE1742" s="121"/>
      <c r="HF1742" s="121"/>
      <c r="HG1742" s="121"/>
      <c r="HH1742" s="121"/>
      <c r="HI1742" s="121"/>
      <c r="HJ1742" s="121"/>
      <c r="HK1742" s="121"/>
      <c r="HL1742" s="121"/>
      <c r="HM1742" s="121"/>
      <c r="HN1742" s="121"/>
      <c r="HO1742" s="121"/>
      <c r="HP1742" s="121"/>
      <c r="HQ1742" s="121"/>
      <c r="HR1742" s="121"/>
      <c r="HS1742" s="121"/>
      <c r="HT1742" s="121"/>
      <c r="HU1742" s="121"/>
      <c r="HV1742" s="121"/>
      <c r="HW1742" s="121"/>
      <c r="HX1742" s="121"/>
      <c r="HY1742" s="121"/>
      <c r="HZ1742" s="121"/>
      <c r="IA1742" s="121"/>
      <c r="IB1742" s="121"/>
      <c r="IC1742" s="121"/>
      <c r="ID1742" s="121"/>
      <c r="IE1742" s="121"/>
      <c r="IF1742" s="121"/>
      <c r="IG1742" s="121"/>
      <c r="IH1742" s="121"/>
      <c r="II1742" s="121"/>
      <c r="IJ1742" s="121"/>
      <c r="IK1742" s="121"/>
      <c r="IL1742" s="121"/>
      <c r="IM1742" s="121"/>
      <c r="IN1742" s="121"/>
      <c r="IO1742" s="121"/>
      <c r="IP1742" s="121"/>
      <c r="IQ1742" s="121"/>
      <c r="IR1742" s="121"/>
      <c r="IS1742" s="121"/>
      <c r="IT1742" s="121"/>
      <c r="IU1742" s="121"/>
      <c r="IV1742" s="121"/>
    </row>
    <row r="1743" spans="1:256" s="12" customFormat="1" ht="30" customHeight="1" x14ac:dyDescent="0.2">
      <c r="A1743" s="328" t="s">
        <v>5650</v>
      </c>
      <c r="B1743" s="329"/>
      <c r="C1743" s="329"/>
      <c r="D1743" s="329"/>
      <c r="E1743" s="329"/>
      <c r="F1743" s="329"/>
      <c r="G1743" s="329"/>
      <c r="H1743" s="329"/>
      <c r="I1743" s="329"/>
      <c r="J1743" s="329"/>
      <c r="K1743" s="329"/>
      <c r="L1743" s="329"/>
      <c r="M1743" s="329"/>
      <c r="N1743" s="329"/>
      <c r="O1743" s="329"/>
      <c r="P1743" s="329"/>
      <c r="Q1743" s="329"/>
      <c r="R1743" s="329"/>
      <c r="S1743" s="329"/>
      <c r="T1743" s="211"/>
      <c r="U1743" s="119"/>
      <c r="V1743" s="120"/>
      <c r="W1743" s="120"/>
      <c r="X1743" s="120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121"/>
      <c r="BL1743" s="121"/>
      <c r="BM1743" s="121"/>
      <c r="BN1743" s="121"/>
      <c r="BO1743" s="121"/>
      <c r="BP1743" s="121"/>
      <c r="BQ1743" s="121"/>
      <c r="BR1743" s="121"/>
      <c r="BS1743" s="121"/>
      <c r="BT1743" s="121"/>
      <c r="BU1743" s="121"/>
      <c r="BV1743" s="121"/>
      <c r="BW1743" s="121"/>
      <c r="BX1743" s="121"/>
      <c r="BY1743" s="121"/>
      <c r="BZ1743" s="121"/>
      <c r="CA1743" s="121"/>
      <c r="CB1743" s="121"/>
      <c r="CC1743" s="121"/>
      <c r="CD1743" s="121"/>
      <c r="CE1743" s="121"/>
      <c r="CF1743" s="121"/>
      <c r="CG1743" s="121"/>
      <c r="CH1743" s="121"/>
      <c r="CI1743" s="121"/>
      <c r="CJ1743" s="121"/>
      <c r="CK1743" s="121"/>
      <c r="CL1743" s="121"/>
      <c r="CM1743" s="121"/>
      <c r="CN1743" s="121"/>
      <c r="CO1743" s="121"/>
      <c r="CP1743" s="121"/>
      <c r="CQ1743" s="121"/>
      <c r="CR1743" s="121"/>
      <c r="CS1743" s="121"/>
      <c r="CT1743" s="121"/>
      <c r="CU1743" s="121"/>
      <c r="CV1743" s="121"/>
      <c r="CW1743" s="121"/>
      <c r="CX1743" s="121"/>
      <c r="CY1743" s="121"/>
      <c r="CZ1743" s="121"/>
      <c r="DA1743" s="121"/>
      <c r="DB1743" s="121"/>
      <c r="DC1743" s="121"/>
      <c r="DD1743" s="121"/>
      <c r="DE1743" s="121"/>
      <c r="DF1743" s="121"/>
      <c r="DG1743" s="121"/>
      <c r="DH1743" s="121"/>
      <c r="DI1743" s="121"/>
      <c r="DJ1743" s="121"/>
      <c r="DK1743" s="121"/>
      <c r="DL1743" s="121"/>
      <c r="DM1743" s="121"/>
      <c r="DN1743" s="121"/>
      <c r="DO1743" s="121"/>
      <c r="DP1743" s="121"/>
      <c r="DQ1743" s="121"/>
      <c r="DR1743" s="121"/>
      <c r="DS1743" s="121"/>
      <c r="DT1743" s="121"/>
      <c r="DU1743" s="121"/>
      <c r="DV1743" s="121"/>
      <c r="DW1743" s="121"/>
      <c r="DX1743" s="121"/>
      <c r="DY1743" s="121"/>
      <c r="DZ1743" s="121"/>
      <c r="EA1743" s="121"/>
      <c r="EB1743" s="121"/>
      <c r="EC1743" s="121"/>
      <c r="ED1743" s="121"/>
      <c r="EE1743" s="121"/>
      <c r="EF1743" s="121"/>
      <c r="EG1743" s="121"/>
      <c r="EH1743" s="121"/>
      <c r="EI1743" s="121"/>
      <c r="EJ1743" s="121"/>
      <c r="EK1743" s="121"/>
      <c r="EL1743" s="121"/>
      <c r="EM1743" s="121"/>
      <c r="EN1743" s="121"/>
      <c r="EO1743" s="121"/>
      <c r="EP1743" s="121"/>
      <c r="EQ1743" s="121"/>
      <c r="ER1743" s="121"/>
      <c r="ES1743" s="121"/>
      <c r="ET1743" s="121"/>
      <c r="EU1743" s="121"/>
      <c r="EV1743" s="121"/>
      <c r="EW1743" s="121"/>
      <c r="EX1743" s="121"/>
      <c r="EY1743" s="121"/>
      <c r="EZ1743" s="121"/>
      <c r="FA1743" s="121"/>
      <c r="FB1743" s="121"/>
      <c r="FC1743" s="121"/>
      <c r="FD1743" s="121"/>
      <c r="FE1743" s="121"/>
      <c r="FF1743" s="121"/>
      <c r="FG1743" s="121"/>
      <c r="FH1743" s="121"/>
      <c r="FI1743" s="121"/>
      <c r="FJ1743" s="121"/>
      <c r="FK1743" s="121"/>
      <c r="FL1743" s="121"/>
      <c r="FM1743" s="121"/>
      <c r="FN1743" s="121"/>
      <c r="FO1743" s="121"/>
      <c r="FP1743" s="121"/>
      <c r="FQ1743" s="121"/>
      <c r="FR1743" s="121"/>
      <c r="FS1743" s="121"/>
      <c r="FT1743" s="121"/>
      <c r="FU1743" s="121"/>
      <c r="FV1743" s="121"/>
      <c r="FW1743" s="121"/>
      <c r="FX1743" s="121"/>
      <c r="FY1743" s="121"/>
      <c r="FZ1743" s="121"/>
      <c r="GA1743" s="121"/>
      <c r="GB1743" s="121"/>
      <c r="GC1743" s="121"/>
      <c r="GD1743" s="121"/>
      <c r="GE1743" s="121"/>
      <c r="GF1743" s="121"/>
      <c r="GG1743" s="121"/>
      <c r="GH1743" s="121"/>
      <c r="GI1743" s="121"/>
      <c r="GJ1743" s="121"/>
      <c r="GK1743" s="121"/>
      <c r="GL1743" s="121"/>
      <c r="GM1743" s="121"/>
      <c r="GN1743" s="121"/>
      <c r="GO1743" s="121"/>
      <c r="GP1743" s="121"/>
      <c r="GQ1743" s="121"/>
      <c r="GR1743" s="121"/>
      <c r="GS1743" s="121"/>
      <c r="GT1743" s="121"/>
      <c r="GU1743" s="121"/>
      <c r="GV1743" s="121"/>
      <c r="GW1743" s="121"/>
      <c r="GX1743" s="121"/>
      <c r="GY1743" s="121"/>
      <c r="GZ1743" s="121"/>
      <c r="HA1743" s="121"/>
      <c r="HB1743" s="121"/>
      <c r="HC1743" s="121"/>
      <c r="HD1743" s="121"/>
      <c r="HE1743" s="121"/>
      <c r="HF1743" s="121"/>
      <c r="HG1743" s="121"/>
      <c r="HH1743" s="121"/>
      <c r="HI1743" s="121"/>
      <c r="HJ1743" s="121"/>
      <c r="HK1743" s="121"/>
      <c r="HL1743" s="121"/>
      <c r="HM1743" s="121"/>
      <c r="HN1743" s="121"/>
      <c r="HO1743" s="121"/>
      <c r="HP1743" s="121"/>
      <c r="HQ1743" s="121"/>
      <c r="HR1743" s="121"/>
      <c r="HS1743" s="121"/>
      <c r="HT1743" s="121"/>
      <c r="HU1743" s="121"/>
      <c r="HV1743" s="121"/>
      <c r="HW1743" s="121"/>
      <c r="HX1743" s="121"/>
      <c r="HY1743" s="121"/>
      <c r="HZ1743" s="121"/>
      <c r="IA1743" s="121"/>
      <c r="IB1743" s="121"/>
      <c r="IC1743" s="121"/>
      <c r="ID1743" s="121"/>
      <c r="IE1743" s="121"/>
      <c r="IF1743" s="121"/>
      <c r="IG1743" s="121"/>
      <c r="IH1743" s="121"/>
      <c r="II1743" s="121"/>
      <c r="IJ1743" s="121"/>
      <c r="IK1743" s="121"/>
      <c r="IL1743" s="121"/>
      <c r="IM1743" s="121"/>
      <c r="IN1743" s="121"/>
      <c r="IO1743" s="121"/>
      <c r="IP1743" s="121"/>
      <c r="IQ1743" s="121"/>
      <c r="IR1743" s="121"/>
      <c r="IS1743" s="121"/>
      <c r="IT1743" s="121"/>
      <c r="IU1743" s="121"/>
      <c r="IV1743" s="121"/>
    </row>
    <row r="1744" spans="1:256" s="12" customFormat="1" x14ac:dyDescent="0.2">
      <c r="A1744" s="183">
        <f>1+A1742</f>
        <v>622</v>
      </c>
      <c r="B1744" s="181">
        <v>43474</v>
      </c>
      <c r="C1744" s="193" t="s">
        <v>5651</v>
      </c>
      <c r="D1744" s="184" t="s">
        <v>5610</v>
      </c>
      <c r="E1744" s="185">
        <v>5</v>
      </c>
      <c r="F1744" s="186" t="s">
        <v>4643</v>
      </c>
      <c r="G1744" s="177" t="s">
        <v>4335</v>
      </c>
      <c r="H1744" s="177" t="s">
        <v>4776</v>
      </c>
      <c r="I1744" s="177" t="s">
        <v>5652</v>
      </c>
      <c r="J1744" s="181">
        <v>43480</v>
      </c>
      <c r="K1744" s="181">
        <v>43481</v>
      </c>
      <c r="L1744" s="185">
        <v>5</v>
      </c>
      <c r="M1744" s="187">
        <v>550</v>
      </c>
      <c r="N1744" s="181">
        <v>43663</v>
      </c>
      <c r="O1744" s="181">
        <v>43482</v>
      </c>
      <c r="P1744" s="181">
        <v>43567</v>
      </c>
      <c r="Q1744" s="177">
        <v>5</v>
      </c>
      <c r="R1744" s="181">
        <v>43542</v>
      </c>
      <c r="S1744" s="181">
        <v>43557</v>
      </c>
      <c r="T1744" s="211"/>
      <c r="U1744" s="119"/>
      <c r="V1744" s="120"/>
      <c r="W1744" s="120"/>
      <c r="X1744" s="120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121"/>
      <c r="BL1744" s="121"/>
      <c r="BM1744" s="121"/>
      <c r="BN1744" s="121"/>
      <c r="BO1744" s="121"/>
      <c r="BP1744" s="121"/>
      <c r="BQ1744" s="121"/>
      <c r="BR1744" s="121"/>
      <c r="BS1744" s="121"/>
      <c r="BT1744" s="121"/>
      <c r="BU1744" s="121"/>
      <c r="BV1744" s="121"/>
      <c r="BW1744" s="121"/>
      <c r="BX1744" s="121"/>
      <c r="BY1744" s="121"/>
      <c r="BZ1744" s="121"/>
      <c r="CA1744" s="121"/>
      <c r="CB1744" s="121"/>
      <c r="CC1744" s="121"/>
      <c r="CD1744" s="121"/>
      <c r="CE1744" s="121"/>
      <c r="CF1744" s="121"/>
      <c r="CG1744" s="121"/>
      <c r="CH1744" s="121"/>
      <c r="CI1744" s="121"/>
      <c r="CJ1744" s="121"/>
      <c r="CK1744" s="121"/>
      <c r="CL1744" s="121"/>
      <c r="CM1744" s="121"/>
      <c r="CN1744" s="121"/>
      <c r="CO1744" s="121"/>
      <c r="CP1744" s="121"/>
      <c r="CQ1744" s="121"/>
      <c r="CR1744" s="121"/>
      <c r="CS1744" s="121"/>
      <c r="CT1744" s="121"/>
      <c r="CU1744" s="121"/>
      <c r="CV1744" s="121"/>
      <c r="CW1744" s="121"/>
      <c r="CX1744" s="121"/>
      <c r="CY1744" s="121"/>
      <c r="CZ1744" s="121"/>
      <c r="DA1744" s="121"/>
      <c r="DB1744" s="121"/>
      <c r="DC1744" s="121"/>
      <c r="DD1744" s="121"/>
      <c r="DE1744" s="121"/>
      <c r="DF1744" s="121"/>
      <c r="DG1744" s="121"/>
      <c r="DH1744" s="121"/>
      <c r="DI1744" s="121"/>
      <c r="DJ1744" s="121"/>
      <c r="DK1744" s="121"/>
      <c r="DL1744" s="121"/>
      <c r="DM1744" s="121"/>
      <c r="DN1744" s="121"/>
      <c r="DO1744" s="121"/>
      <c r="DP1744" s="121"/>
      <c r="DQ1744" s="121"/>
      <c r="DR1744" s="121"/>
      <c r="DS1744" s="121"/>
      <c r="DT1744" s="121"/>
      <c r="DU1744" s="121"/>
      <c r="DV1744" s="121"/>
      <c r="DW1744" s="121"/>
      <c r="DX1744" s="121"/>
      <c r="DY1744" s="121"/>
      <c r="DZ1744" s="121"/>
      <c r="EA1744" s="121"/>
      <c r="EB1744" s="121"/>
      <c r="EC1744" s="121"/>
      <c r="ED1744" s="121"/>
      <c r="EE1744" s="121"/>
      <c r="EF1744" s="121"/>
      <c r="EG1744" s="121"/>
      <c r="EH1744" s="121"/>
      <c r="EI1744" s="121"/>
      <c r="EJ1744" s="121"/>
      <c r="EK1744" s="121"/>
      <c r="EL1744" s="121"/>
      <c r="EM1744" s="121"/>
      <c r="EN1744" s="121"/>
      <c r="EO1744" s="121"/>
      <c r="EP1744" s="121"/>
      <c r="EQ1744" s="121"/>
      <c r="ER1744" s="121"/>
      <c r="ES1744" s="121"/>
      <c r="ET1744" s="121"/>
      <c r="EU1744" s="121"/>
      <c r="EV1744" s="121"/>
      <c r="EW1744" s="121"/>
      <c r="EX1744" s="121"/>
      <c r="EY1744" s="121"/>
      <c r="EZ1744" s="121"/>
      <c r="FA1744" s="121"/>
      <c r="FB1744" s="121"/>
      <c r="FC1744" s="121"/>
      <c r="FD1744" s="121"/>
      <c r="FE1744" s="121"/>
      <c r="FF1744" s="121"/>
      <c r="FG1744" s="121"/>
      <c r="FH1744" s="121"/>
      <c r="FI1744" s="121"/>
      <c r="FJ1744" s="121"/>
      <c r="FK1744" s="121"/>
      <c r="FL1744" s="121"/>
      <c r="FM1744" s="121"/>
      <c r="FN1744" s="121"/>
      <c r="FO1744" s="121"/>
      <c r="FP1744" s="121"/>
      <c r="FQ1744" s="121"/>
      <c r="FR1744" s="121"/>
      <c r="FS1744" s="121"/>
      <c r="FT1744" s="121"/>
      <c r="FU1744" s="121"/>
      <c r="FV1744" s="121"/>
      <c r="FW1744" s="121"/>
      <c r="FX1744" s="121"/>
      <c r="FY1744" s="121"/>
      <c r="FZ1744" s="121"/>
      <c r="GA1744" s="121"/>
      <c r="GB1744" s="121"/>
      <c r="GC1744" s="121"/>
      <c r="GD1744" s="121"/>
      <c r="GE1744" s="121"/>
      <c r="GF1744" s="121"/>
      <c r="GG1744" s="121"/>
      <c r="GH1744" s="121"/>
      <c r="GI1744" s="121"/>
      <c r="GJ1744" s="121"/>
      <c r="GK1744" s="121"/>
      <c r="GL1744" s="121"/>
      <c r="GM1744" s="121"/>
      <c r="GN1744" s="121"/>
      <c r="GO1744" s="121"/>
      <c r="GP1744" s="121"/>
      <c r="GQ1744" s="121"/>
      <c r="GR1744" s="121"/>
      <c r="GS1744" s="121"/>
      <c r="GT1744" s="121"/>
      <c r="GU1744" s="121"/>
      <c r="GV1744" s="121"/>
      <c r="GW1744" s="121"/>
      <c r="GX1744" s="121"/>
      <c r="GY1744" s="121"/>
      <c r="GZ1744" s="121"/>
      <c r="HA1744" s="121"/>
      <c r="HB1744" s="121"/>
      <c r="HC1744" s="121"/>
      <c r="HD1744" s="121"/>
      <c r="HE1744" s="121"/>
      <c r="HF1744" s="121"/>
      <c r="HG1744" s="121"/>
      <c r="HH1744" s="121"/>
      <c r="HI1744" s="121"/>
      <c r="HJ1744" s="121"/>
      <c r="HK1744" s="121"/>
      <c r="HL1744" s="121"/>
      <c r="HM1744" s="121"/>
      <c r="HN1744" s="121"/>
      <c r="HO1744" s="121"/>
      <c r="HP1744" s="121"/>
      <c r="HQ1744" s="121"/>
      <c r="HR1744" s="121"/>
      <c r="HS1744" s="121"/>
      <c r="HT1744" s="121"/>
      <c r="HU1744" s="121"/>
      <c r="HV1744" s="121"/>
      <c r="HW1744" s="121"/>
      <c r="HX1744" s="121"/>
      <c r="HY1744" s="121"/>
      <c r="HZ1744" s="121"/>
      <c r="IA1744" s="121"/>
      <c r="IB1744" s="121"/>
      <c r="IC1744" s="121"/>
      <c r="ID1744" s="121"/>
      <c r="IE1744" s="121"/>
      <c r="IF1744" s="121"/>
      <c r="IG1744" s="121"/>
      <c r="IH1744" s="121"/>
      <c r="II1744" s="121"/>
      <c r="IJ1744" s="121"/>
      <c r="IK1744" s="121"/>
      <c r="IL1744" s="121"/>
      <c r="IM1744" s="121"/>
      <c r="IN1744" s="121"/>
      <c r="IO1744" s="121"/>
      <c r="IP1744" s="121"/>
      <c r="IQ1744" s="121"/>
      <c r="IR1744" s="121"/>
      <c r="IS1744" s="121"/>
      <c r="IT1744" s="121"/>
      <c r="IU1744" s="121"/>
      <c r="IV1744" s="121"/>
    </row>
    <row r="1745" spans="1:256" s="12" customFormat="1" x14ac:dyDescent="0.2">
      <c r="A1745" s="183">
        <f>1+A1744</f>
        <v>623</v>
      </c>
      <c r="B1745" s="181">
        <v>43475</v>
      </c>
      <c r="C1745" s="193" t="s">
        <v>5653</v>
      </c>
      <c r="D1745" s="184" t="s">
        <v>5610</v>
      </c>
      <c r="E1745" s="185">
        <v>5</v>
      </c>
      <c r="F1745" s="186" t="s">
        <v>4643</v>
      </c>
      <c r="G1745" s="177" t="s">
        <v>4335</v>
      </c>
      <c r="H1745" s="177" t="s">
        <v>4776</v>
      </c>
      <c r="I1745" s="177" t="s">
        <v>5654</v>
      </c>
      <c r="J1745" s="181">
        <v>43482</v>
      </c>
      <c r="K1745" s="181">
        <v>43489</v>
      </c>
      <c r="L1745" s="185">
        <v>5</v>
      </c>
      <c r="M1745" s="187">
        <v>550</v>
      </c>
      <c r="N1745" s="181">
        <v>43671</v>
      </c>
      <c r="O1745" s="181">
        <v>43490</v>
      </c>
      <c r="P1745" s="181">
        <v>43577</v>
      </c>
      <c r="Q1745" s="177">
        <v>5</v>
      </c>
      <c r="R1745" s="181">
        <v>43553</v>
      </c>
      <c r="S1745" s="181">
        <v>43571</v>
      </c>
      <c r="T1745" s="211"/>
      <c r="U1745" s="119"/>
      <c r="V1745" s="120"/>
      <c r="W1745" s="120"/>
      <c r="X1745" s="120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121"/>
      <c r="BL1745" s="121"/>
      <c r="BM1745" s="121"/>
      <c r="BN1745" s="121"/>
      <c r="BO1745" s="121"/>
      <c r="BP1745" s="121"/>
      <c r="BQ1745" s="121"/>
      <c r="BR1745" s="121"/>
      <c r="BS1745" s="121"/>
      <c r="BT1745" s="121"/>
      <c r="BU1745" s="121"/>
      <c r="BV1745" s="121"/>
      <c r="BW1745" s="121"/>
      <c r="BX1745" s="121"/>
      <c r="BY1745" s="121"/>
      <c r="BZ1745" s="121"/>
      <c r="CA1745" s="121"/>
      <c r="CB1745" s="121"/>
      <c r="CC1745" s="121"/>
      <c r="CD1745" s="121"/>
      <c r="CE1745" s="121"/>
      <c r="CF1745" s="121"/>
      <c r="CG1745" s="121"/>
      <c r="CH1745" s="121"/>
      <c r="CI1745" s="121"/>
      <c r="CJ1745" s="121"/>
      <c r="CK1745" s="121"/>
      <c r="CL1745" s="121"/>
      <c r="CM1745" s="121"/>
      <c r="CN1745" s="121"/>
      <c r="CO1745" s="121"/>
      <c r="CP1745" s="121"/>
      <c r="CQ1745" s="121"/>
      <c r="CR1745" s="121"/>
      <c r="CS1745" s="121"/>
      <c r="CT1745" s="121"/>
      <c r="CU1745" s="121"/>
      <c r="CV1745" s="121"/>
      <c r="CW1745" s="121"/>
      <c r="CX1745" s="121"/>
      <c r="CY1745" s="121"/>
      <c r="CZ1745" s="121"/>
      <c r="DA1745" s="121"/>
      <c r="DB1745" s="121"/>
      <c r="DC1745" s="121"/>
      <c r="DD1745" s="121"/>
      <c r="DE1745" s="121"/>
      <c r="DF1745" s="121"/>
      <c r="DG1745" s="121"/>
      <c r="DH1745" s="121"/>
      <c r="DI1745" s="121"/>
      <c r="DJ1745" s="121"/>
      <c r="DK1745" s="121"/>
      <c r="DL1745" s="121"/>
      <c r="DM1745" s="121"/>
      <c r="DN1745" s="121"/>
      <c r="DO1745" s="121"/>
      <c r="DP1745" s="121"/>
      <c r="DQ1745" s="121"/>
      <c r="DR1745" s="121"/>
      <c r="DS1745" s="121"/>
      <c r="DT1745" s="121"/>
      <c r="DU1745" s="121"/>
      <c r="DV1745" s="121"/>
      <c r="DW1745" s="121"/>
      <c r="DX1745" s="121"/>
      <c r="DY1745" s="121"/>
      <c r="DZ1745" s="121"/>
      <c r="EA1745" s="121"/>
      <c r="EB1745" s="121"/>
      <c r="EC1745" s="121"/>
      <c r="ED1745" s="121"/>
      <c r="EE1745" s="121"/>
      <c r="EF1745" s="121"/>
      <c r="EG1745" s="121"/>
      <c r="EH1745" s="121"/>
      <c r="EI1745" s="121"/>
      <c r="EJ1745" s="121"/>
      <c r="EK1745" s="121"/>
      <c r="EL1745" s="121"/>
      <c r="EM1745" s="121"/>
      <c r="EN1745" s="121"/>
      <c r="EO1745" s="121"/>
      <c r="EP1745" s="121"/>
      <c r="EQ1745" s="121"/>
      <c r="ER1745" s="121"/>
      <c r="ES1745" s="121"/>
      <c r="ET1745" s="121"/>
      <c r="EU1745" s="121"/>
      <c r="EV1745" s="121"/>
      <c r="EW1745" s="121"/>
      <c r="EX1745" s="121"/>
      <c r="EY1745" s="121"/>
      <c r="EZ1745" s="121"/>
      <c r="FA1745" s="121"/>
      <c r="FB1745" s="121"/>
      <c r="FC1745" s="121"/>
      <c r="FD1745" s="121"/>
      <c r="FE1745" s="121"/>
      <c r="FF1745" s="121"/>
      <c r="FG1745" s="121"/>
      <c r="FH1745" s="121"/>
      <c r="FI1745" s="121"/>
      <c r="FJ1745" s="121"/>
      <c r="FK1745" s="121"/>
      <c r="FL1745" s="121"/>
      <c r="FM1745" s="121"/>
      <c r="FN1745" s="121"/>
      <c r="FO1745" s="121"/>
      <c r="FP1745" s="121"/>
      <c r="FQ1745" s="121"/>
      <c r="FR1745" s="121"/>
      <c r="FS1745" s="121"/>
      <c r="FT1745" s="121"/>
      <c r="FU1745" s="121"/>
      <c r="FV1745" s="121"/>
      <c r="FW1745" s="121"/>
      <c r="FX1745" s="121"/>
      <c r="FY1745" s="121"/>
      <c r="FZ1745" s="121"/>
      <c r="GA1745" s="121"/>
      <c r="GB1745" s="121"/>
      <c r="GC1745" s="121"/>
      <c r="GD1745" s="121"/>
      <c r="GE1745" s="121"/>
      <c r="GF1745" s="121"/>
      <c r="GG1745" s="121"/>
      <c r="GH1745" s="121"/>
      <c r="GI1745" s="121"/>
      <c r="GJ1745" s="121"/>
      <c r="GK1745" s="121"/>
      <c r="GL1745" s="121"/>
      <c r="GM1745" s="121"/>
      <c r="GN1745" s="121"/>
      <c r="GO1745" s="121"/>
      <c r="GP1745" s="121"/>
      <c r="GQ1745" s="121"/>
      <c r="GR1745" s="121"/>
      <c r="GS1745" s="121"/>
      <c r="GT1745" s="121"/>
      <c r="GU1745" s="121"/>
      <c r="GV1745" s="121"/>
      <c r="GW1745" s="121"/>
      <c r="GX1745" s="121"/>
      <c r="GY1745" s="121"/>
      <c r="GZ1745" s="121"/>
      <c r="HA1745" s="121"/>
      <c r="HB1745" s="121"/>
      <c r="HC1745" s="121"/>
      <c r="HD1745" s="121"/>
      <c r="HE1745" s="121"/>
      <c r="HF1745" s="121"/>
      <c r="HG1745" s="121"/>
      <c r="HH1745" s="121"/>
      <c r="HI1745" s="121"/>
      <c r="HJ1745" s="121"/>
      <c r="HK1745" s="121"/>
      <c r="HL1745" s="121"/>
      <c r="HM1745" s="121"/>
      <c r="HN1745" s="121"/>
      <c r="HO1745" s="121"/>
      <c r="HP1745" s="121"/>
      <c r="HQ1745" s="121"/>
      <c r="HR1745" s="121"/>
      <c r="HS1745" s="121"/>
      <c r="HT1745" s="121"/>
      <c r="HU1745" s="121"/>
      <c r="HV1745" s="121"/>
      <c r="HW1745" s="121"/>
      <c r="HX1745" s="121"/>
      <c r="HY1745" s="121"/>
      <c r="HZ1745" s="121"/>
      <c r="IA1745" s="121"/>
      <c r="IB1745" s="121"/>
      <c r="IC1745" s="121"/>
      <c r="ID1745" s="121"/>
      <c r="IE1745" s="121"/>
      <c r="IF1745" s="121"/>
      <c r="IG1745" s="121"/>
      <c r="IH1745" s="121"/>
      <c r="II1745" s="121"/>
      <c r="IJ1745" s="121"/>
      <c r="IK1745" s="121"/>
      <c r="IL1745" s="121"/>
      <c r="IM1745" s="121"/>
      <c r="IN1745" s="121"/>
      <c r="IO1745" s="121"/>
      <c r="IP1745" s="121"/>
      <c r="IQ1745" s="121"/>
      <c r="IR1745" s="121"/>
      <c r="IS1745" s="121"/>
      <c r="IT1745" s="121"/>
      <c r="IU1745" s="121"/>
      <c r="IV1745" s="121"/>
    </row>
    <row r="1746" spans="1:256" s="12" customFormat="1" x14ac:dyDescent="0.2">
      <c r="A1746" s="183">
        <f>1+A1745</f>
        <v>624</v>
      </c>
      <c r="B1746" s="181">
        <v>43479</v>
      </c>
      <c r="C1746" s="193" t="s">
        <v>5655</v>
      </c>
      <c r="D1746" s="184" t="s">
        <v>5610</v>
      </c>
      <c r="E1746" s="185">
        <v>5</v>
      </c>
      <c r="F1746" s="186" t="s">
        <v>4643</v>
      </c>
      <c r="G1746" s="177" t="s">
        <v>4335</v>
      </c>
      <c r="H1746" s="177" t="s">
        <v>4776</v>
      </c>
      <c r="I1746" s="177" t="s">
        <v>5656</v>
      </c>
      <c r="J1746" s="181">
        <v>43482</v>
      </c>
      <c r="K1746" s="181">
        <v>43483</v>
      </c>
      <c r="L1746" s="185">
        <v>5</v>
      </c>
      <c r="M1746" s="187">
        <v>550</v>
      </c>
      <c r="N1746" s="181">
        <v>43665</v>
      </c>
      <c r="O1746" s="181">
        <v>43486</v>
      </c>
      <c r="P1746" s="181">
        <v>43585</v>
      </c>
      <c r="Q1746" s="177">
        <v>5</v>
      </c>
      <c r="R1746" s="181">
        <v>43567</v>
      </c>
      <c r="S1746" s="181">
        <v>43579</v>
      </c>
      <c r="T1746" s="211"/>
      <c r="U1746" s="119"/>
      <c r="V1746" s="120"/>
      <c r="W1746" s="120"/>
      <c r="X1746" s="120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121"/>
      <c r="BL1746" s="121"/>
      <c r="BM1746" s="121"/>
      <c r="BN1746" s="121"/>
      <c r="BO1746" s="121"/>
      <c r="BP1746" s="121"/>
      <c r="BQ1746" s="121"/>
      <c r="BR1746" s="121"/>
      <c r="BS1746" s="121"/>
      <c r="BT1746" s="121"/>
      <c r="BU1746" s="121"/>
      <c r="BV1746" s="121"/>
      <c r="BW1746" s="121"/>
      <c r="BX1746" s="121"/>
      <c r="BY1746" s="121"/>
      <c r="BZ1746" s="121"/>
      <c r="CA1746" s="121"/>
      <c r="CB1746" s="121"/>
      <c r="CC1746" s="121"/>
      <c r="CD1746" s="121"/>
      <c r="CE1746" s="121"/>
      <c r="CF1746" s="121"/>
      <c r="CG1746" s="121"/>
      <c r="CH1746" s="121"/>
      <c r="CI1746" s="121"/>
      <c r="CJ1746" s="121"/>
      <c r="CK1746" s="121"/>
      <c r="CL1746" s="121"/>
      <c r="CM1746" s="121"/>
      <c r="CN1746" s="121"/>
      <c r="CO1746" s="121"/>
      <c r="CP1746" s="121"/>
      <c r="CQ1746" s="121"/>
      <c r="CR1746" s="121"/>
      <c r="CS1746" s="121"/>
      <c r="CT1746" s="121"/>
      <c r="CU1746" s="121"/>
      <c r="CV1746" s="121"/>
      <c r="CW1746" s="121"/>
      <c r="CX1746" s="121"/>
      <c r="CY1746" s="121"/>
      <c r="CZ1746" s="121"/>
      <c r="DA1746" s="121"/>
      <c r="DB1746" s="121"/>
      <c r="DC1746" s="121"/>
      <c r="DD1746" s="121"/>
      <c r="DE1746" s="121"/>
      <c r="DF1746" s="121"/>
      <c r="DG1746" s="121"/>
      <c r="DH1746" s="121"/>
      <c r="DI1746" s="121"/>
      <c r="DJ1746" s="121"/>
      <c r="DK1746" s="121"/>
      <c r="DL1746" s="121"/>
      <c r="DM1746" s="121"/>
      <c r="DN1746" s="121"/>
      <c r="DO1746" s="121"/>
      <c r="DP1746" s="121"/>
      <c r="DQ1746" s="121"/>
      <c r="DR1746" s="121"/>
      <c r="DS1746" s="121"/>
      <c r="DT1746" s="121"/>
      <c r="DU1746" s="121"/>
      <c r="DV1746" s="121"/>
      <c r="DW1746" s="121"/>
      <c r="DX1746" s="121"/>
      <c r="DY1746" s="121"/>
      <c r="DZ1746" s="121"/>
      <c r="EA1746" s="121"/>
      <c r="EB1746" s="121"/>
      <c r="EC1746" s="121"/>
      <c r="ED1746" s="121"/>
      <c r="EE1746" s="121"/>
      <c r="EF1746" s="121"/>
      <c r="EG1746" s="121"/>
      <c r="EH1746" s="121"/>
      <c r="EI1746" s="121"/>
      <c r="EJ1746" s="121"/>
      <c r="EK1746" s="121"/>
      <c r="EL1746" s="121"/>
      <c r="EM1746" s="121"/>
      <c r="EN1746" s="121"/>
      <c r="EO1746" s="121"/>
      <c r="EP1746" s="121"/>
      <c r="EQ1746" s="121"/>
      <c r="ER1746" s="121"/>
      <c r="ES1746" s="121"/>
      <c r="ET1746" s="121"/>
      <c r="EU1746" s="121"/>
      <c r="EV1746" s="121"/>
      <c r="EW1746" s="121"/>
      <c r="EX1746" s="121"/>
      <c r="EY1746" s="121"/>
      <c r="EZ1746" s="121"/>
      <c r="FA1746" s="121"/>
      <c r="FB1746" s="121"/>
      <c r="FC1746" s="121"/>
      <c r="FD1746" s="121"/>
      <c r="FE1746" s="121"/>
      <c r="FF1746" s="121"/>
      <c r="FG1746" s="121"/>
      <c r="FH1746" s="121"/>
      <c r="FI1746" s="121"/>
      <c r="FJ1746" s="121"/>
      <c r="FK1746" s="121"/>
      <c r="FL1746" s="121"/>
      <c r="FM1746" s="121"/>
      <c r="FN1746" s="121"/>
      <c r="FO1746" s="121"/>
      <c r="FP1746" s="121"/>
      <c r="FQ1746" s="121"/>
      <c r="FR1746" s="121"/>
      <c r="FS1746" s="121"/>
      <c r="FT1746" s="121"/>
      <c r="FU1746" s="121"/>
      <c r="FV1746" s="121"/>
      <c r="FW1746" s="121"/>
      <c r="FX1746" s="121"/>
      <c r="FY1746" s="121"/>
      <c r="FZ1746" s="121"/>
      <c r="GA1746" s="121"/>
      <c r="GB1746" s="121"/>
      <c r="GC1746" s="121"/>
      <c r="GD1746" s="121"/>
      <c r="GE1746" s="121"/>
      <c r="GF1746" s="121"/>
      <c r="GG1746" s="121"/>
      <c r="GH1746" s="121"/>
      <c r="GI1746" s="121"/>
      <c r="GJ1746" s="121"/>
      <c r="GK1746" s="121"/>
      <c r="GL1746" s="121"/>
      <c r="GM1746" s="121"/>
      <c r="GN1746" s="121"/>
      <c r="GO1746" s="121"/>
      <c r="GP1746" s="121"/>
      <c r="GQ1746" s="121"/>
      <c r="GR1746" s="121"/>
      <c r="GS1746" s="121"/>
      <c r="GT1746" s="121"/>
      <c r="GU1746" s="121"/>
      <c r="GV1746" s="121"/>
      <c r="GW1746" s="121"/>
      <c r="GX1746" s="121"/>
      <c r="GY1746" s="121"/>
      <c r="GZ1746" s="121"/>
      <c r="HA1746" s="121"/>
      <c r="HB1746" s="121"/>
      <c r="HC1746" s="121"/>
      <c r="HD1746" s="121"/>
      <c r="HE1746" s="121"/>
      <c r="HF1746" s="121"/>
      <c r="HG1746" s="121"/>
      <c r="HH1746" s="121"/>
      <c r="HI1746" s="121"/>
      <c r="HJ1746" s="121"/>
      <c r="HK1746" s="121"/>
      <c r="HL1746" s="121"/>
      <c r="HM1746" s="121"/>
      <c r="HN1746" s="121"/>
      <c r="HO1746" s="121"/>
      <c r="HP1746" s="121"/>
      <c r="HQ1746" s="121"/>
      <c r="HR1746" s="121"/>
      <c r="HS1746" s="121"/>
      <c r="HT1746" s="121"/>
      <c r="HU1746" s="121"/>
      <c r="HV1746" s="121"/>
      <c r="HW1746" s="121"/>
      <c r="HX1746" s="121"/>
      <c r="HY1746" s="121"/>
      <c r="HZ1746" s="121"/>
      <c r="IA1746" s="121"/>
      <c r="IB1746" s="121"/>
      <c r="IC1746" s="121"/>
      <c r="ID1746" s="121"/>
      <c r="IE1746" s="121"/>
      <c r="IF1746" s="121"/>
      <c r="IG1746" s="121"/>
      <c r="IH1746" s="121"/>
      <c r="II1746" s="121"/>
      <c r="IJ1746" s="121"/>
      <c r="IK1746" s="121"/>
      <c r="IL1746" s="121"/>
      <c r="IM1746" s="121"/>
      <c r="IN1746" s="121"/>
      <c r="IO1746" s="121"/>
      <c r="IP1746" s="121"/>
      <c r="IQ1746" s="121"/>
      <c r="IR1746" s="121"/>
      <c r="IS1746" s="121"/>
      <c r="IT1746" s="121"/>
      <c r="IU1746" s="121"/>
      <c r="IV1746" s="121"/>
    </row>
    <row r="1747" spans="1:256" s="12" customFormat="1" x14ac:dyDescent="0.2">
      <c r="A1747" s="183">
        <f>1+A1746</f>
        <v>625</v>
      </c>
      <c r="B1747" s="181">
        <v>43493</v>
      </c>
      <c r="C1747" s="193" t="s">
        <v>5657</v>
      </c>
      <c r="D1747" s="184" t="s">
        <v>5244</v>
      </c>
      <c r="E1747" s="185">
        <v>8</v>
      </c>
      <c r="F1747" s="186" t="s">
        <v>4643</v>
      </c>
      <c r="G1747" s="177" t="s">
        <v>4335</v>
      </c>
      <c r="H1747" s="177" t="s">
        <v>4776</v>
      </c>
      <c r="I1747" s="177" t="s">
        <v>5658</v>
      </c>
      <c r="J1747" s="181">
        <v>43494</v>
      </c>
      <c r="K1747" s="181">
        <v>43504</v>
      </c>
      <c r="L1747" s="185">
        <v>8</v>
      </c>
      <c r="M1747" s="187">
        <v>550</v>
      </c>
      <c r="N1747" s="181">
        <v>43623</v>
      </c>
      <c r="O1747" s="181">
        <v>43507</v>
      </c>
      <c r="P1747" s="181">
        <v>43528</v>
      </c>
      <c r="Q1747" s="177">
        <v>8</v>
      </c>
      <c r="R1747" s="181">
        <v>43510</v>
      </c>
      <c r="S1747" s="181">
        <v>43511</v>
      </c>
      <c r="T1747" s="211"/>
      <c r="U1747" s="119"/>
      <c r="V1747" s="120"/>
      <c r="W1747" s="120"/>
      <c r="X1747" s="120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121"/>
      <c r="BL1747" s="121"/>
      <c r="BM1747" s="121"/>
      <c r="BN1747" s="121"/>
      <c r="BO1747" s="121"/>
      <c r="BP1747" s="121"/>
      <c r="BQ1747" s="121"/>
      <c r="BR1747" s="121"/>
      <c r="BS1747" s="121"/>
      <c r="BT1747" s="121"/>
      <c r="BU1747" s="121"/>
      <c r="BV1747" s="121"/>
      <c r="BW1747" s="121"/>
      <c r="BX1747" s="121"/>
      <c r="BY1747" s="121"/>
      <c r="BZ1747" s="121"/>
      <c r="CA1747" s="121"/>
      <c r="CB1747" s="121"/>
      <c r="CC1747" s="121"/>
      <c r="CD1747" s="121"/>
      <c r="CE1747" s="121"/>
      <c r="CF1747" s="121"/>
      <c r="CG1747" s="121"/>
      <c r="CH1747" s="121"/>
      <c r="CI1747" s="121"/>
      <c r="CJ1747" s="121"/>
      <c r="CK1747" s="121"/>
      <c r="CL1747" s="121"/>
      <c r="CM1747" s="121"/>
      <c r="CN1747" s="121"/>
      <c r="CO1747" s="121"/>
      <c r="CP1747" s="121"/>
      <c r="CQ1747" s="121"/>
      <c r="CR1747" s="121"/>
      <c r="CS1747" s="121"/>
      <c r="CT1747" s="121"/>
      <c r="CU1747" s="121"/>
      <c r="CV1747" s="121"/>
      <c r="CW1747" s="121"/>
      <c r="CX1747" s="121"/>
      <c r="CY1747" s="121"/>
      <c r="CZ1747" s="121"/>
      <c r="DA1747" s="121"/>
      <c r="DB1747" s="121"/>
      <c r="DC1747" s="121"/>
      <c r="DD1747" s="121"/>
      <c r="DE1747" s="121"/>
      <c r="DF1747" s="121"/>
      <c r="DG1747" s="121"/>
      <c r="DH1747" s="121"/>
      <c r="DI1747" s="121"/>
      <c r="DJ1747" s="121"/>
      <c r="DK1747" s="121"/>
      <c r="DL1747" s="121"/>
      <c r="DM1747" s="121"/>
      <c r="DN1747" s="121"/>
      <c r="DO1747" s="121"/>
      <c r="DP1747" s="121"/>
      <c r="DQ1747" s="121"/>
      <c r="DR1747" s="121"/>
      <c r="DS1747" s="121"/>
      <c r="DT1747" s="121"/>
      <c r="DU1747" s="121"/>
      <c r="DV1747" s="121"/>
      <c r="DW1747" s="121"/>
      <c r="DX1747" s="121"/>
      <c r="DY1747" s="121"/>
      <c r="DZ1747" s="121"/>
      <c r="EA1747" s="121"/>
      <c r="EB1747" s="121"/>
      <c r="EC1747" s="121"/>
      <c r="ED1747" s="121"/>
      <c r="EE1747" s="121"/>
      <c r="EF1747" s="121"/>
      <c r="EG1747" s="121"/>
      <c r="EH1747" s="121"/>
      <c r="EI1747" s="121"/>
      <c r="EJ1747" s="121"/>
      <c r="EK1747" s="121"/>
      <c r="EL1747" s="121"/>
      <c r="EM1747" s="121"/>
      <c r="EN1747" s="121"/>
      <c r="EO1747" s="121"/>
      <c r="EP1747" s="121"/>
      <c r="EQ1747" s="121"/>
      <c r="ER1747" s="121"/>
      <c r="ES1747" s="121"/>
      <c r="ET1747" s="121"/>
      <c r="EU1747" s="121"/>
      <c r="EV1747" s="121"/>
      <c r="EW1747" s="121"/>
      <c r="EX1747" s="121"/>
      <c r="EY1747" s="121"/>
      <c r="EZ1747" s="121"/>
      <c r="FA1747" s="121"/>
      <c r="FB1747" s="121"/>
      <c r="FC1747" s="121"/>
      <c r="FD1747" s="121"/>
      <c r="FE1747" s="121"/>
      <c r="FF1747" s="121"/>
      <c r="FG1747" s="121"/>
      <c r="FH1747" s="121"/>
      <c r="FI1747" s="121"/>
      <c r="FJ1747" s="121"/>
      <c r="FK1747" s="121"/>
      <c r="FL1747" s="121"/>
      <c r="FM1747" s="121"/>
      <c r="FN1747" s="121"/>
      <c r="FO1747" s="121"/>
      <c r="FP1747" s="121"/>
      <c r="FQ1747" s="121"/>
      <c r="FR1747" s="121"/>
      <c r="FS1747" s="121"/>
      <c r="FT1747" s="121"/>
      <c r="FU1747" s="121"/>
      <c r="FV1747" s="121"/>
      <c r="FW1747" s="121"/>
      <c r="FX1747" s="121"/>
      <c r="FY1747" s="121"/>
      <c r="FZ1747" s="121"/>
      <c r="GA1747" s="121"/>
      <c r="GB1747" s="121"/>
      <c r="GC1747" s="121"/>
      <c r="GD1747" s="121"/>
      <c r="GE1747" s="121"/>
      <c r="GF1747" s="121"/>
      <c r="GG1747" s="121"/>
      <c r="GH1747" s="121"/>
      <c r="GI1747" s="121"/>
      <c r="GJ1747" s="121"/>
      <c r="GK1747" s="121"/>
      <c r="GL1747" s="121"/>
      <c r="GM1747" s="121"/>
      <c r="GN1747" s="121"/>
      <c r="GO1747" s="121"/>
      <c r="GP1747" s="121"/>
      <c r="GQ1747" s="121"/>
      <c r="GR1747" s="121"/>
      <c r="GS1747" s="121"/>
      <c r="GT1747" s="121"/>
      <c r="GU1747" s="121"/>
      <c r="GV1747" s="121"/>
      <c r="GW1747" s="121"/>
      <c r="GX1747" s="121"/>
      <c r="GY1747" s="121"/>
      <c r="GZ1747" s="121"/>
      <c r="HA1747" s="121"/>
      <c r="HB1747" s="121"/>
      <c r="HC1747" s="121"/>
      <c r="HD1747" s="121"/>
      <c r="HE1747" s="121"/>
      <c r="HF1747" s="121"/>
      <c r="HG1747" s="121"/>
      <c r="HH1747" s="121"/>
      <c r="HI1747" s="121"/>
      <c r="HJ1747" s="121"/>
      <c r="HK1747" s="121"/>
      <c r="HL1747" s="121"/>
      <c r="HM1747" s="121"/>
      <c r="HN1747" s="121"/>
      <c r="HO1747" s="121"/>
      <c r="HP1747" s="121"/>
      <c r="HQ1747" s="121"/>
      <c r="HR1747" s="121"/>
      <c r="HS1747" s="121"/>
      <c r="HT1747" s="121"/>
      <c r="HU1747" s="121"/>
      <c r="HV1747" s="121"/>
      <c r="HW1747" s="121"/>
      <c r="HX1747" s="121"/>
      <c r="HY1747" s="121"/>
      <c r="HZ1747" s="121"/>
      <c r="IA1747" s="121"/>
      <c r="IB1747" s="121"/>
      <c r="IC1747" s="121"/>
      <c r="ID1747" s="121"/>
      <c r="IE1747" s="121"/>
      <c r="IF1747" s="121"/>
      <c r="IG1747" s="121"/>
      <c r="IH1747" s="121"/>
      <c r="II1747" s="121"/>
      <c r="IJ1747" s="121"/>
      <c r="IK1747" s="121"/>
      <c r="IL1747" s="121"/>
      <c r="IM1747" s="121"/>
      <c r="IN1747" s="121"/>
      <c r="IO1747" s="121"/>
      <c r="IP1747" s="121"/>
      <c r="IQ1747" s="121"/>
      <c r="IR1747" s="121"/>
      <c r="IS1747" s="121"/>
      <c r="IT1747" s="121"/>
      <c r="IU1747" s="121"/>
      <c r="IV1747" s="121"/>
    </row>
    <row r="1748" spans="1:256" s="12" customFormat="1" x14ac:dyDescent="0.2">
      <c r="A1748" s="183">
        <f>1+A1747</f>
        <v>626</v>
      </c>
      <c r="B1748" s="181">
        <v>43490</v>
      </c>
      <c r="C1748" s="193" t="s">
        <v>5659</v>
      </c>
      <c r="D1748" s="184" t="s">
        <v>4436</v>
      </c>
      <c r="E1748" s="185">
        <v>8</v>
      </c>
      <c r="F1748" s="186" t="s">
        <v>4643</v>
      </c>
      <c r="G1748" s="177" t="s">
        <v>4335</v>
      </c>
      <c r="H1748" s="177" t="s">
        <v>4776</v>
      </c>
      <c r="I1748" s="177" t="s">
        <v>5660</v>
      </c>
      <c r="J1748" s="181">
        <v>43494</v>
      </c>
      <c r="K1748" s="181">
        <v>43502</v>
      </c>
      <c r="L1748" s="185">
        <v>8</v>
      </c>
      <c r="M1748" s="187">
        <v>550</v>
      </c>
      <c r="N1748" s="181">
        <v>43621</v>
      </c>
      <c r="O1748" s="181">
        <v>43507</v>
      </c>
      <c r="P1748" s="181">
        <v>43805</v>
      </c>
      <c r="Q1748" s="177">
        <v>8</v>
      </c>
      <c r="R1748" s="181">
        <v>43558</v>
      </c>
      <c r="S1748" s="181">
        <v>43571</v>
      </c>
      <c r="T1748" s="211"/>
      <c r="U1748" s="119"/>
      <c r="V1748" s="120"/>
      <c r="W1748" s="120"/>
      <c r="X1748" s="120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121"/>
      <c r="BL1748" s="121"/>
      <c r="BM1748" s="121"/>
      <c r="BN1748" s="121"/>
      <c r="BO1748" s="121"/>
      <c r="BP1748" s="121"/>
      <c r="BQ1748" s="121"/>
      <c r="BR1748" s="121"/>
      <c r="BS1748" s="121"/>
      <c r="BT1748" s="121"/>
      <c r="BU1748" s="121"/>
      <c r="BV1748" s="121"/>
      <c r="BW1748" s="121"/>
      <c r="BX1748" s="121"/>
      <c r="BY1748" s="121"/>
      <c r="BZ1748" s="121"/>
      <c r="CA1748" s="121"/>
      <c r="CB1748" s="121"/>
      <c r="CC1748" s="121"/>
      <c r="CD1748" s="121"/>
      <c r="CE1748" s="121"/>
      <c r="CF1748" s="121"/>
      <c r="CG1748" s="121"/>
      <c r="CH1748" s="121"/>
      <c r="CI1748" s="121"/>
      <c r="CJ1748" s="121"/>
      <c r="CK1748" s="121"/>
      <c r="CL1748" s="121"/>
      <c r="CM1748" s="121"/>
      <c r="CN1748" s="121"/>
      <c r="CO1748" s="121"/>
      <c r="CP1748" s="121"/>
      <c r="CQ1748" s="121"/>
      <c r="CR1748" s="121"/>
      <c r="CS1748" s="121"/>
      <c r="CT1748" s="121"/>
      <c r="CU1748" s="121"/>
      <c r="CV1748" s="121"/>
      <c r="CW1748" s="121"/>
      <c r="CX1748" s="121"/>
      <c r="CY1748" s="121"/>
      <c r="CZ1748" s="121"/>
      <c r="DA1748" s="121"/>
      <c r="DB1748" s="121"/>
      <c r="DC1748" s="121"/>
      <c r="DD1748" s="121"/>
      <c r="DE1748" s="121"/>
      <c r="DF1748" s="121"/>
      <c r="DG1748" s="121"/>
      <c r="DH1748" s="121"/>
      <c r="DI1748" s="121"/>
      <c r="DJ1748" s="121"/>
      <c r="DK1748" s="121"/>
      <c r="DL1748" s="121"/>
      <c r="DM1748" s="121"/>
      <c r="DN1748" s="121"/>
      <c r="DO1748" s="121"/>
      <c r="DP1748" s="121"/>
      <c r="DQ1748" s="121"/>
      <c r="DR1748" s="121"/>
      <c r="DS1748" s="121"/>
      <c r="DT1748" s="121"/>
      <c r="DU1748" s="121"/>
      <c r="DV1748" s="121"/>
      <c r="DW1748" s="121"/>
      <c r="DX1748" s="121"/>
      <c r="DY1748" s="121"/>
      <c r="DZ1748" s="121"/>
      <c r="EA1748" s="121"/>
      <c r="EB1748" s="121"/>
      <c r="EC1748" s="121"/>
      <c r="ED1748" s="121"/>
      <c r="EE1748" s="121"/>
      <c r="EF1748" s="121"/>
      <c r="EG1748" s="121"/>
      <c r="EH1748" s="121"/>
      <c r="EI1748" s="121"/>
      <c r="EJ1748" s="121"/>
      <c r="EK1748" s="121"/>
      <c r="EL1748" s="121"/>
      <c r="EM1748" s="121"/>
      <c r="EN1748" s="121"/>
      <c r="EO1748" s="121"/>
      <c r="EP1748" s="121"/>
      <c r="EQ1748" s="121"/>
      <c r="ER1748" s="121"/>
      <c r="ES1748" s="121"/>
      <c r="ET1748" s="121"/>
      <c r="EU1748" s="121"/>
      <c r="EV1748" s="121"/>
      <c r="EW1748" s="121"/>
      <c r="EX1748" s="121"/>
      <c r="EY1748" s="121"/>
      <c r="EZ1748" s="121"/>
      <c r="FA1748" s="121"/>
      <c r="FB1748" s="121"/>
      <c r="FC1748" s="121"/>
      <c r="FD1748" s="121"/>
      <c r="FE1748" s="121"/>
      <c r="FF1748" s="121"/>
      <c r="FG1748" s="121"/>
      <c r="FH1748" s="121"/>
      <c r="FI1748" s="121"/>
      <c r="FJ1748" s="121"/>
      <c r="FK1748" s="121"/>
      <c r="FL1748" s="121"/>
      <c r="FM1748" s="121"/>
      <c r="FN1748" s="121"/>
      <c r="FO1748" s="121"/>
      <c r="FP1748" s="121"/>
      <c r="FQ1748" s="121"/>
      <c r="FR1748" s="121"/>
      <c r="FS1748" s="121"/>
      <c r="FT1748" s="121"/>
      <c r="FU1748" s="121"/>
      <c r="FV1748" s="121"/>
      <c r="FW1748" s="121"/>
      <c r="FX1748" s="121"/>
      <c r="FY1748" s="121"/>
      <c r="FZ1748" s="121"/>
      <c r="GA1748" s="121"/>
      <c r="GB1748" s="121"/>
      <c r="GC1748" s="121"/>
      <c r="GD1748" s="121"/>
      <c r="GE1748" s="121"/>
      <c r="GF1748" s="121"/>
      <c r="GG1748" s="121"/>
      <c r="GH1748" s="121"/>
      <c r="GI1748" s="121"/>
      <c r="GJ1748" s="121"/>
      <c r="GK1748" s="121"/>
      <c r="GL1748" s="121"/>
      <c r="GM1748" s="121"/>
      <c r="GN1748" s="121"/>
      <c r="GO1748" s="121"/>
      <c r="GP1748" s="121"/>
      <c r="GQ1748" s="121"/>
      <c r="GR1748" s="121"/>
      <c r="GS1748" s="121"/>
      <c r="GT1748" s="121"/>
      <c r="GU1748" s="121"/>
      <c r="GV1748" s="121"/>
      <c r="GW1748" s="121"/>
      <c r="GX1748" s="121"/>
      <c r="GY1748" s="121"/>
      <c r="GZ1748" s="121"/>
      <c r="HA1748" s="121"/>
      <c r="HB1748" s="121"/>
      <c r="HC1748" s="121"/>
      <c r="HD1748" s="121"/>
      <c r="HE1748" s="121"/>
      <c r="HF1748" s="121"/>
      <c r="HG1748" s="121"/>
      <c r="HH1748" s="121"/>
      <c r="HI1748" s="121"/>
      <c r="HJ1748" s="121"/>
      <c r="HK1748" s="121"/>
      <c r="HL1748" s="121"/>
      <c r="HM1748" s="121"/>
      <c r="HN1748" s="121"/>
      <c r="HO1748" s="121"/>
      <c r="HP1748" s="121"/>
      <c r="HQ1748" s="121"/>
      <c r="HR1748" s="121"/>
      <c r="HS1748" s="121"/>
      <c r="HT1748" s="121"/>
      <c r="HU1748" s="121"/>
      <c r="HV1748" s="121"/>
      <c r="HW1748" s="121"/>
      <c r="HX1748" s="121"/>
      <c r="HY1748" s="121"/>
      <c r="HZ1748" s="121"/>
      <c r="IA1748" s="121"/>
      <c r="IB1748" s="121"/>
      <c r="IC1748" s="121"/>
      <c r="ID1748" s="121"/>
      <c r="IE1748" s="121"/>
      <c r="IF1748" s="121"/>
      <c r="IG1748" s="121"/>
      <c r="IH1748" s="121"/>
      <c r="II1748" s="121"/>
      <c r="IJ1748" s="121"/>
      <c r="IK1748" s="121"/>
      <c r="IL1748" s="121"/>
      <c r="IM1748" s="121"/>
      <c r="IN1748" s="121"/>
      <c r="IO1748" s="121"/>
      <c r="IP1748" s="121"/>
      <c r="IQ1748" s="121"/>
      <c r="IR1748" s="121"/>
      <c r="IS1748" s="121"/>
      <c r="IT1748" s="121"/>
      <c r="IU1748" s="121"/>
      <c r="IV1748" s="121"/>
    </row>
    <row r="1749" spans="1:256" s="12" customFormat="1" ht="30" customHeight="1" x14ac:dyDescent="0.2">
      <c r="A1749" s="322" t="s">
        <v>5661</v>
      </c>
      <c r="B1749" s="323"/>
      <c r="C1749" s="323"/>
      <c r="D1749" s="323"/>
      <c r="E1749" s="323"/>
      <c r="F1749" s="323"/>
      <c r="G1749" s="323"/>
      <c r="H1749" s="323"/>
      <c r="I1749" s="323"/>
      <c r="J1749" s="323"/>
      <c r="K1749" s="323"/>
      <c r="L1749" s="323"/>
      <c r="M1749" s="323"/>
      <c r="N1749" s="323"/>
      <c r="O1749" s="323"/>
      <c r="P1749" s="323"/>
      <c r="Q1749" s="323"/>
      <c r="R1749" s="323"/>
      <c r="S1749" s="323"/>
      <c r="T1749" s="211"/>
      <c r="U1749" s="119"/>
      <c r="V1749" s="120"/>
      <c r="W1749" s="120"/>
      <c r="X1749" s="120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121"/>
      <c r="BL1749" s="121"/>
      <c r="BM1749" s="121"/>
      <c r="BN1749" s="121"/>
      <c r="BO1749" s="121"/>
      <c r="BP1749" s="121"/>
      <c r="BQ1749" s="121"/>
      <c r="BR1749" s="121"/>
      <c r="BS1749" s="121"/>
      <c r="BT1749" s="121"/>
      <c r="BU1749" s="121"/>
      <c r="BV1749" s="121"/>
      <c r="BW1749" s="121"/>
      <c r="BX1749" s="121"/>
      <c r="BY1749" s="121"/>
      <c r="BZ1749" s="121"/>
      <c r="CA1749" s="121"/>
      <c r="CB1749" s="121"/>
      <c r="CC1749" s="121"/>
      <c r="CD1749" s="121"/>
      <c r="CE1749" s="121"/>
      <c r="CF1749" s="121"/>
      <c r="CG1749" s="121"/>
      <c r="CH1749" s="121"/>
      <c r="CI1749" s="121"/>
      <c r="CJ1749" s="121"/>
      <c r="CK1749" s="121"/>
      <c r="CL1749" s="121"/>
      <c r="CM1749" s="121"/>
      <c r="CN1749" s="121"/>
      <c r="CO1749" s="121"/>
      <c r="CP1749" s="121"/>
      <c r="CQ1749" s="121"/>
      <c r="CR1749" s="121"/>
      <c r="CS1749" s="121"/>
      <c r="CT1749" s="121"/>
      <c r="CU1749" s="121"/>
      <c r="CV1749" s="121"/>
      <c r="CW1749" s="121"/>
      <c r="CX1749" s="121"/>
      <c r="CY1749" s="121"/>
      <c r="CZ1749" s="121"/>
      <c r="DA1749" s="121"/>
      <c r="DB1749" s="121"/>
      <c r="DC1749" s="121"/>
      <c r="DD1749" s="121"/>
      <c r="DE1749" s="121"/>
      <c r="DF1749" s="121"/>
      <c r="DG1749" s="121"/>
      <c r="DH1749" s="121"/>
      <c r="DI1749" s="121"/>
      <c r="DJ1749" s="121"/>
      <c r="DK1749" s="121"/>
      <c r="DL1749" s="121"/>
      <c r="DM1749" s="121"/>
      <c r="DN1749" s="121"/>
      <c r="DO1749" s="121"/>
      <c r="DP1749" s="121"/>
      <c r="DQ1749" s="121"/>
      <c r="DR1749" s="121"/>
      <c r="DS1749" s="121"/>
      <c r="DT1749" s="121"/>
      <c r="DU1749" s="121"/>
      <c r="DV1749" s="121"/>
      <c r="DW1749" s="121"/>
      <c r="DX1749" s="121"/>
      <c r="DY1749" s="121"/>
      <c r="DZ1749" s="121"/>
      <c r="EA1749" s="121"/>
      <c r="EB1749" s="121"/>
      <c r="EC1749" s="121"/>
      <c r="ED1749" s="121"/>
      <c r="EE1749" s="121"/>
      <c r="EF1749" s="121"/>
      <c r="EG1749" s="121"/>
      <c r="EH1749" s="121"/>
      <c r="EI1749" s="121"/>
      <c r="EJ1749" s="121"/>
      <c r="EK1749" s="121"/>
      <c r="EL1749" s="121"/>
      <c r="EM1749" s="121"/>
      <c r="EN1749" s="121"/>
      <c r="EO1749" s="121"/>
      <c r="EP1749" s="121"/>
      <c r="EQ1749" s="121"/>
      <c r="ER1749" s="121"/>
      <c r="ES1749" s="121"/>
      <c r="ET1749" s="121"/>
      <c r="EU1749" s="121"/>
      <c r="EV1749" s="121"/>
      <c r="EW1749" s="121"/>
      <c r="EX1749" s="121"/>
      <c r="EY1749" s="121"/>
      <c r="EZ1749" s="121"/>
      <c r="FA1749" s="121"/>
      <c r="FB1749" s="121"/>
      <c r="FC1749" s="121"/>
      <c r="FD1749" s="121"/>
      <c r="FE1749" s="121"/>
      <c r="FF1749" s="121"/>
      <c r="FG1749" s="121"/>
      <c r="FH1749" s="121"/>
      <c r="FI1749" s="121"/>
      <c r="FJ1749" s="121"/>
      <c r="FK1749" s="121"/>
      <c r="FL1749" s="121"/>
      <c r="FM1749" s="121"/>
      <c r="FN1749" s="121"/>
      <c r="FO1749" s="121"/>
      <c r="FP1749" s="121"/>
      <c r="FQ1749" s="121"/>
      <c r="FR1749" s="121"/>
      <c r="FS1749" s="121"/>
      <c r="FT1749" s="121"/>
      <c r="FU1749" s="121"/>
      <c r="FV1749" s="121"/>
      <c r="FW1749" s="121"/>
      <c r="FX1749" s="121"/>
      <c r="FY1749" s="121"/>
      <c r="FZ1749" s="121"/>
      <c r="GA1749" s="121"/>
      <c r="GB1749" s="121"/>
      <c r="GC1749" s="121"/>
      <c r="GD1749" s="121"/>
      <c r="GE1749" s="121"/>
      <c r="GF1749" s="121"/>
      <c r="GG1749" s="121"/>
      <c r="GH1749" s="121"/>
      <c r="GI1749" s="121"/>
      <c r="GJ1749" s="121"/>
      <c r="GK1749" s="121"/>
      <c r="GL1749" s="121"/>
      <c r="GM1749" s="121"/>
      <c r="GN1749" s="121"/>
      <c r="GO1749" s="121"/>
      <c r="GP1749" s="121"/>
      <c r="GQ1749" s="121"/>
      <c r="GR1749" s="121"/>
      <c r="GS1749" s="121"/>
      <c r="GT1749" s="121"/>
      <c r="GU1749" s="121"/>
      <c r="GV1749" s="121"/>
      <c r="GW1749" s="121"/>
      <c r="GX1749" s="121"/>
      <c r="GY1749" s="121"/>
      <c r="GZ1749" s="121"/>
      <c r="HA1749" s="121"/>
      <c r="HB1749" s="121"/>
      <c r="HC1749" s="121"/>
      <c r="HD1749" s="121"/>
      <c r="HE1749" s="121"/>
      <c r="HF1749" s="121"/>
      <c r="HG1749" s="121"/>
      <c r="HH1749" s="121"/>
      <c r="HI1749" s="121"/>
      <c r="HJ1749" s="121"/>
      <c r="HK1749" s="121"/>
      <c r="HL1749" s="121"/>
      <c r="HM1749" s="121"/>
      <c r="HN1749" s="121"/>
      <c r="HO1749" s="121"/>
      <c r="HP1749" s="121"/>
      <c r="HQ1749" s="121"/>
      <c r="HR1749" s="121"/>
      <c r="HS1749" s="121"/>
      <c r="HT1749" s="121"/>
      <c r="HU1749" s="121"/>
      <c r="HV1749" s="121"/>
      <c r="HW1749" s="121"/>
      <c r="HX1749" s="121"/>
      <c r="HY1749" s="121"/>
      <c r="HZ1749" s="121"/>
      <c r="IA1749" s="121"/>
      <c r="IB1749" s="121"/>
      <c r="IC1749" s="121"/>
      <c r="ID1749" s="121"/>
      <c r="IE1749" s="121"/>
      <c r="IF1749" s="121"/>
      <c r="IG1749" s="121"/>
      <c r="IH1749" s="121"/>
      <c r="II1749" s="121"/>
      <c r="IJ1749" s="121"/>
      <c r="IK1749" s="121"/>
      <c r="IL1749" s="121"/>
      <c r="IM1749" s="121"/>
      <c r="IN1749" s="121"/>
      <c r="IO1749" s="121"/>
      <c r="IP1749" s="121"/>
      <c r="IQ1749" s="121"/>
      <c r="IR1749" s="121"/>
      <c r="IS1749" s="121"/>
      <c r="IT1749" s="121"/>
      <c r="IU1749" s="121"/>
      <c r="IV1749" s="121"/>
    </row>
    <row r="1750" spans="1:256" s="12" customFormat="1" x14ac:dyDescent="0.2">
      <c r="A1750" s="183">
        <f>1+A1748</f>
        <v>627</v>
      </c>
      <c r="B1750" s="181">
        <v>43504</v>
      </c>
      <c r="C1750" s="193" t="s">
        <v>5662</v>
      </c>
      <c r="D1750" s="184" t="s">
        <v>4621</v>
      </c>
      <c r="E1750" s="185">
        <v>7</v>
      </c>
      <c r="F1750" s="186" t="s">
        <v>4643</v>
      </c>
      <c r="G1750" s="177" t="s">
        <v>4335</v>
      </c>
      <c r="H1750" s="177" t="s">
        <v>4779</v>
      </c>
      <c r="I1750" s="177" t="s">
        <v>5663</v>
      </c>
      <c r="J1750" s="181">
        <v>43514</v>
      </c>
      <c r="K1750" s="181">
        <v>43516</v>
      </c>
      <c r="L1750" s="185">
        <v>7</v>
      </c>
      <c r="M1750" s="187">
        <v>554.4</v>
      </c>
      <c r="N1750" s="181">
        <v>43634</v>
      </c>
      <c r="O1750" s="181">
        <v>43521</v>
      </c>
      <c r="P1750" s="181">
        <v>43535</v>
      </c>
      <c r="Q1750" s="177">
        <v>7</v>
      </c>
      <c r="R1750" s="181">
        <v>43535</v>
      </c>
      <c r="S1750" s="181">
        <v>43536</v>
      </c>
      <c r="T1750" s="211"/>
      <c r="U1750" s="119"/>
      <c r="V1750" s="120"/>
      <c r="W1750" s="120"/>
      <c r="X1750" s="120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121"/>
      <c r="BL1750" s="121"/>
      <c r="BM1750" s="121"/>
      <c r="BN1750" s="121"/>
      <c r="BO1750" s="121"/>
      <c r="BP1750" s="121"/>
      <c r="BQ1750" s="121"/>
      <c r="BR1750" s="121"/>
      <c r="BS1750" s="121"/>
      <c r="BT1750" s="121"/>
      <c r="BU1750" s="121"/>
      <c r="BV1750" s="121"/>
      <c r="BW1750" s="121"/>
      <c r="BX1750" s="121"/>
      <c r="BY1750" s="121"/>
      <c r="BZ1750" s="121"/>
      <c r="CA1750" s="121"/>
      <c r="CB1750" s="121"/>
      <c r="CC1750" s="121"/>
      <c r="CD1750" s="121"/>
      <c r="CE1750" s="121"/>
      <c r="CF1750" s="121"/>
      <c r="CG1750" s="121"/>
      <c r="CH1750" s="121"/>
      <c r="CI1750" s="121"/>
      <c r="CJ1750" s="121"/>
      <c r="CK1750" s="121"/>
      <c r="CL1750" s="121"/>
      <c r="CM1750" s="121"/>
      <c r="CN1750" s="121"/>
      <c r="CO1750" s="121"/>
      <c r="CP1750" s="121"/>
      <c r="CQ1750" s="121"/>
      <c r="CR1750" s="121"/>
      <c r="CS1750" s="121"/>
      <c r="CT1750" s="121"/>
      <c r="CU1750" s="121"/>
      <c r="CV1750" s="121"/>
      <c r="CW1750" s="121"/>
      <c r="CX1750" s="121"/>
      <c r="CY1750" s="121"/>
      <c r="CZ1750" s="121"/>
      <c r="DA1750" s="121"/>
      <c r="DB1750" s="121"/>
      <c r="DC1750" s="121"/>
      <c r="DD1750" s="121"/>
      <c r="DE1750" s="121"/>
      <c r="DF1750" s="121"/>
      <c r="DG1750" s="121"/>
      <c r="DH1750" s="121"/>
      <c r="DI1750" s="121"/>
      <c r="DJ1750" s="121"/>
      <c r="DK1750" s="121"/>
      <c r="DL1750" s="121"/>
      <c r="DM1750" s="121"/>
      <c r="DN1750" s="121"/>
      <c r="DO1750" s="121"/>
      <c r="DP1750" s="121"/>
      <c r="DQ1750" s="121"/>
      <c r="DR1750" s="121"/>
      <c r="DS1750" s="121"/>
      <c r="DT1750" s="121"/>
      <c r="DU1750" s="121"/>
      <c r="DV1750" s="121"/>
      <c r="DW1750" s="121"/>
      <c r="DX1750" s="121"/>
      <c r="DY1750" s="121"/>
      <c r="DZ1750" s="121"/>
      <c r="EA1750" s="121"/>
      <c r="EB1750" s="121"/>
      <c r="EC1750" s="121"/>
      <c r="ED1750" s="121"/>
      <c r="EE1750" s="121"/>
      <c r="EF1750" s="121"/>
      <c r="EG1750" s="121"/>
      <c r="EH1750" s="121"/>
      <c r="EI1750" s="121"/>
      <c r="EJ1750" s="121"/>
      <c r="EK1750" s="121"/>
      <c r="EL1750" s="121"/>
      <c r="EM1750" s="121"/>
      <c r="EN1750" s="121"/>
      <c r="EO1750" s="121"/>
      <c r="EP1750" s="121"/>
      <c r="EQ1750" s="121"/>
      <c r="ER1750" s="121"/>
      <c r="ES1750" s="121"/>
      <c r="ET1750" s="121"/>
      <c r="EU1750" s="121"/>
      <c r="EV1750" s="121"/>
      <c r="EW1750" s="121"/>
      <c r="EX1750" s="121"/>
      <c r="EY1750" s="121"/>
      <c r="EZ1750" s="121"/>
      <c r="FA1750" s="121"/>
      <c r="FB1750" s="121"/>
      <c r="FC1750" s="121"/>
      <c r="FD1750" s="121"/>
      <c r="FE1750" s="121"/>
      <c r="FF1750" s="121"/>
      <c r="FG1750" s="121"/>
      <c r="FH1750" s="121"/>
      <c r="FI1750" s="121"/>
      <c r="FJ1750" s="121"/>
      <c r="FK1750" s="121"/>
      <c r="FL1750" s="121"/>
      <c r="FM1750" s="121"/>
      <c r="FN1750" s="121"/>
      <c r="FO1750" s="121"/>
      <c r="FP1750" s="121"/>
      <c r="FQ1750" s="121"/>
      <c r="FR1750" s="121"/>
      <c r="FS1750" s="121"/>
      <c r="FT1750" s="121"/>
      <c r="FU1750" s="121"/>
      <c r="FV1750" s="121"/>
      <c r="FW1750" s="121"/>
      <c r="FX1750" s="121"/>
      <c r="FY1750" s="121"/>
      <c r="FZ1750" s="121"/>
      <c r="GA1750" s="121"/>
      <c r="GB1750" s="121"/>
      <c r="GC1750" s="121"/>
      <c r="GD1750" s="121"/>
      <c r="GE1750" s="121"/>
      <c r="GF1750" s="121"/>
      <c r="GG1750" s="121"/>
      <c r="GH1750" s="121"/>
      <c r="GI1750" s="121"/>
      <c r="GJ1750" s="121"/>
      <c r="GK1750" s="121"/>
      <c r="GL1750" s="121"/>
      <c r="GM1750" s="121"/>
      <c r="GN1750" s="121"/>
      <c r="GO1750" s="121"/>
      <c r="GP1750" s="121"/>
      <c r="GQ1750" s="121"/>
      <c r="GR1750" s="121"/>
      <c r="GS1750" s="121"/>
      <c r="GT1750" s="121"/>
      <c r="GU1750" s="121"/>
      <c r="GV1750" s="121"/>
      <c r="GW1750" s="121"/>
      <c r="GX1750" s="121"/>
      <c r="GY1750" s="121"/>
      <c r="GZ1750" s="121"/>
      <c r="HA1750" s="121"/>
      <c r="HB1750" s="121"/>
      <c r="HC1750" s="121"/>
      <c r="HD1750" s="121"/>
      <c r="HE1750" s="121"/>
      <c r="HF1750" s="121"/>
      <c r="HG1750" s="121"/>
      <c r="HH1750" s="121"/>
      <c r="HI1750" s="121"/>
      <c r="HJ1750" s="121"/>
      <c r="HK1750" s="121"/>
      <c r="HL1750" s="121"/>
      <c r="HM1750" s="121"/>
      <c r="HN1750" s="121"/>
      <c r="HO1750" s="121"/>
      <c r="HP1750" s="121"/>
      <c r="HQ1750" s="121"/>
      <c r="HR1750" s="121"/>
      <c r="HS1750" s="121"/>
      <c r="HT1750" s="121"/>
      <c r="HU1750" s="121"/>
      <c r="HV1750" s="121"/>
      <c r="HW1750" s="121"/>
      <c r="HX1750" s="121"/>
      <c r="HY1750" s="121"/>
      <c r="HZ1750" s="121"/>
      <c r="IA1750" s="121"/>
      <c r="IB1750" s="121"/>
      <c r="IC1750" s="121"/>
      <c r="ID1750" s="121"/>
      <c r="IE1750" s="121"/>
      <c r="IF1750" s="121"/>
      <c r="IG1750" s="121"/>
      <c r="IH1750" s="121"/>
      <c r="II1750" s="121"/>
      <c r="IJ1750" s="121"/>
      <c r="IK1750" s="121"/>
      <c r="IL1750" s="121"/>
      <c r="IM1750" s="121"/>
      <c r="IN1750" s="121"/>
      <c r="IO1750" s="121"/>
      <c r="IP1750" s="121"/>
      <c r="IQ1750" s="121"/>
      <c r="IR1750" s="121"/>
      <c r="IS1750" s="121"/>
      <c r="IT1750" s="121"/>
      <c r="IU1750" s="121"/>
      <c r="IV1750" s="121"/>
    </row>
    <row r="1751" spans="1:256" s="12" customFormat="1" ht="13.5" customHeight="1" x14ac:dyDescent="0.2">
      <c r="A1751" s="183">
        <f>1+A1750</f>
        <v>628</v>
      </c>
      <c r="B1751" s="181">
        <v>43509</v>
      </c>
      <c r="C1751" s="193" t="s">
        <v>5664</v>
      </c>
      <c r="D1751" s="184" t="s">
        <v>5665</v>
      </c>
      <c r="E1751" s="185">
        <v>10</v>
      </c>
      <c r="F1751" s="186" t="s">
        <v>4643</v>
      </c>
      <c r="G1751" s="177" t="s">
        <v>4335</v>
      </c>
      <c r="H1751" s="177" t="s">
        <v>4776</v>
      </c>
      <c r="I1751" s="177" t="s">
        <v>5666</v>
      </c>
      <c r="J1751" s="181">
        <v>43515</v>
      </c>
      <c r="K1751" s="181">
        <v>43518</v>
      </c>
      <c r="L1751" s="185">
        <v>10</v>
      </c>
      <c r="M1751" s="187">
        <v>550</v>
      </c>
      <c r="N1751" s="181">
        <v>43698</v>
      </c>
      <c r="O1751" s="181">
        <v>43983</v>
      </c>
      <c r="P1751" s="181">
        <v>44042</v>
      </c>
      <c r="Q1751" s="177">
        <v>10</v>
      </c>
      <c r="R1751" s="181">
        <v>43965</v>
      </c>
      <c r="S1751" s="181">
        <v>43983</v>
      </c>
      <c r="T1751" s="211"/>
      <c r="U1751" s="119"/>
      <c r="V1751" s="120"/>
      <c r="W1751" s="120"/>
      <c r="X1751" s="120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121"/>
      <c r="BL1751" s="121"/>
      <c r="BM1751" s="121"/>
      <c r="BN1751" s="121"/>
      <c r="BO1751" s="121"/>
      <c r="BP1751" s="121"/>
      <c r="BQ1751" s="121"/>
      <c r="BR1751" s="121"/>
      <c r="BS1751" s="121"/>
      <c r="BT1751" s="121"/>
      <c r="BU1751" s="121"/>
      <c r="BV1751" s="121"/>
      <c r="BW1751" s="121"/>
      <c r="BX1751" s="121"/>
      <c r="BY1751" s="121"/>
      <c r="BZ1751" s="121"/>
      <c r="CA1751" s="121"/>
      <c r="CB1751" s="121"/>
      <c r="CC1751" s="121"/>
      <c r="CD1751" s="121"/>
      <c r="CE1751" s="121"/>
      <c r="CF1751" s="121"/>
      <c r="CG1751" s="121"/>
      <c r="CH1751" s="121"/>
      <c r="CI1751" s="121"/>
      <c r="CJ1751" s="121"/>
      <c r="CK1751" s="121"/>
      <c r="CL1751" s="121"/>
      <c r="CM1751" s="121"/>
      <c r="CN1751" s="121"/>
      <c r="CO1751" s="121"/>
      <c r="CP1751" s="121"/>
      <c r="CQ1751" s="121"/>
      <c r="CR1751" s="121"/>
      <c r="CS1751" s="121"/>
      <c r="CT1751" s="121"/>
      <c r="CU1751" s="121"/>
      <c r="CV1751" s="121"/>
      <c r="CW1751" s="121"/>
      <c r="CX1751" s="121"/>
      <c r="CY1751" s="121"/>
      <c r="CZ1751" s="121"/>
      <c r="DA1751" s="121"/>
      <c r="DB1751" s="121"/>
      <c r="DC1751" s="121"/>
      <c r="DD1751" s="121"/>
      <c r="DE1751" s="121"/>
      <c r="DF1751" s="121"/>
      <c r="DG1751" s="121"/>
      <c r="DH1751" s="121"/>
      <c r="DI1751" s="121"/>
      <c r="DJ1751" s="121"/>
      <c r="DK1751" s="121"/>
      <c r="DL1751" s="121"/>
      <c r="DM1751" s="121"/>
      <c r="DN1751" s="121"/>
      <c r="DO1751" s="121"/>
      <c r="DP1751" s="121"/>
      <c r="DQ1751" s="121"/>
      <c r="DR1751" s="121"/>
      <c r="DS1751" s="121"/>
      <c r="DT1751" s="121"/>
      <c r="DU1751" s="121"/>
      <c r="DV1751" s="121"/>
      <c r="DW1751" s="121"/>
      <c r="DX1751" s="121"/>
      <c r="DY1751" s="121"/>
      <c r="DZ1751" s="121"/>
      <c r="EA1751" s="121"/>
      <c r="EB1751" s="121"/>
      <c r="EC1751" s="121"/>
      <c r="ED1751" s="121"/>
      <c r="EE1751" s="121"/>
      <c r="EF1751" s="121"/>
      <c r="EG1751" s="121"/>
      <c r="EH1751" s="121"/>
      <c r="EI1751" s="121"/>
      <c r="EJ1751" s="121"/>
      <c r="EK1751" s="121"/>
      <c r="EL1751" s="121"/>
      <c r="EM1751" s="121"/>
      <c r="EN1751" s="121"/>
      <c r="EO1751" s="121"/>
      <c r="EP1751" s="121"/>
      <c r="EQ1751" s="121"/>
      <c r="ER1751" s="121"/>
      <c r="ES1751" s="121"/>
      <c r="ET1751" s="121"/>
      <c r="EU1751" s="121"/>
      <c r="EV1751" s="121"/>
      <c r="EW1751" s="121"/>
      <c r="EX1751" s="121"/>
      <c r="EY1751" s="121"/>
      <c r="EZ1751" s="121"/>
      <c r="FA1751" s="121"/>
      <c r="FB1751" s="121"/>
      <c r="FC1751" s="121"/>
      <c r="FD1751" s="121"/>
      <c r="FE1751" s="121"/>
      <c r="FF1751" s="121"/>
      <c r="FG1751" s="121"/>
      <c r="FH1751" s="121"/>
      <c r="FI1751" s="121"/>
      <c r="FJ1751" s="121"/>
      <c r="FK1751" s="121"/>
      <c r="FL1751" s="121"/>
      <c r="FM1751" s="121"/>
      <c r="FN1751" s="121"/>
      <c r="FO1751" s="121"/>
      <c r="FP1751" s="121"/>
      <c r="FQ1751" s="121"/>
      <c r="FR1751" s="121"/>
      <c r="FS1751" s="121"/>
      <c r="FT1751" s="121"/>
      <c r="FU1751" s="121"/>
      <c r="FV1751" s="121"/>
      <c r="FW1751" s="121"/>
      <c r="FX1751" s="121"/>
      <c r="FY1751" s="121"/>
      <c r="FZ1751" s="121"/>
      <c r="GA1751" s="121"/>
      <c r="GB1751" s="121"/>
      <c r="GC1751" s="121"/>
      <c r="GD1751" s="121"/>
      <c r="GE1751" s="121"/>
      <c r="GF1751" s="121"/>
      <c r="GG1751" s="121"/>
      <c r="GH1751" s="121"/>
      <c r="GI1751" s="121"/>
      <c r="GJ1751" s="121"/>
      <c r="GK1751" s="121"/>
      <c r="GL1751" s="121"/>
      <c r="GM1751" s="121"/>
      <c r="GN1751" s="121"/>
      <c r="GO1751" s="121"/>
      <c r="GP1751" s="121"/>
      <c r="GQ1751" s="121"/>
      <c r="GR1751" s="121"/>
      <c r="GS1751" s="121"/>
      <c r="GT1751" s="121"/>
      <c r="GU1751" s="121"/>
      <c r="GV1751" s="121"/>
      <c r="GW1751" s="121"/>
      <c r="GX1751" s="121"/>
      <c r="GY1751" s="121"/>
      <c r="GZ1751" s="121"/>
      <c r="HA1751" s="121"/>
      <c r="HB1751" s="121"/>
      <c r="HC1751" s="121"/>
      <c r="HD1751" s="121"/>
      <c r="HE1751" s="121"/>
      <c r="HF1751" s="121"/>
      <c r="HG1751" s="121"/>
      <c r="HH1751" s="121"/>
      <c r="HI1751" s="121"/>
      <c r="HJ1751" s="121"/>
      <c r="HK1751" s="121"/>
      <c r="HL1751" s="121"/>
      <c r="HM1751" s="121"/>
      <c r="HN1751" s="121"/>
      <c r="HO1751" s="121"/>
      <c r="HP1751" s="121"/>
      <c r="HQ1751" s="121"/>
      <c r="HR1751" s="121"/>
      <c r="HS1751" s="121"/>
      <c r="HT1751" s="121"/>
      <c r="HU1751" s="121"/>
      <c r="HV1751" s="121"/>
      <c r="HW1751" s="121"/>
      <c r="HX1751" s="121"/>
      <c r="HY1751" s="121"/>
      <c r="HZ1751" s="121"/>
      <c r="IA1751" s="121"/>
      <c r="IB1751" s="121"/>
      <c r="IC1751" s="121"/>
      <c r="ID1751" s="121"/>
      <c r="IE1751" s="121"/>
      <c r="IF1751" s="121"/>
      <c r="IG1751" s="121"/>
      <c r="IH1751" s="121"/>
      <c r="II1751" s="121"/>
      <c r="IJ1751" s="121"/>
      <c r="IK1751" s="121"/>
      <c r="IL1751" s="121"/>
      <c r="IM1751" s="121"/>
      <c r="IN1751" s="121"/>
      <c r="IO1751" s="121"/>
      <c r="IP1751" s="121"/>
      <c r="IQ1751" s="121"/>
      <c r="IR1751" s="121"/>
      <c r="IS1751" s="121"/>
      <c r="IT1751" s="121"/>
      <c r="IU1751" s="121"/>
      <c r="IV1751" s="121"/>
    </row>
    <row r="1752" spans="1:256" s="12" customFormat="1" x14ac:dyDescent="0.2">
      <c r="A1752" s="183">
        <f>1+A1751</f>
        <v>629</v>
      </c>
      <c r="B1752" s="181">
        <v>43514</v>
      </c>
      <c r="C1752" s="193" t="s">
        <v>5667</v>
      </c>
      <c r="D1752" s="184" t="s">
        <v>5610</v>
      </c>
      <c r="E1752" s="185">
        <v>8</v>
      </c>
      <c r="F1752" s="186" t="s">
        <v>4643</v>
      </c>
      <c r="G1752" s="177" t="s">
        <v>4335</v>
      </c>
      <c r="H1752" s="177" t="s">
        <v>4776</v>
      </c>
      <c r="I1752" s="177" t="s">
        <v>5668</v>
      </c>
      <c r="J1752" s="181">
        <v>43517</v>
      </c>
      <c r="K1752" s="181">
        <v>43524</v>
      </c>
      <c r="L1752" s="185">
        <v>8</v>
      </c>
      <c r="M1752" s="187">
        <v>550</v>
      </c>
      <c r="N1752" s="181">
        <v>43643</v>
      </c>
      <c r="O1752" s="181">
        <v>43525</v>
      </c>
      <c r="P1752" s="181">
        <v>43566</v>
      </c>
      <c r="Q1752" s="177">
        <v>8</v>
      </c>
      <c r="R1752" s="181">
        <v>43545</v>
      </c>
      <c r="S1752" s="181">
        <v>43560</v>
      </c>
      <c r="T1752" s="211"/>
      <c r="U1752" s="119"/>
      <c r="V1752" s="120"/>
      <c r="W1752" s="120"/>
      <c r="X1752" s="120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121"/>
      <c r="BL1752" s="121"/>
      <c r="BM1752" s="121"/>
      <c r="BN1752" s="121"/>
      <c r="BO1752" s="121"/>
      <c r="BP1752" s="121"/>
      <c r="BQ1752" s="121"/>
      <c r="BR1752" s="121"/>
      <c r="BS1752" s="121"/>
      <c r="BT1752" s="121"/>
      <c r="BU1752" s="121"/>
      <c r="BV1752" s="121"/>
      <c r="BW1752" s="121"/>
      <c r="BX1752" s="121"/>
      <c r="BY1752" s="121"/>
      <c r="BZ1752" s="121"/>
      <c r="CA1752" s="121"/>
      <c r="CB1752" s="121"/>
      <c r="CC1752" s="121"/>
      <c r="CD1752" s="121"/>
      <c r="CE1752" s="121"/>
      <c r="CF1752" s="121"/>
      <c r="CG1752" s="121"/>
      <c r="CH1752" s="121"/>
      <c r="CI1752" s="121"/>
      <c r="CJ1752" s="121"/>
      <c r="CK1752" s="121"/>
      <c r="CL1752" s="121"/>
      <c r="CM1752" s="121"/>
      <c r="CN1752" s="121"/>
      <c r="CO1752" s="121"/>
      <c r="CP1752" s="121"/>
      <c r="CQ1752" s="121"/>
      <c r="CR1752" s="121"/>
      <c r="CS1752" s="121"/>
      <c r="CT1752" s="121"/>
      <c r="CU1752" s="121"/>
      <c r="CV1752" s="121"/>
      <c r="CW1752" s="121"/>
      <c r="CX1752" s="121"/>
      <c r="CY1752" s="121"/>
      <c r="CZ1752" s="121"/>
      <c r="DA1752" s="121"/>
      <c r="DB1752" s="121"/>
      <c r="DC1752" s="121"/>
      <c r="DD1752" s="121"/>
      <c r="DE1752" s="121"/>
      <c r="DF1752" s="121"/>
      <c r="DG1752" s="121"/>
      <c r="DH1752" s="121"/>
      <c r="DI1752" s="121"/>
      <c r="DJ1752" s="121"/>
      <c r="DK1752" s="121"/>
      <c r="DL1752" s="121"/>
      <c r="DM1752" s="121"/>
      <c r="DN1752" s="121"/>
      <c r="DO1752" s="121"/>
      <c r="DP1752" s="121"/>
      <c r="DQ1752" s="121"/>
      <c r="DR1752" s="121"/>
      <c r="DS1752" s="121"/>
      <c r="DT1752" s="121"/>
      <c r="DU1752" s="121"/>
      <c r="DV1752" s="121"/>
      <c r="DW1752" s="121"/>
      <c r="DX1752" s="121"/>
      <c r="DY1752" s="121"/>
      <c r="DZ1752" s="121"/>
      <c r="EA1752" s="121"/>
      <c r="EB1752" s="121"/>
      <c r="EC1752" s="121"/>
      <c r="ED1752" s="121"/>
      <c r="EE1752" s="121"/>
      <c r="EF1752" s="121"/>
      <c r="EG1752" s="121"/>
      <c r="EH1752" s="121"/>
      <c r="EI1752" s="121"/>
      <c r="EJ1752" s="121"/>
      <c r="EK1752" s="121"/>
      <c r="EL1752" s="121"/>
      <c r="EM1752" s="121"/>
      <c r="EN1752" s="121"/>
      <c r="EO1752" s="121"/>
      <c r="EP1752" s="121"/>
      <c r="EQ1752" s="121"/>
      <c r="ER1752" s="121"/>
      <c r="ES1752" s="121"/>
      <c r="ET1752" s="121"/>
      <c r="EU1752" s="121"/>
      <c r="EV1752" s="121"/>
      <c r="EW1752" s="121"/>
      <c r="EX1752" s="121"/>
      <c r="EY1752" s="121"/>
      <c r="EZ1752" s="121"/>
      <c r="FA1752" s="121"/>
      <c r="FB1752" s="121"/>
      <c r="FC1752" s="121"/>
      <c r="FD1752" s="121"/>
      <c r="FE1752" s="121"/>
      <c r="FF1752" s="121"/>
      <c r="FG1752" s="121"/>
      <c r="FH1752" s="121"/>
      <c r="FI1752" s="121"/>
      <c r="FJ1752" s="121"/>
      <c r="FK1752" s="121"/>
      <c r="FL1752" s="121"/>
      <c r="FM1752" s="121"/>
      <c r="FN1752" s="121"/>
      <c r="FO1752" s="121"/>
      <c r="FP1752" s="121"/>
      <c r="FQ1752" s="121"/>
      <c r="FR1752" s="121"/>
      <c r="FS1752" s="121"/>
      <c r="FT1752" s="121"/>
      <c r="FU1752" s="121"/>
      <c r="FV1752" s="121"/>
      <c r="FW1752" s="121"/>
      <c r="FX1752" s="121"/>
      <c r="FY1752" s="121"/>
      <c r="FZ1752" s="121"/>
      <c r="GA1752" s="121"/>
      <c r="GB1752" s="121"/>
      <c r="GC1752" s="121"/>
      <c r="GD1752" s="121"/>
      <c r="GE1752" s="121"/>
      <c r="GF1752" s="121"/>
      <c r="GG1752" s="121"/>
      <c r="GH1752" s="121"/>
      <c r="GI1752" s="121"/>
      <c r="GJ1752" s="121"/>
      <c r="GK1752" s="121"/>
      <c r="GL1752" s="121"/>
      <c r="GM1752" s="121"/>
      <c r="GN1752" s="121"/>
      <c r="GO1752" s="121"/>
      <c r="GP1752" s="121"/>
      <c r="GQ1752" s="121"/>
      <c r="GR1752" s="121"/>
      <c r="GS1752" s="121"/>
      <c r="GT1752" s="121"/>
      <c r="GU1752" s="121"/>
      <c r="GV1752" s="121"/>
      <c r="GW1752" s="121"/>
      <c r="GX1752" s="121"/>
      <c r="GY1752" s="121"/>
      <c r="GZ1752" s="121"/>
      <c r="HA1752" s="121"/>
      <c r="HB1752" s="121"/>
      <c r="HC1752" s="121"/>
      <c r="HD1752" s="121"/>
      <c r="HE1752" s="121"/>
      <c r="HF1752" s="121"/>
      <c r="HG1752" s="121"/>
      <c r="HH1752" s="121"/>
      <c r="HI1752" s="121"/>
      <c r="HJ1752" s="121"/>
      <c r="HK1752" s="121"/>
      <c r="HL1752" s="121"/>
      <c r="HM1752" s="121"/>
      <c r="HN1752" s="121"/>
      <c r="HO1752" s="121"/>
      <c r="HP1752" s="121"/>
      <c r="HQ1752" s="121"/>
      <c r="HR1752" s="121"/>
      <c r="HS1752" s="121"/>
      <c r="HT1752" s="121"/>
      <c r="HU1752" s="121"/>
      <c r="HV1752" s="121"/>
      <c r="HW1752" s="121"/>
      <c r="HX1752" s="121"/>
      <c r="HY1752" s="121"/>
      <c r="HZ1752" s="121"/>
      <c r="IA1752" s="121"/>
      <c r="IB1752" s="121"/>
      <c r="IC1752" s="121"/>
      <c r="ID1752" s="121"/>
      <c r="IE1752" s="121"/>
      <c r="IF1752" s="121"/>
      <c r="IG1752" s="121"/>
      <c r="IH1752" s="121"/>
      <c r="II1752" s="121"/>
      <c r="IJ1752" s="121"/>
      <c r="IK1752" s="121"/>
      <c r="IL1752" s="121"/>
      <c r="IM1752" s="121"/>
      <c r="IN1752" s="121"/>
      <c r="IO1752" s="121"/>
      <c r="IP1752" s="121"/>
      <c r="IQ1752" s="121"/>
      <c r="IR1752" s="121"/>
      <c r="IS1752" s="121"/>
      <c r="IT1752" s="121"/>
      <c r="IU1752" s="121"/>
      <c r="IV1752" s="121"/>
    </row>
    <row r="1753" spans="1:256" s="12" customFormat="1" x14ac:dyDescent="0.2">
      <c r="A1753" s="183">
        <f>1+A1752</f>
        <v>630</v>
      </c>
      <c r="B1753" s="181">
        <v>43514</v>
      </c>
      <c r="C1753" s="193" t="s">
        <v>5669</v>
      </c>
      <c r="D1753" s="184" t="s">
        <v>5610</v>
      </c>
      <c r="E1753" s="185">
        <v>8</v>
      </c>
      <c r="F1753" s="186" t="s">
        <v>4643</v>
      </c>
      <c r="G1753" s="177" t="s">
        <v>4335</v>
      </c>
      <c r="H1753" s="177" t="s">
        <v>4776</v>
      </c>
      <c r="I1753" s="177" t="s">
        <v>5670</v>
      </c>
      <c r="J1753" s="181">
        <v>43517</v>
      </c>
      <c r="K1753" s="181">
        <v>43524</v>
      </c>
      <c r="L1753" s="185">
        <v>8</v>
      </c>
      <c r="M1753" s="187">
        <v>550</v>
      </c>
      <c r="N1753" s="181">
        <v>43643</v>
      </c>
      <c r="O1753" s="181">
        <v>43525</v>
      </c>
      <c r="P1753" s="181">
        <v>43648</v>
      </c>
      <c r="Q1753" s="177">
        <v>8</v>
      </c>
      <c r="R1753" s="181">
        <v>43634</v>
      </c>
      <c r="S1753" s="181">
        <v>43641</v>
      </c>
      <c r="T1753" s="211"/>
      <c r="U1753" s="119"/>
      <c r="V1753" s="120"/>
      <c r="W1753" s="120"/>
      <c r="X1753" s="120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121"/>
      <c r="BL1753" s="121"/>
      <c r="BM1753" s="121"/>
      <c r="BN1753" s="121"/>
      <c r="BO1753" s="121"/>
      <c r="BP1753" s="121"/>
      <c r="BQ1753" s="121"/>
      <c r="BR1753" s="121"/>
      <c r="BS1753" s="121"/>
      <c r="BT1753" s="121"/>
      <c r="BU1753" s="121"/>
      <c r="BV1753" s="121"/>
      <c r="BW1753" s="121"/>
      <c r="BX1753" s="121"/>
      <c r="BY1753" s="121"/>
      <c r="BZ1753" s="121"/>
      <c r="CA1753" s="121"/>
      <c r="CB1753" s="121"/>
      <c r="CC1753" s="121"/>
      <c r="CD1753" s="121"/>
      <c r="CE1753" s="121"/>
      <c r="CF1753" s="121"/>
      <c r="CG1753" s="121"/>
      <c r="CH1753" s="121"/>
      <c r="CI1753" s="121"/>
      <c r="CJ1753" s="121"/>
      <c r="CK1753" s="121"/>
      <c r="CL1753" s="121"/>
      <c r="CM1753" s="121"/>
      <c r="CN1753" s="121"/>
      <c r="CO1753" s="121"/>
      <c r="CP1753" s="121"/>
      <c r="CQ1753" s="121"/>
      <c r="CR1753" s="121"/>
      <c r="CS1753" s="121"/>
      <c r="CT1753" s="121"/>
      <c r="CU1753" s="121"/>
      <c r="CV1753" s="121"/>
      <c r="CW1753" s="121"/>
      <c r="CX1753" s="121"/>
      <c r="CY1753" s="121"/>
      <c r="CZ1753" s="121"/>
      <c r="DA1753" s="121"/>
      <c r="DB1753" s="121"/>
      <c r="DC1753" s="121"/>
      <c r="DD1753" s="121"/>
      <c r="DE1753" s="121"/>
      <c r="DF1753" s="121"/>
      <c r="DG1753" s="121"/>
      <c r="DH1753" s="121"/>
      <c r="DI1753" s="121"/>
      <c r="DJ1753" s="121"/>
      <c r="DK1753" s="121"/>
      <c r="DL1753" s="121"/>
      <c r="DM1753" s="121"/>
      <c r="DN1753" s="121"/>
      <c r="DO1753" s="121"/>
      <c r="DP1753" s="121"/>
      <c r="DQ1753" s="121"/>
      <c r="DR1753" s="121"/>
      <c r="DS1753" s="121"/>
      <c r="DT1753" s="121"/>
      <c r="DU1753" s="121"/>
      <c r="DV1753" s="121"/>
      <c r="DW1753" s="121"/>
      <c r="DX1753" s="121"/>
      <c r="DY1753" s="121"/>
      <c r="DZ1753" s="121"/>
      <c r="EA1753" s="121"/>
      <c r="EB1753" s="121"/>
      <c r="EC1753" s="121"/>
      <c r="ED1753" s="121"/>
      <c r="EE1753" s="121"/>
      <c r="EF1753" s="121"/>
      <c r="EG1753" s="121"/>
      <c r="EH1753" s="121"/>
      <c r="EI1753" s="121"/>
      <c r="EJ1753" s="121"/>
      <c r="EK1753" s="121"/>
      <c r="EL1753" s="121"/>
      <c r="EM1753" s="121"/>
      <c r="EN1753" s="121"/>
      <c r="EO1753" s="121"/>
      <c r="EP1753" s="121"/>
      <c r="EQ1753" s="121"/>
      <c r="ER1753" s="121"/>
      <c r="ES1753" s="121"/>
      <c r="ET1753" s="121"/>
      <c r="EU1753" s="121"/>
      <c r="EV1753" s="121"/>
      <c r="EW1753" s="121"/>
      <c r="EX1753" s="121"/>
      <c r="EY1753" s="121"/>
      <c r="EZ1753" s="121"/>
      <c r="FA1753" s="121"/>
      <c r="FB1753" s="121"/>
      <c r="FC1753" s="121"/>
      <c r="FD1753" s="121"/>
      <c r="FE1753" s="121"/>
      <c r="FF1753" s="121"/>
      <c r="FG1753" s="121"/>
      <c r="FH1753" s="121"/>
      <c r="FI1753" s="121"/>
      <c r="FJ1753" s="121"/>
      <c r="FK1753" s="121"/>
      <c r="FL1753" s="121"/>
      <c r="FM1753" s="121"/>
      <c r="FN1753" s="121"/>
      <c r="FO1753" s="121"/>
      <c r="FP1753" s="121"/>
      <c r="FQ1753" s="121"/>
      <c r="FR1753" s="121"/>
      <c r="FS1753" s="121"/>
      <c r="FT1753" s="121"/>
      <c r="FU1753" s="121"/>
      <c r="FV1753" s="121"/>
      <c r="FW1753" s="121"/>
      <c r="FX1753" s="121"/>
      <c r="FY1753" s="121"/>
      <c r="FZ1753" s="121"/>
      <c r="GA1753" s="121"/>
      <c r="GB1753" s="121"/>
      <c r="GC1753" s="121"/>
      <c r="GD1753" s="121"/>
      <c r="GE1753" s="121"/>
      <c r="GF1753" s="121"/>
      <c r="GG1753" s="121"/>
      <c r="GH1753" s="121"/>
      <c r="GI1753" s="121"/>
      <c r="GJ1753" s="121"/>
      <c r="GK1753" s="121"/>
      <c r="GL1753" s="121"/>
      <c r="GM1753" s="121"/>
      <c r="GN1753" s="121"/>
      <c r="GO1753" s="121"/>
      <c r="GP1753" s="121"/>
      <c r="GQ1753" s="121"/>
      <c r="GR1753" s="121"/>
      <c r="GS1753" s="121"/>
      <c r="GT1753" s="121"/>
      <c r="GU1753" s="121"/>
      <c r="GV1753" s="121"/>
      <c r="GW1753" s="121"/>
      <c r="GX1753" s="121"/>
      <c r="GY1753" s="121"/>
      <c r="GZ1753" s="121"/>
      <c r="HA1753" s="121"/>
      <c r="HB1753" s="121"/>
      <c r="HC1753" s="121"/>
      <c r="HD1753" s="121"/>
      <c r="HE1753" s="121"/>
      <c r="HF1753" s="121"/>
      <c r="HG1753" s="121"/>
      <c r="HH1753" s="121"/>
      <c r="HI1753" s="121"/>
      <c r="HJ1753" s="121"/>
      <c r="HK1753" s="121"/>
      <c r="HL1753" s="121"/>
      <c r="HM1753" s="121"/>
      <c r="HN1753" s="121"/>
      <c r="HO1753" s="121"/>
      <c r="HP1753" s="121"/>
      <c r="HQ1753" s="121"/>
      <c r="HR1753" s="121"/>
      <c r="HS1753" s="121"/>
      <c r="HT1753" s="121"/>
      <c r="HU1753" s="121"/>
      <c r="HV1753" s="121"/>
      <c r="HW1753" s="121"/>
      <c r="HX1753" s="121"/>
      <c r="HY1753" s="121"/>
      <c r="HZ1753" s="121"/>
      <c r="IA1753" s="121"/>
      <c r="IB1753" s="121"/>
      <c r="IC1753" s="121"/>
      <c r="ID1753" s="121"/>
      <c r="IE1753" s="121"/>
      <c r="IF1753" s="121"/>
      <c r="IG1753" s="121"/>
      <c r="IH1753" s="121"/>
      <c r="II1753" s="121"/>
      <c r="IJ1753" s="121"/>
      <c r="IK1753" s="121"/>
      <c r="IL1753" s="121"/>
      <c r="IM1753" s="121"/>
      <c r="IN1753" s="121"/>
      <c r="IO1753" s="121"/>
      <c r="IP1753" s="121"/>
      <c r="IQ1753" s="121"/>
      <c r="IR1753" s="121"/>
      <c r="IS1753" s="121"/>
      <c r="IT1753" s="121"/>
      <c r="IU1753" s="121"/>
      <c r="IV1753" s="121"/>
    </row>
    <row r="1754" spans="1:256" s="12" customFormat="1" x14ac:dyDescent="0.2">
      <c r="A1754" s="183">
        <f>1+A1753</f>
        <v>631</v>
      </c>
      <c r="B1754" s="181">
        <v>43522</v>
      </c>
      <c r="C1754" s="193" t="s">
        <v>5671</v>
      </c>
      <c r="D1754" s="184" t="s">
        <v>4436</v>
      </c>
      <c r="E1754" s="185">
        <v>5</v>
      </c>
      <c r="F1754" s="186" t="s">
        <v>4643</v>
      </c>
      <c r="G1754" s="177" t="s">
        <v>4335</v>
      </c>
      <c r="H1754" s="177" t="s">
        <v>4776</v>
      </c>
      <c r="I1754" s="177" t="s">
        <v>5672</v>
      </c>
      <c r="J1754" s="181">
        <v>43522</v>
      </c>
      <c r="K1754" s="181">
        <v>43525</v>
      </c>
      <c r="L1754" s="185">
        <v>5</v>
      </c>
      <c r="M1754" s="187">
        <v>550</v>
      </c>
      <c r="N1754" s="181">
        <v>43646</v>
      </c>
      <c r="O1754" s="181">
        <v>43531</v>
      </c>
      <c r="P1754" s="181">
        <v>43655</v>
      </c>
      <c r="Q1754" s="177">
        <v>5</v>
      </c>
      <c r="R1754" s="181">
        <v>43598</v>
      </c>
      <c r="S1754" s="181">
        <v>43599</v>
      </c>
      <c r="T1754" s="211"/>
      <c r="U1754" s="119"/>
      <c r="V1754" s="120"/>
      <c r="W1754" s="120"/>
      <c r="X1754" s="120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121"/>
      <c r="BL1754" s="121"/>
      <c r="BM1754" s="121"/>
      <c r="BN1754" s="121"/>
      <c r="BO1754" s="121"/>
      <c r="BP1754" s="121"/>
      <c r="BQ1754" s="121"/>
      <c r="BR1754" s="121"/>
      <c r="BS1754" s="121"/>
      <c r="BT1754" s="121"/>
      <c r="BU1754" s="121"/>
      <c r="BV1754" s="121"/>
      <c r="BW1754" s="121"/>
      <c r="BX1754" s="121"/>
      <c r="BY1754" s="121"/>
      <c r="BZ1754" s="121"/>
      <c r="CA1754" s="121"/>
      <c r="CB1754" s="121"/>
      <c r="CC1754" s="121"/>
      <c r="CD1754" s="121"/>
      <c r="CE1754" s="121"/>
      <c r="CF1754" s="121"/>
      <c r="CG1754" s="121"/>
      <c r="CH1754" s="121"/>
      <c r="CI1754" s="121"/>
      <c r="CJ1754" s="121"/>
      <c r="CK1754" s="121"/>
      <c r="CL1754" s="121"/>
      <c r="CM1754" s="121"/>
      <c r="CN1754" s="121"/>
      <c r="CO1754" s="121"/>
      <c r="CP1754" s="121"/>
      <c r="CQ1754" s="121"/>
      <c r="CR1754" s="121"/>
      <c r="CS1754" s="121"/>
      <c r="CT1754" s="121"/>
      <c r="CU1754" s="121"/>
      <c r="CV1754" s="121"/>
      <c r="CW1754" s="121"/>
      <c r="CX1754" s="121"/>
      <c r="CY1754" s="121"/>
      <c r="CZ1754" s="121"/>
      <c r="DA1754" s="121"/>
      <c r="DB1754" s="121"/>
      <c r="DC1754" s="121"/>
      <c r="DD1754" s="121"/>
      <c r="DE1754" s="121"/>
      <c r="DF1754" s="121"/>
      <c r="DG1754" s="121"/>
      <c r="DH1754" s="121"/>
      <c r="DI1754" s="121"/>
      <c r="DJ1754" s="121"/>
      <c r="DK1754" s="121"/>
      <c r="DL1754" s="121"/>
      <c r="DM1754" s="121"/>
      <c r="DN1754" s="121"/>
      <c r="DO1754" s="121"/>
      <c r="DP1754" s="121"/>
      <c r="DQ1754" s="121"/>
      <c r="DR1754" s="121"/>
      <c r="DS1754" s="121"/>
      <c r="DT1754" s="121"/>
      <c r="DU1754" s="121"/>
      <c r="DV1754" s="121"/>
      <c r="DW1754" s="121"/>
      <c r="DX1754" s="121"/>
      <c r="DY1754" s="121"/>
      <c r="DZ1754" s="121"/>
      <c r="EA1754" s="121"/>
      <c r="EB1754" s="121"/>
      <c r="EC1754" s="121"/>
      <c r="ED1754" s="121"/>
      <c r="EE1754" s="121"/>
      <c r="EF1754" s="121"/>
      <c r="EG1754" s="121"/>
      <c r="EH1754" s="121"/>
      <c r="EI1754" s="121"/>
      <c r="EJ1754" s="121"/>
      <c r="EK1754" s="121"/>
      <c r="EL1754" s="121"/>
      <c r="EM1754" s="121"/>
      <c r="EN1754" s="121"/>
      <c r="EO1754" s="121"/>
      <c r="EP1754" s="121"/>
      <c r="EQ1754" s="121"/>
      <c r="ER1754" s="121"/>
      <c r="ES1754" s="121"/>
      <c r="ET1754" s="121"/>
      <c r="EU1754" s="121"/>
      <c r="EV1754" s="121"/>
      <c r="EW1754" s="121"/>
      <c r="EX1754" s="121"/>
      <c r="EY1754" s="121"/>
      <c r="EZ1754" s="121"/>
      <c r="FA1754" s="121"/>
      <c r="FB1754" s="121"/>
      <c r="FC1754" s="121"/>
      <c r="FD1754" s="121"/>
      <c r="FE1754" s="121"/>
      <c r="FF1754" s="121"/>
      <c r="FG1754" s="121"/>
      <c r="FH1754" s="121"/>
      <c r="FI1754" s="121"/>
      <c r="FJ1754" s="121"/>
      <c r="FK1754" s="121"/>
      <c r="FL1754" s="121"/>
      <c r="FM1754" s="121"/>
      <c r="FN1754" s="121"/>
      <c r="FO1754" s="121"/>
      <c r="FP1754" s="121"/>
      <c r="FQ1754" s="121"/>
      <c r="FR1754" s="121"/>
      <c r="FS1754" s="121"/>
      <c r="FT1754" s="121"/>
      <c r="FU1754" s="121"/>
      <c r="FV1754" s="121"/>
      <c r="FW1754" s="121"/>
      <c r="FX1754" s="121"/>
      <c r="FY1754" s="121"/>
      <c r="FZ1754" s="121"/>
      <c r="GA1754" s="121"/>
      <c r="GB1754" s="121"/>
      <c r="GC1754" s="121"/>
      <c r="GD1754" s="121"/>
      <c r="GE1754" s="121"/>
      <c r="GF1754" s="121"/>
      <c r="GG1754" s="121"/>
      <c r="GH1754" s="121"/>
      <c r="GI1754" s="121"/>
      <c r="GJ1754" s="121"/>
      <c r="GK1754" s="121"/>
      <c r="GL1754" s="121"/>
      <c r="GM1754" s="121"/>
      <c r="GN1754" s="121"/>
      <c r="GO1754" s="121"/>
      <c r="GP1754" s="121"/>
      <c r="GQ1754" s="121"/>
      <c r="GR1754" s="121"/>
      <c r="GS1754" s="121"/>
      <c r="GT1754" s="121"/>
      <c r="GU1754" s="121"/>
      <c r="GV1754" s="121"/>
      <c r="GW1754" s="121"/>
      <c r="GX1754" s="121"/>
      <c r="GY1754" s="121"/>
      <c r="GZ1754" s="121"/>
      <c r="HA1754" s="121"/>
      <c r="HB1754" s="121"/>
      <c r="HC1754" s="121"/>
      <c r="HD1754" s="121"/>
      <c r="HE1754" s="121"/>
      <c r="HF1754" s="121"/>
      <c r="HG1754" s="121"/>
      <c r="HH1754" s="121"/>
      <c r="HI1754" s="121"/>
      <c r="HJ1754" s="121"/>
      <c r="HK1754" s="121"/>
      <c r="HL1754" s="121"/>
      <c r="HM1754" s="121"/>
      <c r="HN1754" s="121"/>
      <c r="HO1754" s="121"/>
      <c r="HP1754" s="121"/>
      <c r="HQ1754" s="121"/>
      <c r="HR1754" s="121"/>
      <c r="HS1754" s="121"/>
      <c r="HT1754" s="121"/>
      <c r="HU1754" s="121"/>
      <c r="HV1754" s="121"/>
      <c r="HW1754" s="121"/>
      <c r="HX1754" s="121"/>
      <c r="HY1754" s="121"/>
      <c r="HZ1754" s="121"/>
      <c r="IA1754" s="121"/>
      <c r="IB1754" s="121"/>
      <c r="IC1754" s="121"/>
      <c r="ID1754" s="121"/>
      <c r="IE1754" s="121"/>
      <c r="IF1754" s="121"/>
      <c r="IG1754" s="121"/>
      <c r="IH1754" s="121"/>
      <c r="II1754" s="121"/>
      <c r="IJ1754" s="121"/>
      <c r="IK1754" s="121"/>
      <c r="IL1754" s="121"/>
      <c r="IM1754" s="121"/>
      <c r="IN1754" s="121"/>
      <c r="IO1754" s="121"/>
      <c r="IP1754" s="121"/>
      <c r="IQ1754" s="121"/>
      <c r="IR1754" s="121"/>
      <c r="IS1754" s="121"/>
      <c r="IT1754" s="121"/>
      <c r="IU1754" s="121"/>
      <c r="IV1754" s="121"/>
    </row>
    <row r="1755" spans="1:256" s="12" customFormat="1" ht="18" x14ac:dyDescent="0.2">
      <c r="A1755" s="322" t="s">
        <v>5673</v>
      </c>
      <c r="B1755" s="323"/>
      <c r="C1755" s="323"/>
      <c r="D1755" s="323"/>
      <c r="E1755" s="323"/>
      <c r="F1755" s="323"/>
      <c r="G1755" s="323"/>
      <c r="H1755" s="323"/>
      <c r="I1755" s="323"/>
      <c r="J1755" s="323"/>
      <c r="K1755" s="323"/>
      <c r="L1755" s="323"/>
      <c r="M1755" s="323"/>
      <c r="N1755" s="323"/>
      <c r="O1755" s="323"/>
      <c r="P1755" s="323"/>
      <c r="Q1755" s="323"/>
      <c r="R1755" s="323"/>
      <c r="S1755" s="323"/>
      <c r="T1755" s="211"/>
      <c r="U1755" s="119"/>
      <c r="V1755" s="120"/>
      <c r="W1755" s="120"/>
      <c r="X1755" s="120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121"/>
      <c r="BL1755" s="121"/>
      <c r="BM1755" s="121"/>
      <c r="BN1755" s="121"/>
      <c r="BO1755" s="121"/>
      <c r="BP1755" s="121"/>
      <c r="BQ1755" s="121"/>
      <c r="BR1755" s="121"/>
      <c r="BS1755" s="121"/>
      <c r="BT1755" s="121"/>
      <c r="BU1755" s="121"/>
      <c r="BV1755" s="121"/>
      <c r="BW1755" s="121"/>
      <c r="BX1755" s="121"/>
      <c r="BY1755" s="121"/>
      <c r="BZ1755" s="121"/>
      <c r="CA1755" s="121"/>
      <c r="CB1755" s="121"/>
      <c r="CC1755" s="121"/>
      <c r="CD1755" s="121"/>
      <c r="CE1755" s="121"/>
      <c r="CF1755" s="121"/>
      <c r="CG1755" s="121"/>
      <c r="CH1755" s="121"/>
      <c r="CI1755" s="121"/>
      <c r="CJ1755" s="121"/>
      <c r="CK1755" s="121"/>
      <c r="CL1755" s="121"/>
      <c r="CM1755" s="121"/>
      <c r="CN1755" s="121"/>
      <c r="CO1755" s="121"/>
      <c r="CP1755" s="121"/>
      <c r="CQ1755" s="121"/>
      <c r="CR1755" s="121"/>
      <c r="CS1755" s="121"/>
      <c r="CT1755" s="121"/>
      <c r="CU1755" s="121"/>
      <c r="CV1755" s="121"/>
      <c r="CW1755" s="121"/>
      <c r="CX1755" s="121"/>
      <c r="CY1755" s="121"/>
      <c r="CZ1755" s="121"/>
      <c r="DA1755" s="121"/>
      <c r="DB1755" s="121"/>
      <c r="DC1755" s="121"/>
      <c r="DD1755" s="121"/>
      <c r="DE1755" s="121"/>
      <c r="DF1755" s="121"/>
      <c r="DG1755" s="121"/>
      <c r="DH1755" s="121"/>
      <c r="DI1755" s="121"/>
      <c r="DJ1755" s="121"/>
      <c r="DK1755" s="121"/>
      <c r="DL1755" s="121"/>
      <c r="DM1755" s="121"/>
      <c r="DN1755" s="121"/>
      <c r="DO1755" s="121"/>
      <c r="DP1755" s="121"/>
      <c r="DQ1755" s="121"/>
      <c r="DR1755" s="121"/>
      <c r="DS1755" s="121"/>
      <c r="DT1755" s="121"/>
      <c r="DU1755" s="121"/>
      <c r="DV1755" s="121"/>
      <c r="DW1755" s="121"/>
      <c r="DX1755" s="121"/>
      <c r="DY1755" s="121"/>
      <c r="DZ1755" s="121"/>
      <c r="EA1755" s="121"/>
      <c r="EB1755" s="121"/>
      <c r="EC1755" s="121"/>
      <c r="ED1755" s="121"/>
      <c r="EE1755" s="121"/>
      <c r="EF1755" s="121"/>
      <c r="EG1755" s="121"/>
      <c r="EH1755" s="121"/>
      <c r="EI1755" s="121"/>
      <c r="EJ1755" s="121"/>
      <c r="EK1755" s="121"/>
      <c r="EL1755" s="121"/>
      <c r="EM1755" s="121"/>
      <c r="EN1755" s="121"/>
      <c r="EO1755" s="121"/>
      <c r="EP1755" s="121"/>
      <c r="EQ1755" s="121"/>
      <c r="ER1755" s="121"/>
      <c r="ES1755" s="121"/>
      <c r="ET1755" s="121"/>
      <c r="EU1755" s="121"/>
      <c r="EV1755" s="121"/>
      <c r="EW1755" s="121"/>
      <c r="EX1755" s="121"/>
      <c r="EY1755" s="121"/>
      <c r="EZ1755" s="121"/>
      <c r="FA1755" s="121"/>
      <c r="FB1755" s="121"/>
      <c r="FC1755" s="121"/>
      <c r="FD1755" s="121"/>
      <c r="FE1755" s="121"/>
      <c r="FF1755" s="121"/>
      <c r="FG1755" s="121"/>
      <c r="FH1755" s="121"/>
      <c r="FI1755" s="121"/>
      <c r="FJ1755" s="121"/>
      <c r="FK1755" s="121"/>
      <c r="FL1755" s="121"/>
      <c r="FM1755" s="121"/>
      <c r="FN1755" s="121"/>
      <c r="FO1755" s="121"/>
      <c r="FP1755" s="121"/>
      <c r="FQ1755" s="121"/>
      <c r="FR1755" s="121"/>
      <c r="FS1755" s="121"/>
      <c r="FT1755" s="121"/>
      <c r="FU1755" s="121"/>
      <c r="FV1755" s="121"/>
      <c r="FW1755" s="121"/>
      <c r="FX1755" s="121"/>
      <c r="FY1755" s="121"/>
      <c r="FZ1755" s="121"/>
      <c r="GA1755" s="121"/>
      <c r="GB1755" s="121"/>
      <c r="GC1755" s="121"/>
      <c r="GD1755" s="121"/>
      <c r="GE1755" s="121"/>
      <c r="GF1755" s="121"/>
      <c r="GG1755" s="121"/>
      <c r="GH1755" s="121"/>
      <c r="GI1755" s="121"/>
      <c r="GJ1755" s="121"/>
      <c r="GK1755" s="121"/>
      <c r="GL1755" s="121"/>
      <c r="GM1755" s="121"/>
      <c r="GN1755" s="121"/>
      <c r="GO1755" s="121"/>
      <c r="GP1755" s="121"/>
      <c r="GQ1755" s="121"/>
      <c r="GR1755" s="121"/>
      <c r="GS1755" s="121"/>
      <c r="GT1755" s="121"/>
      <c r="GU1755" s="121"/>
      <c r="GV1755" s="121"/>
      <c r="GW1755" s="121"/>
      <c r="GX1755" s="121"/>
      <c r="GY1755" s="121"/>
      <c r="GZ1755" s="121"/>
      <c r="HA1755" s="121"/>
      <c r="HB1755" s="121"/>
      <c r="HC1755" s="121"/>
      <c r="HD1755" s="121"/>
      <c r="HE1755" s="121"/>
      <c r="HF1755" s="121"/>
      <c r="HG1755" s="121"/>
      <c r="HH1755" s="121"/>
      <c r="HI1755" s="121"/>
      <c r="HJ1755" s="121"/>
      <c r="HK1755" s="121"/>
      <c r="HL1755" s="121"/>
      <c r="HM1755" s="121"/>
      <c r="HN1755" s="121"/>
      <c r="HO1755" s="121"/>
      <c r="HP1755" s="121"/>
      <c r="HQ1755" s="121"/>
      <c r="HR1755" s="121"/>
      <c r="HS1755" s="121"/>
      <c r="HT1755" s="121"/>
      <c r="HU1755" s="121"/>
      <c r="HV1755" s="121"/>
      <c r="HW1755" s="121"/>
      <c r="HX1755" s="121"/>
      <c r="HY1755" s="121"/>
      <c r="HZ1755" s="121"/>
      <c r="IA1755" s="121"/>
      <c r="IB1755" s="121"/>
      <c r="IC1755" s="121"/>
      <c r="ID1755" s="121"/>
      <c r="IE1755" s="121"/>
      <c r="IF1755" s="121"/>
      <c r="IG1755" s="121"/>
      <c r="IH1755" s="121"/>
      <c r="II1755" s="121"/>
      <c r="IJ1755" s="121"/>
      <c r="IK1755" s="121"/>
      <c r="IL1755" s="121"/>
      <c r="IM1755" s="121"/>
      <c r="IN1755" s="121"/>
      <c r="IO1755" s="121"/>
      <c r="IP1755" s="121"/>
      <c r="IQ1755" s="121"/>
      <c r="IR1755" s="121"/>
      <c r="IS1755" s="121"/>
      <c r="IT1755" s="121"/>
      <c r="IU1755" s="121"/>
      <c r="IV1755" s="121"/>
    </row>
    <row r="1756" spans="1:256" s="12" customFormat="1" x14ac:dyDescent="0.2">
      <c r="A1756" s="183">
        <f>1+A1754</f>
        <v>632</v>
      </c>
      <c r="B1756" s="181">
        <v>43517</v>
      </c>
      <c r="C1756" s="193" t="s">
        <v>5674</v>
      </c>
      <c r="D1756" s="184" t="s">
        <v>4421</v>
      </c>
      <c r="E1756" s="185">
        <v>15</v>
      </c>
      <c r="F1756" s="186" t="s">
        <v>4643</v>
      </c>
      <c r="G1756" s="177" t="s">
        <v>4335</v>
      </c>
      <c r="H1756" s="177" t="s">
        <v>4776</v>
      </c>
      <c r="I1756" s="177" t="s">
        <v>5675</v>
      </c>
      <c r="J1756" s="181">
        <v>43531</v>
      </c>
      <c r="K1756" s="181">
        <v>43539</v>
      </c>
      <c r="L1756" s="185">
        <v>15</v>
      </c>
      <c r="M1756" s="187">
        <v>550</v>
      </c>
      <c r="N1756" s="181">
        <v>43660</v>
      </c>
      <c r="O1756" s="181">
        <v>43549</v>
      </c>
      <c r="P1756" s="181">
        <v>43839</v>
      </c>
      <c r="Q1756" s="177">
        <v>15</v>
      </c>
      <c r="R1756" s="181">
        <v>43839</v>
      </c>
      <c r="S1756" s="181">
        <v>43840</v>
      </c>
      <c r="T1756" s="211"/>
      <c r="U1756" s="119"/>
      <c r="V1756" s="120"/>
      <c r="W1756" s="120"/>
      <c r="X1756" s="120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121"/>
      <c r="BL1756" s="121"/>
      <c r="BM1756" s="121"/>
      <c r="BN1756" s="121"/>
      <c r="BO1756" s="121"/>
      <c r="BP1756" s="121"/>
      <c r="BQ1756" s="121"/>
      <c r="BR1756" s="121"/>
      <c r="BS1756" s="121"/>
      <c r="BT1756" s="121"/>
      <c r="BU1756" s="121"/>
      <c r="BV1756" s="121"/>
      <c r="BW1756" s="121"/>
      <c r="BX1756" s="121"/>
      <c r="BY1756" s="121"/>
      <c r="BZ1756" s="121"/>
      <c r="CA1756" s="121"/>
      <c r="CB1756" s="121"/>
      <c r="CC1756" s="121"/>
      <c r="CD1756" s="121"/>
      <c r="CE1756" s="121"/>
      <c r="CF1756" s="121"/>
      <c r="CG1756" s="121"/>
      <c r="CH1756" s="121"/>
      <c r="CI1756" s="121"/>
      <c r="CJ1756" s="121"/>
      <c r="CK1756" s="121"/>
      <c r="CL1756" s="121"/>
      <c r="CM1756" s="121"/>
      <c r="CN1756" s="121"/>
      <c r="CO1756" s="121"/>
      <c r="CP1756" s="121"/>
      <c r="CQ1756" s="121"/>
      <c r="CR1756" s="121"/>
      <c r="CS1756" s="121"/>
      <c r="CT1756" s="121"/>
      <c r="CU1756" s="121"/>
      <c r="CV1756" s="121"/>
      <c r="CW1756" s="121"/>
      <c r="CX1756" s="121"/>
      <c r="CY1756" s="121"/>
      <c r="CZ1756" s="121"/>
      <c r="DA1756" s="121"/>
      <c r="DB1756" s="121"/>
      <c r="DC1756" s="121"/>
      <c r="DD1756" s="121"/>
      <c r="DE1756" s="121"/>
      <c r="DF1756" s="121"/>
      <c r="DG1756" s="121"/>
      <c r="DH1756" s="121"/>
      <c r="DI1756" s="121"/>
      <c r="DJ1756" s="121"/>
      <c r="DK1756" s="121"/>
      <c r="DL1756" s="121"/>
      <c r="DM1756" s="121"/>
      <c r="DN1756" s="121"/>
      <c r="DO1756" s="121"/>
      <c r="DP1756" s="121"/>
      <c r="DQ1756" s="121"/>
      <c r="DR1756" s="121"/>
      <c r="DS1756" s="121"/>
      <c r="DT1756" s="121"/>
      <c r="DU1756" s="121"/>
      <c r="DV1756" s="121"/>
      <c r="DW1756" s="121"/>
      <c r="DX1756" s="121"/>
      <c r="DY1756" s="121"/>
      <c r="DZ1756" s="121"/>
      <c r="EA1756" s="121"/>
      <c r="EB1756" s="121"/>
      <c r="EC1756" s="121"/>
      <c r="ED1756" s="121"/>
      <c r="EE1756" s="121"/>
      <c r="EF1756" s="121"/>
      <c r="EG1756" s="121"/>
      <c r="EH1756" s="121"/>
      <c r="EI1756" s="121"/>
      <c r="EJ1756" s="121"/>
      <c r="EK1756" s="121"/>
      <c r="EL1756" s="121"/>
      <c r="EM1756" s="121"/>
      <c r="EN1756" s="121"/>
      <c r="EO1756" s="121"/>
      <c r="EP1756" s="121"/>
      <c r="EQ1756" s="121"/>
      <c r="ER1756" s="121"/>
      <c r="ES1756" s="121"/>
      <c r="ET1756" s="121"/>
      <c r="EU1756" s="121"/>
      <c r="EV1756" s="121"/>
      <c r="EW1756" s="121"/>
      <c r="EX1756" s="121"/>
      <c r="EY1756" s="121"/>
      <c r="EZ1756" s="121"/>
      <c r="FA1756" s="121"/>
      <c r="FB1756" s="121"/>
      <c r="FC1756" s="121"/>
      <c r="FD1756" s="121"/>
      <c r="FE1756" s="121"/>
      <c r="FF1756" s="121"/>
      <c r="FG1756" s="121"/>
      <c r="FH1756" s="121"/>
      <c r="FI1756" s="121"/>
      <c r="FJ1756" s="121"/>
      <c r="FK1756" s="121"/>
      <c r="FL1756" s="121"/>
      <c r="FM1756" s="121"/>
      <c r="FN1756" s="121"/>
      <c r="FO1756" s="121"/>
      <c r="FP1756" s="121"/>
      <c r="FQ1756" s="121"/>
      <c r="FR1756" s="121"/>
      <c r="FS1756" s="121"/>
      <c r="FT1756" s="121"/>
      <c r="FU1756" s="121"/>
      <c r="FV1756" s="121"/>
      <c r="FW1756" s="121"/>
      <c r="FX1756" s="121"/>
      <c r="FY1756" s="121"/>
      <c r="FZ1756" s="121"/>
      <c r="GA1756" s="121"/>
      <c r="GB1756" s="121"/>
      <c r="GC1756" s="121"/>
      <c r="GD1756" s="121"/>
      <c r="GE1756" s="121"/>
      <c r="GF1756" s="121"/>
      <c r="GG1756" s="121"/>
      <c r="GH1756" s="121"/>
      <c r="GI1756" s="121"/>
      <c r="GJ1756" s="121"/>
      <c r="GK1756" s="121"/>
      <c r="GL1756" s="121"/>
      <c r="GM1756" s="121"/>
      <c r="GN1756" s="121"/>
      <c r="GO1756" s="121"/>
      <c r="GP1756" s="121"/>
      <c r="GQ1756" s="121"/>
      <c r="GR1756" s="121"/>
      <c r="GS1756" s="121"/>
      <c r="GT1756" s="121"/>
      <c r="GU1756" s="121"/>
      <c r="GV1756" s="121"/>
      <c r="GW1756" s="121"/>
      <c r="GX1756" s="121"/>
      <c r="GY1756" s="121"/>
      <c r="GZ1756" s="121"/>
      <c r="HA1756" s="121"/>
      <c r="HB1756" s="121"/>
      <c r="HC1756" s="121"/>
      <c r="HD1756" s="121"/>
      <c r="HE1756" s="121"/>
      <c r="HF1756" s="121"/>
      <c r="HG1756" s="121"/>
      <c r="HH1756" s="121"/>
      <c r="HI1756" s="121"/>
      <c r="HJ1756" s="121"/>
      <c r="HK1756" s="121"/>
      <c r="HL1756" s="121"/>
      <c r="HM1756" s="121"/>
      <c r="HN1756" s="121"/>
      <c r="HO1756" s="121"/>
      <c r="HP1756" s="121"/>
      <c r="HQ1756" s="121"/>
      <c r="HR1756" s="121"/>
      <c r="HS1756" s="121"/>
      <c r="HT1756" s="121"/>
      <c r="HU1756" s="121"/>
      <c r="HV1756" s="121"/>
      <c r="HW1756" s="121"/>
      <c r="HX1756" s="121"/>
      <c r="HY1756" s="121"/>
      <c r="HZ1756" s="121"/>
      <c r="IA1756" s="121"/>
      <c r="IB1756" s="121"/>
      <c r="IC1756" s="121"/>
      <c r="ID1756" s="121"/>
      <c r="IE1756" s="121"/>
      <c r="IF1756" s="121"/>
      <c r="IG1756" s="121"/>
      <c r="IH1756" s="121"/>
      <c r="II1756" s="121"/>
      <c r="IJ1756" s="121"/>
      <c r="IK1756" s="121"/>
      <c r="IL1756" s="121"/>
      <c r="IM1756" s="121"/>
      <c r="IN1756" s="121"/>
      <c r="IO1756" s="121"/>
      <c r="IP1756" s="121"/>
      <c r="IQ1756" s="121"/>
      <c r="IR1756" s="121"/>
      <c r="IS1756" s="121"/>
      <c r="IT1756" s="121"/>
      <c r="IU1756" s="121"/>
      <c r="IV1756" s="121"/>
    </row>
    <row r="1757" spans="1:256" s="12" customFormat="1" x14ac:dyDescent="0.2">
      <c r="A1757" s="183">
        <f t="shared" ref="A1757:A1780" si="94">1+A1756</f>
        <v>633</v>
      </c>
      <c r="B1757" s="181">
        <v>43521</v>
      </c>
      <c r="C1757" s="193" t="s">
        <v>5676</v>
      </c>
      <c r="D1757" s="184" t="s">
        <v>5610</v>
      </c>
      <c r="E1757" s="185">
        <v>8</v>
      </c>
      <c r="F1757" s="186" t="s">
        <v>4643</v>
      </c>
      <c r="G1757" s="177" t="s">
        <v>4335</v>
      </c>
      <c r="H1757" s="177" t="s">
        <v>4776</v>
      </c>
      <c r="I1757" s="177" t="s">
        <v>5677</v>
      </c>
      <c r="J1757" s="181">
        <v>43531</v>
      </c>
      <c r="K1757" s="181">
        <v>43535</v>
      </c>
      <c r="L1757" s="185">
        <v>8</v>
      </c>
      <c r="M1757" s="187">
        <v>550</v>
      </c>
      <c r="N1757" s="181">
        <v>43656</v>
      </c>
      <c r="O1757" s="181">
        <v>43549</v>
      </c>
      <c r="P1757" s="181">
        <v>43585</v>
      </c>
      <c r="Q1757" s="177">
        <v>8</v>
      </c>
      <c r="R1757" s="181">
        <v>43553</v>
      </c>
      <c r="S1757" s="181">
        <v>43571</v>
      </c>
      <c r="T1757" s="211"/>
      <c r="U1757" s="119"/>
      <c r="V1757" s="120"/>
      <c r="W1757" s="120"/>
      <c r="X1757" s="120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121"/>
      <c r="BL1757" s="121"/>
      <c r="BM1757" s="121"/>
      <c r="BN1757" s="121"/>
      <c r="BO1757" s="121"/>
      <c r="BP1757" s="121"/>
      <c r="BQ1757" s="121"/>
      <c r="BR1757" s="121"/>
      <c r="BS1757" s="121"/>
      <c r="BT1757" s="121"/>
      <c r="BU1757" s="121"/>
      <c r="BV1757" s="121"/>
      <c r="BW1757" s="121"/>
      <c r="BX1757" s="121"/>
      <c r="BY1757" s="121"/>
      <c r="BZ1757" s="121"/>
      <c r="CA1757" s="121"/>
      <c r="CB1757" s="121"/>
      <c r="CC1757" s="121"/>
      <c r="CD1757" s="121"/>
      <c r="CE1757" s="121"/>
      <c r="CF1757" s="121"/>
      <c r="CG1757" s="121"/>
      <c r="CH1757" s="121"/>
      <c r="CI1757" s="121"/>
      <c r="CJ1757" s="121"/>
      <c r="CK1757" s="121"/>
      <c r="CL1757" s="121"/>
      <c r="CM1757" s="121"/>
      <c r="CN1757" s="121"/>
      <c r="CO1757" s="121"/>
      <c r="CP1757" s="121"/>
      <c r="CQ1757" s="121"/>
      <c r="CR1757" s="121"/>
      <c r="CS1757" s="121"/>
      <c r="CT1757" s="121"/>
      <c r="CU1757" s="121"/>
      <c r="CV1757" s="121"/>
      <c r="CW1757" s="121"/>
      <c r="CX1757" s="121"/>
      <c r="CY1757" s="121"/>
      <c r="CZ1757" s="121"/>
      <c r="DA1757" s="121"/>
      <c r="DB1757" s="121"/>
      <c r="DC1757" s="121"/>
      <c r="DD1757" s="121"/>
      <c r="DE1757" s="121"/>
      <c r="DF1757" s="121"/>
      <c r="DG1757" s="121"/>
      <c r="DH1757" s="121"/>
      <c r="DI1757" s="121"/>
      <c r="DJ1757" s="121"/>
      <c r="DK1757" s="121"/>
      <c r="DL1757" s="121"/>
      <c r="DM1757" s="121"/>
      <c r="DN1757" s="121"/>
      <c r="DO1757" s="121"/>
      <c r="DP1757" s="121"/>
      <c r="DQ1757" s="121"/>
      <c r="DR1757" s="121"/>
      <c r="DS1757" s="121"/>
      <c r="DT1757" s="121"/>
      <c r="DU1757" s="121"/>
      <c r="DV1757" s="121"/>
      <c r="DW1757" s="121"/>
      <c r="DX1757" s="121"/>
      <c r="DY1757" s="121"/>
      <c r="DZ1757" s="121"/>
      <c r="EA1757" s="121"/>
      <c r="EB1757" s="121"/>
      <c r="EC1757" s="121"/>
      <c r="ED1757" s="121"/>
      <c r="EE1757" s="121"/>
      <c r="EF1757" s="121"/>
      <c r="EG1757" s="121"/>
      <c r="EH1757" s="121"/>
      <c r="EI1757" s="121"/>
      <c r="EJ1757" s="121"/>
      <c r="EK1757" s="121"/>
      <c r="EL1757" s="121"/>
      <c r="EM1757" s="121"/>
      <c r="EN1757" s="121"/>
      <c r="EO1757" s="121"/>
      <c r="EP1757" s="121"/>
      <c r="EQ1757" s="121"/>
      <c r="ER1757" s="121"/>
      <c r="ES1757" s="121"/>
      <c r="ET1757" s="121"/>
      <c r="EU1757" s="121"/>
      <c r="EV1757" s="121"/>
      <c r="EW1757" s="121"/>
      <c r="EX1757" s="121"/>
      <c r="EY1757" s="121"/>
      <c r="EZ1757" s="121"/>
      <c r="FA1757" s="121"/>
      <c r="FB1757" s="121"/>
      <c r="FC1757" s="121"/>
      <c r="FD1757" s="121"/>
      <c r="FE1757" s="121"/>
      <c r="FF1757" s="121"/>
      <c r="FG1757" s="121"/>
      <c r="FH1757" s="121"/>
      <c r="FI1757" s="121"/>
      <c r="FJ1757" s="121"/>
      <c r="FK1757" s="121"/>
      <c r="FL1757" s="121"/>
      <c r="FM1757" s="121"/>
      <c r="FN1757" s="121"/>
      <c r="FO1757" s="121"/>
      <c r="FP1757" s="121"/>
      <c r="FQ1757" s="121"/>
      <c r="FR1757" s="121"/>
      <c r="FS1757" s="121"/>
      <c r="FT1757" s="121"/>
      <c r="FU1757" s="121"/>
      <c r="FV1757" s="121"/>
      <c r="FW1757" s="121"/>
      <c r="FX1757" s="121"/>
      <c r="FY1757" s="121"/>
      <c r="FZ1757" s="121"/>
      <c r="GA1757" s="121"/>
      <c r="GB1757" s="121"/>
      <c r="GC1757" s="121"/>
      <c r="GD1757" s="121"/>
      <c r="GE1757" s="121"/>
      <c r="GF1757" s="121"/>
      <c r="GG1757" s="121"/>
      <c r="GH1757" s="121"/>
      <c r="GI1757" s="121"/>
      <c r="GJ1757" s="121"/>
      <c r="GK1757" s="121"/>
      <c r="GL1757" s="121"/>
      <c r="GM1757" s="121"/>
      <c r="GN1757" s="121"/>
      <c r="GO1757" s="121"/>
      <c r="GP1757" s="121"/>
      <c r="GQ1757" s="121"/>
      <c r="GR1757" s="121"/>
      <c r="GS1757" s="121"/>
      <c r="GT1757" s="121"/>
      <c r="GU1757" s="121"/>
      <c r="GV1757" s="121"/>
      <c r="GW1757" s="121"/>
      <c r="GX1757" s="121"/>
      <c r="GY1757" s="121"/>
      <c r="GZ1757" s="121"/>
      <c r="HA1757" s="121"/>
      <c r="HB1757" s="121"/>
      <c r="HC1757" s="121"/>
      <c r="HD1757" s="121"/>
      <c r="HE1757" s="121"/>
      <c r="HF1757" s="121"/>
      <c r="HG1757" s="121"/>
      <c r="HH1757" s="121"/>
      <c r="HI1757" s="121"/>
      <c r="HJ1757" s="121"/>
      <c r="HK1757" s="121"/>
      <c r="HL1757" s="121"/>
      <c r="HM1757" s="121"/>
      <c r="HN1757" s="121"/>
      <c r="HO1757" s="121"/>
      <c r="HP1757" s="121"/>
      <c r="HQ1757" s="121"/>
      <c r="HR1757" s="121"/>
      <c r="HS1757" s="121"/>
      <c r="HT1757" s="121"/>
      <c r="HU1757" s="121"/>
      <c r="HV1757" s="121"/>
      <c r="HW1757" s="121"/>
      <c r="HX1757" s="121"/>
      <c r="HY1757" s="121"/>
      <c r="HZ1757" s="121"/>
      <c r="IA1757" s="121"/>
      <c r="IB1757" s="121"/>
      <c r="IC1757" s="121"/>
      <c r="ID1757" s="121"/>
      <c r="IE1757" s="121"/>
      <c r="IF1757" s="121"/>
      <c r="IG1757" s="121"/>
      <c r="IH1757" s="121"/>
      <c r="II1757" s="121"/>
      <c r="IJ1757" s="121"/>
      <c r="IK1757" s="121"/>
      <c r="IL1757" s="121"/>
      <c r="IM1757" s="121"/>
      <c r="IN1757" s="121"/>
      <c r="IO1757" s="121"/>
      <c r="IP1757" s="121"/>
      <c r="IQ1757" s="121"/>
      <c r="IR1757" s="121"/>
      <c r="IS1757" s="121"/>
      <c r="IT1757" s="121"/>
      <c r="IU1757" s="121"/>
      <c r="IV1757" s="121"/>
    </row>
    <row r="1758" spans="1:256" s="12" customFormat="1" x14ac:dyDescent="0.2">
      <c r="A1758" s="183">
        <f t="shared" si="94"/>
        <v>634</v>
      </c>
      <c r="B1758" s="181">
        <v>43525</v>
      </c>
      <c r="C1758" s="193" t="s">
        <v>5678</v>
      </c>
      <c r="D1758" s="184" t="s">
        <v>4421</v>
      </c>
      <c r="E1758" s="185">
        <v>8</v>
      </c>
      <c r="F1758" s="186" t="s">
        <v>4643</v>
      </c>
      <c r="G1758" s="177" t="s">
        <v>4335</v>
      </c>
      <c r="H1758" s="177" t="s">
        <v>4776</v>
      </c>
      <c r="I1758" s="177" t="s">
        <v>5679</v>
      </c>
      <c r="J1758" s="181">
        <v>43531</v>
      </c>
      <c r="K1758" s="181">
        <v>43543</v>
      </c>
      <c r="L1758" s="185">
        <v>8</v>
      </c>
      <c r="M1758" s="187">
        <v>550</v>
      </c>
      <c r="N1758" s="181">
        <v>43664</v>
      </c>
      <c r="O1758" s="181">
        <v>43549</v>
      </c>
      <c r="P1758" s="181">
        <v>43608</v>
      </c>
      <c r="Q1758" s="177">
        <v>8</v>
      </c>
      <c r="R1758" s="181">
        <v>43585</v>
      </c>
      <c r="S1758" s="181">
        <v>43591</v>
      </c>
      <c r="T1758" s="211"/>
      <c r="U1758" s="119"/>
      <c r="V1758" s="120"/>
      <c r="W1758" s="120"/>
      <c r="X1758" s="120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121"/>
      <c r="BL1758" s="121"/>
      <c r="BM1758" s="121"/>
      <c r="BN1758" s="121"/>
      <c r="BO1758" s="121"/>
      <c r="BP1758" s="121"/>
      <c r="BQ1758" s="121"/>
      <c r="BR1758" s="121"/>
      <c r="BS1758" s="121"/>
      <c r="BT1758" s="121"/>
      <c r="BU1758" s="121"/>
      <c r="BV1758" s="121"/>
      <c r="BW1758" s="121"/>
      <c r="BX1758" s="121"/>
      <c r="BY1758" s="121"/>
      <c r="BZ1758" s="121"/>
      <c r="CA1758" s="121"/>
      <c r="CB1758" s="121"/>
      <c r="CC1758" s="121"/>
      <c r="CD1758" s="121"/>
      <c r="CE1758" s="121"/>
      <c r="CF1758" s="121"/>
      <c r="CG1758" s="121"/>
      <c r="CH1758" s="121"/>
      <c r="CI1758" s="121"/>
      <c r="CJ1758" s="121"/>
      <c r="CK1758" s="121"/>
      <c r="CL1758" s="121"/>
      <c r="CM1758" s="121"/>
      <c r="CN1758" s="121"/>
      <c r="CO1758" s="121"/>
      <c r="CP1758" s="121"/>
      <c r="CQ1758" s="121"/>
      <c r="CR1758" s="121"/>
      <c r="CS1758" s="121"/>
      <c r="CT1758" s="121"/>
      <c r="CU1758" s="121"/>
      <c r="CV1758" s="121"/>
      <c r="CW1758" s="121"/>
      <c r="CX1758" s="121"/>
      <c r="CY1758" s="121"/>
      <c r="CZ1758" s="121"/>
      <c r="DA1758" s="121"/>
      <c r="DB1758" s="121"/>
      <c r="DC1758" s="121"/>
      <c r="DD1758" s="121"/>
      <c r="DE1758" s="121"/>
      <c r="DF1758" s="121"/>
      <c r="DG1758" s="121"/>
      <c r="DH1758" s="121"/>
      <c r="DI1758" s="121"/>
      <c r="DJ1758" s="121"/>
      <c r="DK1758" s="121"/>
      <c r="DL1758" s="121"/>
      <c r="DM1758" s="121"/>
      <c r="DN1758" s="121"/>
      <c r="DO1758" s="121"/>
      <c r="DP1758" s="121"/>
      <c r="DQ1758" s="121"/>
      <c r="DR1758" s="121"/>
      <c r="DS1758" s="121"/>
      <c r="DT1758" s="121"/>
      <c r="DU1758" s="121"/>
      <c r="DV1758" s="121"/>
      <c r="DW1758" s="121"/>
      <c r="DX1758" s="121"/>
      <c r="DY1758" s="121"/>
      <c r="DZ1758" s="121"/>
      <c r="EA1758" s="121"/>
      <c r="EB1758" s="121"/>
      <c r="EC1758" s="121"/>
      <c r="ED1758" s="121"/>
      <c r="EE1758" s="121"/>
      <c r="EF1758" s="121"/>
      <c r="EG1758" s="121"/>
      <c r="EH1758" s="121"/>
      <c r="EI1758" s="121"/>
      <c r="EJ1758" s="121"/>
      <c r="EK1758" s="121"/>
      <c r="EL1758" s="121"/>
      <c r="EM1758" s="121"/>
      <c r="EN1758" s="121"/>
      <c r="EO1758" s="121"/>
      <c r="EP1758" s="121"/>
      <c r="EQ1758" s="121"/>
      <c r="ER1758" s="121"/>
      <c r="ES1758" s="121"/>
      <c r="ET1758" s="121"/>
      <c r="EU1758" s="121"/>
      <c r="EV1758" s="121"/>
      <c r="EW1758" s="121"/>
      <c r="EX1758" s="121"/>
      <c r="EY1758" s="121"/>
      <c r="EZ1758" s="121"/>
      <c r="FA1758" s="121"/>
      <c r="FB1758" s="121"/>
      <c r="FC1758" s="121"/>
      <c r="FD1758" s="121"/>
      <c r="FE1758" s="121"/>
      <c r="FF1758" s="121"/>
      <c r="FG1758" s="121"/>
      <c r="FH1758" s="121"/>
      <c r="FI1758" s="121"/>
      <c r="FJ1758" s="121"/>
      <c r="FK1758" s="121"/>
      <c r="FL1758" s="121"/>
      <c r="FM1758" s="121"/>
      <c r="FN1758" s="121"/>
      <c r="FO1758" s="121"/>
      <c r="FP1758" s="121"/>
      <c r="FQ1758" s="121"/>
      <c r="FR1758" s="121"/>
      <c r="FS1758" s="121"/>
      <c r="FT1758" s="121"/>
      <c r="FU1758" s="121"/>
      <c r="FV1758" s="121"/>
      <c r="FW1758" s="121"/>
      <c r="FX1758" s="121"/>
      <c r="FY1758" s="121"/>
      <c r="FZ1758" s="121"/>
      <c r="GA1758" s="121"/>
      <c r="GB1758" s="121"/>
      <c r="GC1758" s="121"/>
      <c r="GD1758" s="121"/>
      <c r="GE1758" s="121"/>
      <c r="GF1758" s="121"/>
      <c r="GG1758" s="121"/>
      <c r="GH1758" s="121"/>
      <c r="GI1758" s="121"/>
      <c r="GJ1758" s="121"/>
      <c r="GK1758" s="121"/>
      <c r="GL1758" s="121"/>
      <c r="GM1758" s="121"/>
      <c r="GN1758" s="121"/>
      <c r="GO1758" s="121"/>
      <c r="GP1758" s="121"/>
      <c r="GQ1758" s="121"/>
      <c r="GR1758" s="121"/>
      <c r="GS1758" s="121"/>
      <c r="GT1758" s="121"/>
      <c r="GU1758" s="121"/>
      <c r="GV1758" s="121"/>
      <c r="GW1758" s="121"/>
      <c r="GX1758" s="121"/>
      <c r="GY1758" s="121"/>
      <c r="GZ1758" s="121"/>
      <c r="HA1758" s="121"/>
      <c r="HB1758" s="121"/>
      <c r="HC1758" s="121"/>
      <c r="HD1758" s="121"/>
      <c r="HE1758" s="121"/>
      <c r="HF1758" s="121"/>
      <c r="HG1758" s="121"/>
      <c r="HH1758" s="121"/>
      <c r="HI1758" s="121"/>
      <c r="HJ1758" s="121"/>
      <c r="HK1758" s="121"/>
      <c r="HL1758" s="121"/>
      <c r="HM1758" s="121"/>
      <c r="HN1758" s="121"/>
      <c r="HO1758" s="121"/>
      <c r="HP1758" s="121"/>
      <c r="HQ1758" s="121"/>
      <c r="HR1758" s="121"/>
      <c r="HS1758" s="121"/>
      <c r="HT1758" s="121"/>
      <c r="HU1758" s="121"/>
      <c r="HV1758" s="121"/>
      <c r="HW1758" s="121"/>
      <c r="HX1758" s="121"/>
      <c r="HY1758" s="121"/>
      <c r="HZ1758" s="121"/>
      <c r="IA1758" s="121"/>
      <c r="IB1758" s="121"/>
      <c r="IC1758" s="121"/>
      <c r="ID1758" s="121"/>
      <c r="IE1758" s="121"/>
      <c r="IF1758" s="121"/>
      <c r="IG1758" s="121"/>
      <c r="IH1758" s="121"/>
      <c r="II1758" s="121"/>
      <c r="IJ1758" s="121"/>
      <c r="IK1758" s="121"/>
      <c r="IL1758" s="121"/>
      <c r="IM1758" s="121"/>
      <c r="IN1758" s="121"/>
      <c r="IO1758" s="121"/>
      <c r="IP1758" s="121"/>
      <c r="IQ1758" s="121"/>
      <c r="IR1758" s="121"/>
      <c r="IS1758" s="121"/>
      <c r="IT1758" s="121"/>
      <c r="IU1758" s="121"/>
      <c r="IV1758" s="121"/>
    </row>
    <row r="1759" spans="1:256" s="12" customFormat="1" x14ac:dyDescent="0.2">
      <c r="A1759" s="183">
        <f t="shared" si="94"/>
        <v>635</v>
      </c>
      <c r="B1759" s="181">
        <v>43535</v>
      </c>
      <c r="C1759" s="193" t="s">
        <v>5680</v>
      </c>
      <c r="D1759" s="184" t="s">
        <v>4421</v>
      </c>
      <c r="E1759" s="185">
        <v>5</v>
      </c>
      <c r="F1759" s="186" t="s">
        <v>4643</v>
      </c>
      <c r="G1759" s="177" t="s">
        <v>4335</v>
      </c>
      <c r="H1759" s="177" t="s">
        <v>4776</v>
      </c>
      <c r="I1759" s="177" t="s">
        <v>5681</v>
      </c>
      <c r="J1759" s="181">
        <v>43531</v>
      </c>
      <c r="K1759" s="181">
        <v>43543</v>
      </c>
      <c r="L1759" s="185">
        <v>5</v>
      </c>
      <c r="M1759" s="187">
        <v>550</v>
      </c>
      <c r="N1759" s="181">
        <v>43664</v>
      </c>
      <c r="O1759" s="181">
        <v>43549</v>
      </c>
      <c r="P1759" s="181">
        <v>43553</v>
      </c>
      <c r="Q1759" s="177">
        <v>5</v>
      </c>
      <c r="R1759" s="181">
        <v>43553</v>
      </c>
      <c r="S1759" s="181">
        <v>43571</v>
      </c>
      <c r="T1759" s="211"/>
      <c r="U1759" s="119"/>
      <c r="V1759" s="120"/>
      <c r="W1759" s="120"/>
      <c r="X1759" s="120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121"/>
      <c r="BL1759" s="121"/>
      <c r="BM1759" s="121"/>
      <c r="BN1759" s="121"/>
      <c r="BO1759" s="121"/>
      <c r="BP1759" s="121"/>
      <c r="BQ1759" s="121"/>
      <c r="BR1759" s="121"/>
      <c r="BS1759" s="121"/>
      <c r="BT1759" s="121"/>
      <c r="BU1759" s="121"/>
      <c r="BV1759" s="121"/>
      <c r="BW1759" s="121"/>
      <c r="BX1759" s="121"/>
      <c r="BY1759" s="121"/>
      <c r="BZ1759" s="121"/>
      <c r="CA1759" s="121"/>
      <c r="CB1759" s="121"/>
      <c r="CC1759" s="121"/>
      <c r="CD1759" s="121"/>
      <c r="CE1759" s="121"/>
      <c r="CF1759" s="121"/>
      <c r="CG1759" s="121"/>
      <c r="CH1759" s="121"/>
      <c r="CI1759" s="121"/>
      <c r="CJ1759" s="121"/>
      <c r="CK1759" s="121"/>
      <c r="CL1759" s="121"/>
      <c r="CM1759" s="121"/>
      <c r="CN1759" s="121"/>
      <c r="CO1759" s="121"/>
      <c r="CP1759" s="121"/>
      <c r="CQ1759" s="121"/>
      <c r="CR1759" s="121"/>
      <c r="CS1759" s="121"/>
      <c r="CT1759" s="121"/>
      <c r="CU1759" s="121"/>
      <c r="CV1759" s="121"/>
      <c r="CW1759" s="121"/>
      <c r="CX1759" s="121"/>
      <c r="CY1759" s="121"/>
      <c r="CZ1759" s="121"/>
      <c r="DA1759" s="121"/>
      <c r="DB1759" s="121"/>
      <c r="DC1759" s="121"/>
      <c r="DD1759" s="121"/>
      <c r="DE1759" s="121"/>
      <c r="DF1759" s="121"/>
      <c r="DG1759" s="121"/>
      <c r="DH1759" s="121"/>
      <c r="DI1759" s="121"/>
      <c r="DJ1759" s="121"/>
      <c r="DK1759" s="121"/>
      <c r="DL1759" s="121"/>
      <c r="DM1759" s="121"/>
      <c r="DN1759" s="121"/>
      <c r="DO1759" s="121"/>
      <c r="DP1759" s="121"/>
      <c r="DQ1759" s="121"/>
      <c r="DR1759" s="121"/>
      <c r="DS1759" s="121"/>
      <c r="DT1759" s="121"/>
      <c r="DU1759" s="121"/>
      <c r="DV1759" s="121"/>
      <c r="DW1759" s="121"/>
      <c r="DX1759" s="121"/>
      <c r="DY1759" s="121"/>
      <c r="DZ1759" s="121"/>
      <c r="EA1759" s="121"/>
      <c r="EB1759" s="121"/>
      <c r="EC1759" s="121"/>
      <c r="ED1759" s="121"/>
      <c r="EE1759" s="121"/>
      <c r="EF1759" s="121"/>
      <c r="EG1759" s="121"/>
      <c r="EH1759" s="121"/>
      <c r="EI1759" s="121"/>
      <c r="EJ1759" s="121"/>
      <c r="EK1759" s="121"/>
      <c r="EL1759" s="121"/>
      <c r="EM1759" s="121"/>
      <c r="EN1759" s="121"/>
      <c r="EO1759" s="121"/>
      <c r="EP1759" s="121"/>
      <c r="EQ1759" s="121"/>
      <c r="ER1759" s="121"/>
      <c r="ES1759" s="121"/>
      <c r="ET1759" s="121"/>
      <c r="EU1759" s="121"/>
      <c r="EV1759" s="121"/>
      <c r="EW1759" s="121"/>
      <c r="EX1759" s="121"/>
      <c r="EY1759" s="121"/>
      <c r="EZ1759" s="121"/>
      <c r="FA1759" s="121"/>
      <c r="FB1759" s="121"/>
      <c r="FC1759" s="121"/>
      <c r="FD1759" s="121"/>
      <c r="FE1759" s="121"/>
      <c r="FF1759" s="121"/>
      <c r="FG1759" s="121"/>
      <c r="FH1759" s="121"/>
      <c r="FI1759" s="121"/>
      <c r="FJ1759" s="121"/>
      <c r="FK1759" s="121"/>
      <c r="FL1759" s="121"/>
      <c r="FM1759" s="121"/>
      <c r="FN1759" s="121"/>
      <c r="FO1759" s="121"/>
      <c r="FP1759" s="121"/>
      <c r="FQ1759" s="121"/>
      <c r="FR1759" s="121"/>
      <c r="FS1759" s="121"/>
      <c r="FT1759" s="121"/>
      <c r="FU1759" s="121"/>
      <c r="FV1759" s="121"/>
      <c r="FW1759" s="121"/>
      <c r="FX1759" s="121"/>
      <c r="FY1759" s="121"/>
      <c r="FZ1759" s="121"/>
      <c r="GA1759" s="121"/>
      <c r="GB1759" s="121"/>
      <c r="GC1759" s="121"/>
      <c r="GD1759" s="121"/>
      <c r="GE1759" s="121"/>
      <c r="GF1759" s="121"/>
      <c r="GG1759" s="121"/>
      <c r="GH1759" s="121"/>
      <c r="GI1759" s="121"/>
      <c r="GJ1759" s="121"/>
      <c r="GK1759" s="121"/>
      <c r="GL1759" s="121"/>
      <c r="GM1759" s="121"/>
      <c r="GN1759" s="121"/>
      <c r="GO1759" s="121"/>
      <c r="GP1759" s="121"/>
      <c r="GQ1759" s="121"/>
      <c r="GR1759" s="121"/>
      <c r="GS1759" s="121"/>
      <c r="GT1759" s="121"/>
      <c r="GU1759" s="121"/>
      <c r="GV1759" s="121"/>
      <c r="GW1759" s="121"/>
      <c r="GX1759" s="121"/>
      <c r="GY1759" s="121"/>
      <c r="GZ1759" s="121"/>
      <c r="HA1759" s="121"/>
      <c r="HB1759" s="121"/>
      <c r="HC1759" s="121"/>
      <c r="HD1759" s="121"/>
      <c r="HE1759" s="121"/>
      <c r="HF1759" s="121"/>
      <c r="HG1759" s="121"/>
      <c r="HH1759" s="121"/>
      <c r="HI1759" s="121"/>
      <c r="HJ1759" s="121"/>
      <c r="HK1759" s="121"/>
      <c r="HL1759" s="121"/>
      <c r="HM1759" s="121"/>
      <c r="HN1759" s="121"/>
      <c r="HO1759" s="121"/>
      <c r="HP1759" s="121"/>
      <c r="HQ1759" s="121"/>
      <c r="HR1759" s="121"/>
      <c r="HS1759" s="121"/>
      <c r="HT1759" s="121"/>
      <c r="HU1759" s="121"/>
      <c r="HV1759" s="121"/>
      <c r="HW1759" s="121"/>
      <c r="HX1759" s="121"/>
      <c r="HY1759" s="121"/>
      <c r="HZ1759" s="121"/>
      <c r="IA1759" s="121"/>
      <c r="IB1759" s="121"/>
      <c r="IC1759" s="121"/>
      <c r="ID1759" s="121"/>
      <c r="IE1759" s="121"/>
      <c r="IF1759" s="121"/>
      <c r="IG1759" s="121"/>
      <c r="IH1759" s="121"/>
      <c r="II1759" s="121"/>
      <c r="IJ1759" s="121"/>
      <c r="IK1759" s="121"/>
      <c r="IL1759" s="121"/>
      <c r="IM1759" s="121"/>
      <c r="IN1759" s="121"/>
      <c r="IO1759" s="121"/>
      <c r="IP1759" s="121"/>
      <c r="IQ1759" s="121"/>
      <c r="IR1759" s="121"/>
      <c r="IS1759" s="121"/>
      <c r="IT1759" s="121"/>
      <c r="IU1759" s="121"/>
      <c r="IV1759" s="121"/>
    </row>
    <row r="1760" spans="1:256" s="12" customFormat="1" ht="38.25" x14ac:dyDescent="0.2">
      <c r="A1760" s="183">
        <f t="shared" si="94"/>
        <v>636</v>
      </c>
      <c r="B1760" s="181">
        <v>43525</v>
      </c>
      <c r="C1760" s="193" t="s">
        <v>5682</v>
      </c>
      <c r="D1760" s="184" t="s">
        <v>4685</v>
      </c>
      <c r="E1760" s="185">
        <v>5</v>
      </c>
      <c r="F1760" s="186" t="s">
        <v>4643</v>
      </c>
      <c r="G1760" s="181">
        <v>43574</v>
      </c>
      <c r="H1760" s="177" t="s">
        <v>4776</v>
      </c>
      <c r="I1760" s="177" t="s">
        <v>5683</v>
      </c>
      <c r="J1760" s="181">
        <v>43531</v>
      </c>
      <c r="K1760" s="181" t="s">
        <v>4335</v>
      </c>
      <c r="L1760" s="181" t="s">
        <v>4335</v>
      </c>
      <c r="M1760" s="181" t="s">
        <v>4335</v>
      </c>
      <c r="N1760" s="181" t="s">
        <v>4335</v>
      </c>
      <c r="O1760" s="181" t="s">
        <v>4335</v>
      </c>
      <c r="P1760" s="181" t="s">
        <v>4335</v>
      </c>
      <c r="Q1760" s="181" t="s">
        <v>4335</v>
      </c>
      <c r="R1760" s="181" t="s">
        <v>4335</v>
      </c>
      <c r="S1760" s="181" t="s">
        <v>4335</v>
      </c>
      <c r="T1760" s="162" t="s">
        <v>5684</v>
      </c>
      <c r="U1760" s="119"/>
      <c r="V1760" s="120"/>
      <c r="W1760" s="120"/>
      <c r="X1760" s="120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121"/>
      <c r="BL1760" s="121"/>
      <c r="BM1760" s="121"/>
      <c r="BN1760" s="121"/>
      <c r="BO1760" s="121"/>
      <c r="BP1760" s="121"/>
      <c r="BQ1760" s="121"/>
      <c r="BR1760" s="121"/>
      <c r="BS1760" s="121"/>
      <c r="BT1760" s="121"/>
      <c r="BU1760" s="121"/>
      <c r="BV1760" s="121"/>
      <c r="BW1760" s="121"/>
      <c r="BX1760" s="121"/>
      <c r="BY1760" s="121"/>
      <c r="BZ1760" s="121"/>
      <c r="CA1760" s="121"/>
      <c r="CB1760" s="121"/>
      <c r="CC1760" s="121"/>
      <c r="CD1760" s="121"/>
      <c r="CE1760" s="121"/>
      <c r="CF1760" s="121"/>
      <c r="CG1760" s="121"/>
      <c r="CH1760" s="121"/>
      <c r="CI1760" s="121"/>
      <c r="CJ1760" s="121"/>
      <c r="CK1760" s="121"/>
      <c r="CL1760" s="121"/>
      <c r="CM1760" s="121"/>
      <c r="CN1760" s="121"/>
      <c r="CO1760" s="121"/>
      <c r="CP1760" s="121"/>
      <c r="CQ1760" s="121"/>
      <c r="CR1760" s="121"/>
      <c r="CS1760" s="121"/>
      <c r="CT1760" s="121"/>
      <c r="CU1760" s="121"/>
      <c r="CV1760" s="121"/>
      <c r="CW1760" s="121"/>
      <c r="CX1760" s="121"/>
      <c r="CY1760" s="121"/>
      <c r="CZ1760" s="121"/>
      <c r="DA1760" s="121"/>
      <c r="DB1760" s="121"/>
      <c r="DC1760" s="121"/>
      <c r="DD1760" s="121"/>
      <c r="DE1760" s="121"/>
      <c r="DF1760" s="121"/>
      <c r="DG1760" s="121"/>
      <c r="DH1760" s="121"/>
      <c r="DI1760" s="121"/>
      <c r="DJ1760" s="121"/>
      <c r="DK1760" s="121"/>
      <c r="DL1760" s="121"/>
      <c r="DM1760" s="121"/>
      <c r="DN1760" s="121"/>
      <c r="DO1760" s="121"/>
      <c r="DP1760" s="121"/>
      <c r="DQ1760" s="121"/>
      <c r="DR1760" s="121"/>
      <c r="DS1760" s="121"/>
      <c r="DT1760" s="121"/>
      <c r="DU1760" s="121"/>
      <c r="DV1760" s="121"/>
      <c r="DW1760" s="121"/>
      <c r="DX1760" s="121"/>
      <c r="DY1760" s="121"/>
      <c r="DZ1760" s="121"/>
      <c r="EA1760" s="121"/>
      <c r="EB1760" s="121"/>
      <c r="EC1760" s="121"/>
      <c r="ED1760" s="121"/>
      <c r="EE1760" s="121"/>
      <c r="EF1760" s="121"/>
      <c r="EG1760" s="121"/>
      <c r="EH1760" s="121"/>
      <c r="EI1760" s="121"/>
      <c r="EJ1760" s="121"/>
      <c r="EK1760" s="121"/>
      <c r="EL1760" s="121"/>
      <c r="EM1760" s="121"/>
      <c r="EN1760" s="121"/>
      <c r="EO1760" s="121"/>
      <c r="EP1760" s="121"/>
      <c r="EQ1760" s="121"/>
      <c r="ER1760" s="121"/>
      <c r="ES1760" s="121"/>
      <c r="ET1760" s="121"/>
      <c r="EU1760" s="121"/>
      <c r="EV1760" s="121"/>
      <c r="EW1760" s="121"/>
      <c r="EX1760" s="121"/>
      <c r="EY1760" s="121"/>
      <c r="EZ1760" s="121"/>
      <c r="FA1760" s="121"/>
      <c r="FB1760" s="121"/>
      <c r="FC1760" s="121"/>
      <c r="FD1760" s="121"/>
      <c r="FE1760" s="121"/>
      <c r="FF1760" s="121"/>
      <c r="FG1760" s="121"/>
      <c r="FH1760" s="121"/>
      <c r="FI1760" s="121"/>
      <c r="FJ1760" s="121"/>
      <c r="FK1760" s="121"/>
      <c r="FL1760" s="121"/>
      <c r="FM1760" s="121"/>
      <c r="FN1760" s="121"/>
      <c r="FO1760" s="121"/>
      <c r="FP1760" s="121"/>
      <c r="FQ1760" s="121"/>
      <c r="FR1760" s="121"/>
      <c r="FS1760" s="121"/>
      <c r="FT1760" s="121"/>
      <c r="FU1760" s="121"/>
      <c r="FV1760" s="121"/>
      <c r="FW1760" s="121"/>
      <c r="FX1760" s="121"/>
      <c r="FY1760" s="121"/>
      <c r="FZ1760" s="121"/>
      <c r="GA1760" s="121"/>
      <c r="GB1760" s="121"/>
      <c r="GC1760" s="121"/>
      <c r="GD1760" s="121"/>
      <c r="GE1760" s="121"/>
      <c r="GF1760" s="121"/>
      <c r="GG1760" s="121"/>
      <c r="GH1760" s="121"/>
      <c r="GI1760" s="121"/>
      <c r="GJ1760" s="121"/>
      <c r="GK1760" s="121"/>
      <c r="GL1760" s="121"/>
      <c r="GM1760" s="121"/>
      <c r="GN1760" s="121"/>
      <c r="GO1760" s="121"/>
      <c r="GP1760" s="121"/>
      <c r="GQ1760" s="121"/>
      <c r="GR1760" s="121"/>
      <c r="GS1760" s="121"/>
      <c r="GT1760" s="121"/>
      <c r="GU1760" s="121"/>
      <c r="GV1760" s="121"/>
      <c r="GW1760" s="121"/>
      <c r="GX1760" s="121"/>
      <c r="GY1760" s="121"/>
      <c r="GZ1760" s="121"/>
      <c r="HA1760" s="121"/>
      <c r="HB1760" s="121"/>
      <c r="HC1760" s="121"/>
      <c r="HD1760" s="121"/>
      <c r="HE1760" s="121"/>
      <c r="HF1760" s="121"/>
      <c r="HG1760" s="121"/>
      <c r="HH1760" s="121"/>
      <c r="HI1760" s="121"/>
      <c r="HJ1760" s="121"/>
      <c r="HK1760" s="121"/>
      <c r="HL1760" s="121"/>
      <c r="HM1760" s="121"/>
      <c r="HN1760" s="121"/>
      <c r="HO1760" s="121"/>
      <c r="HP1760" s="121"/>
      <c r="HQ1760" s="121"/>
      <c r="HR1760" s="121"/>
      <c r="HS1760" s="121"/>
      <c r="HT1760" s="121"/>
      <c r="HU1760" s="121"/>
      <c r="HV1760" s="121"/>
      <c r="HW1760" s="121"/>
      <c r="HX1760" s="121"/>
      <c r="HY1760" s="121"/>
      <c r="HZ1760" s="121"/>
      <c r="IA1760" s="121"/>
      <c r="IB1760" s="121"/>
      <c r="IC1760" s="121"/>
      <c r="ID1760" s="121"/>
      <c r="IE1760" s="121"/>
      <c r="IF1760" s="121"/>
      <c r="IG1760" s="121"/>
      <c r="IH1760" s="121"/>
      <c r="II1760" s="121"/>
      <c r="IJ1760" s="121"/>
      <c r="IK1760" s="121"/>
      <c r="IL1760" s="121"/>
      <c r="IM1760" s="121"/>
      <c r="IN1760" s="121"/>
      <c r="IO1760" s="121"/>
      <c r="IP1760" s="121"/>
      <c r="IQ1760" s="121"/>
      <c r="IR1760" s="121"/>
      <c r="IS1760" s="121"/>
      <c r="IT1760" s="121"/>
      <c r="IU1760" s="121"/>
      <c r="IV1760" s="121"/>
    </row>
    <row r="1761" spans="1:256" s="12" customFormat="1" x14ac:dyDescent="0.2">
      <c r="A1761" s="183">
        <f t="shared" si="94"/>
        <v>637</v>
      </c>
      <c r="B1761" s="181">
        <v>43523</v>
      </c>
      <c r="C1761" s="193" t="s">
        <v>5685</v>
      </c>
      <c r="D1761" s="184" t="s">
        <v>5686</v>
      </c>
      <c r="E1761" s="185">
        <v>15</v>
      </c>
      <c r="F1761" s="186" t="s">
        <v>4643</v>
      </c>
      <c r="G1761" s="177" t="s">
        <v>4335</v>
      </c>
      <c r="H1761" s="177" t="s">
        <v>4779</v>
      </c>
      <c r="I1761" s="177" t="s">
        <v>5687</v>
      </c>
      <c r="J1761" s="181">
        <v>43537</v>
      </c>
      <c r="K1761" s="181">
        <v>43600</v>
      </c>
      <c r="L1761" s="185">
        <v>15</v>
      </c>
      <c r="M1761" s="187">
        <v>1188</v>
      </c>
      <c r="N1761" s="181">
        <v>43722</v>
      </c>
      <c r="O1761" s="181">
        <v>43696</v>
      </c>
      <c r="P1761" s="181">
        <v>43907</v>
      </c>
      <c r="Q1761" s="177">
        <v>15</v>
      </c>
      <c r="R1761" s="181">
        <v>43907</v>
      </c>
      <c r="S1761" s="181">
        <v>43983</v>
      </c>
      <c r="T1761" s="211"/>
      <c r="U1761" s="119"/>
      <c r="V1761" s="120"/>
      <c r="W1761" s="120"/>
      <c r="X1761" s="120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121"/>
      <c r="BL1761" s="121"/>
      <c r="BM1761" s="121"/>
      <c r="BN1761" s="121"/>
      <c r="BO1761" s="121"/>
      <c r="BP1761" s="121"/>
      <c r="BQ1761" s="121"/>
      <c r="BR1761" s="121"/>
      <c r="BS1761" s="121"/>
      <c r="BT1761" s="121"/>
      <c r="BU1761" s="121"/>
      <c r="BV1761" s="121"/>
      <c r="BW1761" s="121"/>
      <c r="BX1761" s="121"/>
      <c r="BY1761" s="121"/>
      <c r="BZ1761" s="121"/>
      <c r="CA1761" s="121"/>
      <c r="CB1761" s="121"/>
      <c r="CC1761" s="121"/>
      <c r="CD1761" s="121"/>
      <c r="CE1761" s="121"/>
      <c r="CF1761" s="121"/>
      <c r="CG1761" s="121"/>
      <c r="CH1761" s="121"/>
      <c r="CI1761" s="121"/>
      <c r="CJ1761" s="121"/>
      <c r="CK1761" s="121"/>
      <c r="CL1761" s="121"/>
      <c r="CM1761" s="121"/>
      <c r="CN1761" s="121"/>
      <c r="CO1761" s="121"/>
      <c r="CP1761" s="121"/>
      <c r="CQ1761" s="121"/>
      <c r="CR1761" s="121"/>
      <c r="CS1761" s="121"/>
      <c r="CT1761" s="121"/>
      <c r="CU1761" s="121"/>
      <c r="CV1761" s="121"/>
      <c r="CW1761" s="121"/>
      <c r="CX1761" s="121"/>
      <c r="CY1761" s="121"/>
      <c r="CZ1761" s="121"/>
      <c r="DA1761" s="121"/>
      <c r="DB1761" s="121"/>
      <c r="DC1761" s="121"/>
      <c r="DD1761" s="121"/>
      <c r="DE1761" s="121"/>
      <c r="DF1761" s="121"/>
      <c r="DG1761" s="121"/>
      <c r="DH1761" s="121"/>
      <c r="DI1761" s="121"/>
      <c r="DJ1761" s="121"/>
      <c r="DK1761" s="121"/>
      <c r="DL1761" s="121"/>
      <c r="DM1761" s="121"/>
      <c r="DN1761" s="121"/>
      <c r="DO1761" s="121"/>
      <c r="DP1761" s="121"/>
      <c r="DQ1761" s="121"/>
      <c r="DR1761" s="121"/>
      <c r="DS1761" s="121"/>
      <c r="DT1761" s="121"/>
      <c r="DU1761" s="121"/>
      <c r="DV1761" s="121"/>
      <c r="DW1761" s="121"/>
      <c r="DX1761" s="121"/>
      <c r="DY1761" s="121"/>
      <c r="DZ1761" s="121"/>
      <c r="EA1761" s="121"/>
      <c r="EB1761" s="121"/>
      <c r="EC1761" s="121"/>
      <c r="ED1761" s="121"/>
      <c r="EE1761" s="121"/>
      <c r="EF1761" s="121"/>
      <c r="EG1761" s="121"/>
      <c r="EH1761" s="121"/>
      <c r="EI1761" s="121"/>
      <c r="EJ1761" s="121"/>
      <c r="EK1761" s="121"/>
      <c r="EL1761" s="121"/>
      <c r="EM1761" s="121"/>
      <c r="EN1761" s="121"/>
      <c r="EO1761" s="121"/>
      <c r="EP1761" s="121"/>
      <c r="EQ1761" s="121"/>
      <c r="ER1761" s="121"/>
      <c r="ES1761" s="121"/>
      <c r="ET1761" s="121"/>
      <c r="EU1761" s="121"/>
      <c r="EV1761" s="121"/>
      <c r="EW1761" s="121"/>
      <c r="EX1761" s="121"/>
      <c r="EY1761" s="121"/>
      <c r="EZ1761" s="121"/>
      <c r="FA1761" s="121"/>
      <c r="FB1761" s="121"/>
      <c r="FC1761" s="121"/>
      <c r="FD1761" s="121"/>
      <c r="FE1761" s="121"/>
      <c r="FF1761" s="121"/>
      <c r="FG1761" s="121"/>
      <c r="FH1761" s="121"/>
      <c r="FI1761" s="121"/>
      <c r="FJ1761" s="121"/>
      <c r="FK1761" s="121"/>
      <c r="FL1761" s="121"/>
      <c r="FM1761" s="121"/>
      <c r="FN1761" s="121"/>
      <c r="FO1761" s="121"/>
      <c r="FP1761" s="121"/>
      <c r="FQ1761" s="121"/>
      <c r="FR1761" s="121"/>
      <c r="FS1761" s="121"/>
      <c r="FT1761" s="121"/>
      <c r="FU1761" s="121"/>
      <c r="FV1761" s="121"/>
      <c r="FW1761" s="121"/>
      <c r="FX1761" s="121"/>
      <c r="FY1761" s="121"/>
      <c r="FZ1761" s="121"/>
      <c r="GA1761" s="121"/>
      <c r="GB1761" s="121"/>
      <c r="GC1761" s="121"/>
      <c r="GD1761" s="121"/>
      <c r="GE1761" s="121"/>
      <c r="GF1761" s="121"/>
      <c r="GG1761" s="121"/>
      <c r="GH1761" s="121"/>
      <c r="GI1761" s="121"/>
      <c r="GJ1761" s="121"/>
      <c r="GK1761" s="121"/>
      <c r="GL1761" s="121"/>
      <c r="GM1761" s="121"/>
      <c r="GN1761" s="121"/>
      <c r="GO1761" s="121"/>
      <c r="GP1761" s="121"/>
      <c r="GQ1761" s="121"/>
      <c r="GR1761" s="121"/>
      <c r="GS1761" s="121"/>
      <c r="GT1761" s="121"/>
      <c r="GU1761" s="121"/>
      <c r="GV1761" s="121"/>
      <c r="GW1761" s="121"/>
      <c r="GX1761" s="121"/>
      <c r="GY1761" s="121"/>
      <c r="GZ1761" s="121"/>
      <c r="HA1761" s="121"/>
      <c r="HB1761" s="121"/>
      <c r="HC1761" s="121"/>
      <c r="HD1761" s="121"/>
      <c r="HE1761" s="121"/>
      <c r="HF1761" s="121"/>
      <c r="HG1761" s="121"/>
      <c r="HH1761" s="121"/>
      <c r="HI1761" s="121"/>
      <c r="HJ1761" s="121"/>
      <c r="HK1761" s="121"/>
      <c r="HL1761" s="121"/>
      <c r="HM1761" s="121"/>
      <c r="HN1761" s="121"/>
      <c r="HO1761" s="121"/>
      <c r="HP1761" s="121"/>
      <c r="HQ1761" s="121"/>
      <c r="HR1761" s="121"/>
      <c r="HS1761" s="121"/>
      <c r="HT1761" s="121"/>
      <c r="HU1761" s="121"/>
      <c r="HV1761" s="121"/>
      <c r="HW1761" s="121"/>
      <c r="HX1761" s="121"/>
      <c r="HY1761" s="121"/>
      <c r="HZ1761" s="121"/>
      <c r="IA1761" s="121"/>
      <c r="IB1761" s="121"/>
      <c r="IC1761" s="121"/>
      <c r="ID1761" s="121"/>
      <c r="IE1761" s="121"/>
      <c r="IF1761" s="121"/>
      <c r="IG1761" s="121"/>
      <c r="IH1761" s="121"/>
      <c r="II1761" s="121"/>
      <c r="IJ1761" s="121"/>
      <c r="IK1761" s="121"/>
      <c r="IL1761" s="121"/>
      <c r="IM1761" s="121"/>
      <c r="IN1761" s="121"/>
      <c r="IO1761" s="121"/>
      <c r="IP1761" s="121"/>
      <c r="IQ1761" s="121"/>
      <c r="IR1761" s="121"/>
      <c r="IS1761" s="121"/>
      <c r="IT1761" s="121"/>
      <c r="IU1761" s="121"/>
      <c r="IV1761" s="121"/>
    </row>
    <row r="1762" spans="1:256" s="12" customFormat="1" x14ac:dyDescent="0.2">
      <c r="A1762" s="183">
        <f t="shared" si="94"/>
        <v>638</v>
      </c>
      <c r="B1762" s="181">
        <v>43529</v>
      </c>
      <c r="C1762" s="193" t="s">
        <v>5688</v>
      </c>
      <c r="D1762" s="184" t="s">
        <v>4421</v>
      </c>
      <c r="E1762" s="185">
        <v>5</v>
      </c>
      <c r="F1762" s="186" t="s">
        <v>4643</v>
      </c>
      <c r="G1762" s="177" t="s">
        <v>4335</v>
      </c>
      <c r="H1762" s="177" t="s">
        <v>4776</v>
      </c>
      <c r="I1762" s="177" t="s">
        <v>5689</v>
      </c>
      <c r="J1762" s="181">
        <v>43537</v>
      </c>
      <c r="K1762" s="181">
        <v>43539</v>
      </c>
      <c r="L1762" s="185">
        <v>5</v>
      </c>
      <c r="M1762" s="187">
        <v>550</v>
      </c>
      <c r="N1762" s="181">
        <v>43660</v>
      </c>
      <c r="O1762" s="181">
        <v>43549</v>
      </c>
      <c r="P1762" s="181">
        <v>43585</v>
      </c>
      <c r="Q1762" s="177">
        <v>5</v>
      </c>
      <c r="R1762" s="181">
        <v>43567</v>
      </c>
      <c r="S1762" s="181">
        <v>43577</v>
      </c>
      <c r="T1762" s="211"/>
      <c r="U1762" s="119"/>
      <c r="V1762" s="120"/>
      <c r="W1762" s="120"/>
      <c r="X1762" s="120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121"/>
      <c r="BL1762" s="121"/>
      <c r="BM1762" s="121"/>
      <c r="BN1762" s="121"/>
      <c r="BO1762" s="121"/>
      <c r="BP1762" s="121"/>
      <c r="BQ1762" s="121"/>
      <c r="BR1762" s="121"/>
      <c r="BS1762" s="121"/>
      <c r="BT1762" s="121"/>
      <c r="BU1762" s="121"/>
      <c r="BV1762" s="121"/>
      <c r="BW1762" s="121"/>
      <c r="BX1762" s="121"/>
      <c r="BY1762" s="121"/>
      <c r="BZ1762" s="121"/>
      <c r="CA1762" s="121"/>
      <c r="CB1762" s="121"/>
      <c r="CC1762" s="121"/>
      <c r="CD1762" s="121"/>
      <c r="CE1762" s="121"/>
      <c r="CF1762" s="121"/>
      <c r="CG1762" s="121"/>
      <c r="CH1762" s="121"/>
      <c r="CI1762" s="121"/>
      <c r="CJ1762" s="121"/>
      <c r="CK1762" s="121"/>
      <c r="CL1762" s="121"/>
      <c r="CM1762" s="121"/>
      <c r="CN1762" s="121"/>
      <c r="CO1762" s="121"/>
      <c r="CP1762" s="121"/>
      <c r="CQ1762" s="121"/>
      <c r="CR1762" s="121"/>
      <c r="CS1762" s="121"/>
      <c r="CT1762" s="121"/>
      <c r="CU1762" s="121"/>
      <c r="CV1762" s="121"/>
      <c r="CW1762" s="121"/>
      <c r="CX1762" s="121"/>
      <c r="CY1762" s="121"/>
      <c r="CZ1762" s="121"/>
      <c r="DA1762" s="121"/>
      <c r="DB1762" s="121"/>
      <c r="DC1762" s="121"/>
      <c r="DD1762" s="121"/>
      <c r="DE1762" s="121"/>
      <c r="DF1762" s="121"/>
      <c r="DG1762" s="121"/>
      <c r="DH1762" s="121"/>
      <c r="DI1762" s="121"/>
      <c r="DJ1762" s="121"/>
      <c r="DK1762" s="121"/>
      <c r="DL1762" s="121"/>
      <c r="DM1762" s="121"/>
      <c r="DN1762" s="121"/>
      <c r="DO1762" s="121"/>
      <c r="DP1762" s="121"/>
      <c r="DQ1762" s="121"/>
      <c r="DR1762" s="121"/>
      <c r="DS1762" s="121"/>
      <c r="DT1762" s="121"/>
      <c r="DU1762" s="121"/>
      <c r="DV1762" s="121"/>
      <c r="DW1762" s="121"/>
      <c r="DX1762" s="121"/>
      <c r="DY1762" s="121"/>
      <c r="DZ1762" s="121"/>
      <c r="EA1762" s="121"/>
      <c r="EB1762" s="121"/>
      <c r="EC1762" s="121"/>
      <c r="ED1762" s="121"/>
      <c r="EE1762" s="121"/>
      <c r="EF1762" s="121"/>
      <c r="EG1762" s="121"/>
      <c r="EH1762" s="121"/>
      <c r="EI1762" s="121"/>
      <c r="EJ1762" s="121"/>
      <c r="EK1762" s="121"/>
      <c r="EL1762" s="121"/>
      <c r="EM1762" s="121"/>
      <c r="EN1762" s="121"/>
      <c r="EO1762" s="121"/>
      <c r="EP1762" s="121"/>
      <c r="EQ1762" s="121"/>
      <c r="ER1762" s="121"/>
      <c r="ES1762" s="121"/>
      <c r="ET1762" s="121"/>
      <c r="EU1762" s="121"/>
      <c r="EV1762" s="121"/>
      <c r="EW1762" s="121"/>
      <c r="EX1762" s="121"/>
      <c r="EY1762" s="121"/>
      <c r="EZ1762" s="121"/>
      <c r="FA1762" s="121"/>
      <c r="FB1762" s="121"/>
      <c r="FC1762" s="121"/>
      <c r="FD1762" s="121"/>
      <c r="FE1762" s="121"/>
      <c r="FF1762" s="121"/>
      <c r="FG1762" s="121"/>
      <c r="FH1762" s="121"/>
      <c r="FI1762" s="121"/>
      <c r="FJ1762" s="121"/>
      <c r="FK1762" s="121"/>
      <c r="FL1762" s="121"/>
      <c r="FM1762" s="121"/>
      <c r="FN1762" s="121"/>
      <c r="FO1762" s="121"/>
      <c r="FP1762" s="121"/>
      <c r="FQ1762" s="121"/>
      <c r="FR1762" s="121"/>
      <c r="FS1762" s="121"/>
      <c r="FT1762" s="121"/>
      <c r="FU1762" s="121"/>
      <c r="FV1762" s="121"/>
      <c r="FW1762" s="121"/>
      <c r="FX1762" s="121"/>
      <c r="FY1762" s="121"/>
      <c r="FZ1762" s="121"/>
      <c r="GA1762" s="121"/>
      <c r="GB1762" s="121"/>
      <c r="GC1762" s="121"/>
      <c r="GD1762" s="121"/>
      <c r="GE1762" s="121"/>
      <c r="GF1762" s="121"/>
      <c r="GG1762" s="121"/>
      <c r="GH1762" s="121"/>
      <c r="GI1762" s="121"/>
      <c r="GJ1762" s="121"/>
      <c r="GK1762" s="121"/>
      <c r="GL1762" s="121"/>
      <c r="GM1762" s="121"/>
      <c r="GN1762" s="121"/>
      <c r="GO1762" s="121"/>
      <c r="GP1762" s="121"/>
      <c r="GQ1762" s="121"/>
      <c r="GR1762" s="121"/>
      <c r="GS1762" s="121"/>
      <c r="GT1762" s="121"/>
      <c r="GU1762" s="121"/>
      <c r="GV1762" s="121"/>
      <c r="GW1762" s="121"/>
      <c r="GX1762" s="121"/>
      <c r="GY1762" s="121"/>
      <c r="GZ1762" s="121"/>
      <c r="HA1762" s="121"/>
      <c r="HB1762" s="121"/>
      <c r="HC1762" s="121"/>
      <c r="HD1762" s="121"/>
      <c r="HE1762" s="121"/>
      <c r="HF1762" s="121"/>
      <c r="HG1762" s="121"/>
      <c r="HH1762" s="121"/>
      <c r="HI1762" s="121"/>
      <c r="HJ1762" s="121"/>
      <c r="HK1762" s="121"/>
      <c r="HL1762" s="121"/>
      <c r="HM1762" s="121"/>
      <c r="HN1762" s="121"/>
      <c r="HO1762" s="121"/>
      <c r="HP1762" s="121"/>
      <c r="HQ1762" s="121"/>
      <c r="HR1762" s="121"/>
      <c r="HS1762" s="121"/>
      <c r="HT1762" s="121"/>
      <c r="HU1762" s="121"/>
      <c r="HV1762" s="121"/>
      <c r="HW1762" s="121"/>
      <c r="HX1762" s="121"/>
      <c r="HY1762" s="121"/>
      <c r="HZ1762" s="121"/>
      <c r="IA1762" s="121"/>
      <c r="IB1762" s="121"/>
      <c r="IC1762" s="121"/>
      <c r="ID1762" s="121"/>
      <c r="IE1762" s="121"/>
      <c r="IF1762" s="121"/>
      <c r="IG1762" s="121"/>
      <c r="IH1762" s="121"/>
      <c r="II1762" s="121"/>
      <c r="IJ1762" s="121"/>
      <c r="IK1762" s="121"/>
      <c r="IL1762" s="121"/>
      <c r="IM1762" s="121"/>
      <c r="IN1762" s="121"/>
      <c r="IO1762" s="121"/>
      <c r="IP1762" s="121"/>
      <c r="IQ1762" s="121"/>
      <c r="IR1762" s="121"/>
      <c r="IS1762" s="121"/>
      <c r="IT1762" s="121"/>
      <c r="IU1762" s="121"/>
      <c r="IV1762" s="121"/>
    </row>
    <row r="1763" spans="1:256" s="12" customFormat="1" x14ac:dyDescent="0.2">
      <c r="A1763" s="183">
        <f t="shared" si="94"/>
        <v>639</v>
      </c>
      <c r="B1763" s="181">
        <v>43529</v>
      </c>
      <c r="C1763" s="193" t="s">
        <v>5431</v>
      </c>
      <c r="D1763" s="184" t="s">
        <v>5610</v>
      </c>
      <c r="E1763" s="185">
        <v>5</v>
      </c>
      <c r="F1763" s="186" t="s">
        <v>4643</v>
      </c>
      <c r="G1763" s="177" t="s">
        <v>4335</v>
      </c>
      <c r="H1763" s="177" t="s">
        <v>4776</v>
      </c>
      <c r="I1763" s="177" t="s">
        <v>5690</v>
      </c>
      <c r="J1763" s="181">
        <v>43537</v>
      </c>
      <c r="K1763" s="181">
        <v>43543</v>
      </c>
      <c r="L1763" s="185">
        <v>5</v>
      </c>
      <c r="M1763" s="187">
        <v>550</v>
      </c>
      <c r="N1763" s="181">
        <v>43664</v>
      </c>
      <c r="O1763" s="181">
        <v>43549</v>
      </c>
      <c r="P1763" s="181">
        <v>43577</v>
      </c>
      <c r="Q1763" s="177">
        <v>5</v>
      </c>
      <c r="R1763" s="181">
        <v>43553</v>
      </c>
      <c r="S1763" s="181">
        <v>43571</v>
      </c>
      <c r="T1763" s="211"/>
      <c r="U1763" s="119"/>
      <c r="V1763" s="120"/>
      <c r="W1763" s="120"/>
      <c r="X1763" s="120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121"/>
      <c r="BL1763" s="121"/>
      <c r="BM1763" s="121"/>
      <c r="BN1763" s="121"/>
      <c r="BO1763" s="121"/>
      <c r="BP1763" s="121"/>
      <c r="BQ1763" s="121"/>
      <c r="BR1763" s="121"/>
      <c r="BS1763" s="121"/>
      <c r="BT1763" s="121"/>
      <c r="BU1763" s="121"/>
      <c r="BV1763" s="121"/>
      <c r="BW1763" s="121"/>
      <c r="BX1763" s="121"/>
      <c r="BY1763" s="121"/>
      <c r="BZ1763" s="121"/>
      <c r="CA1763" s="121"/>
      <c r="CB1763" s="121"/>
      <c r="CC1763" s="121"/>
      <c r="CD1763" s="121"/>
      <c r="CE1763" s="121"/>
      <c r="CF1763" s="121"/>
      <c r="CG1763" s="121"/>
      <c r="CH1763" s="121"/>
      <c r="CI1763" s="121"/>
      <c r="CJ1763" s="121"/>
      <c r="CK1763" s="121"/>
      <c r="CL1763" s="121"/>
      <c r="CM1763" s="121"/>
      <c r="CN1763" s="121"/>
      <c r="CO1763" s="121"/>
      <c r="CP1763" s="121"/>
      <c r="CQ1763" s="121"/>
      <c r="CR1763" s="121"/>
      <c r="CS1763" s="121"/>
      <c r="CT1763" s="121"/>
      <c r="CU1763" s="121"/>
      <c r="CV1763" s="121"/>
      <c r="CW1763" s="121"/>
      <c r="CX1763" s="121"/>
      <c r="CY1763" s="121"/>
      <c r="CZ1763" s="121"/>
      <c r="DA1763" s="121"/>
      <c r="DB1763" s="121"/>
      <c r="DC1763" s="121"/>
      <c r="DD1763" s="121"/>
      <c r="DE1763" s="121"/>
      <c r="DF1763" s="121"/>
      <c r="DG1763" s="121"/>
      <c r="DH1763" s="121"/>
      <c r="DI1763" s="121"/>
      <c r="DJ1763" s="121"/>
      <c r="DK1763" s="121"/>
      <c r="DL1763" s="121"/>
      <c r="DM1763" s="121"/>
      <c r="DN1763" s="121"/>
      <c r="DO1763" s="121"/>
      <c r="DP1763" s="121"/>
      <c r="DQ1763" s="121"/>
      <c r="DR1763" s="121"/>
      <c r="DS1763" s="121"/>
      <c r="DT1763" s="121"/>
      <c r="DU1763" s="121"/>
      <c r="DV1763" s="121"/>
      <c r="DW1763" s="121"/>
      <c r="DX1763" s="121"/>
      <c r="DY1763" s="121"/>
      <c r="DZ1763" s="121"/>
      <c r="EA1763" s="121"/>
      <c r="EB1763" s="121"/>
      <c r="EC1763" s="121"/>
      <c r="ED1763" s="121"/>
      <c r="EE1763" s="121"/>
      <c r="EF1763" s="121"/>
      <c r="EG1763" s="121"/>
      <c r="EH1763" s="121"/>
      <c r="EI1763" s="121"/>
      <c r="EJ1763" s="121"/>
      <c r="EK1763" s="121"/>
      <c r="EL1763" s="121"/>
      <c r="EM1763" s="121"/>
      <c r="EN1763" s="121"/>
      <c r="EO1763" s="121"/>
      <c r="EP1763" s="121"/>
      <c r="EQ1763" s="121"/>
      <c r="ER1763" s="121"/>
      <c r="ES1763" s="121"/>
      <c r="ET1763" s="121"/>
      <c r="EU1763" s="121"/>
      <c r="EV1763" s="121"/>
      <c r="EW1763" s="121"/>
      <c r="EX1763" s="121"/>
      <c r="EY1763" s="121"/>
      <c r="EZ1763" s="121"/>
      <c r="FA1763" s="121"/>
      <c r="FB1763" s="121"/>
      <c r="FC1763" s="121"/>
      <c r="FD1763" s="121"/>
      <c r="FE1763" s="121"/>
      <c r="FF1763" s="121"/>
      <c r="FG1763" s="121"/>
      <c r="FH1763" s="121"/>
      <c r="FI1763" s="121"/>
      <c r="FJ1763" s="121"/>
      <c r="FK1763" s="121"/>
      <c r="FL1763" s="121"/>
      <c r="FM1763" s="121"/>
      <c r="FN1763" s="121"/>
      <c r="FO1763" s="121"/>
      <c r="FP1763" s="121"/>
      <c r="FQ1763" s="121"/>
      <c r="FR1763" s="121"/>
      <c r="FS1763" s="121"/>
      <c r="FT1763" s="121"/>
      <c r="FU1763" s="121"/>
      <c r="FV1763" s="121"/>
      <c r="FW1763" s="121"/>
      <c r="FX1763" s="121"/>
      <c r="FY1763" s="121"/>
      <c r="FZ1763" s="121"/>
      <c r="GA1763" s="121"/>
      <c r="GB1763" s="121"/>
      <c r="GC1763" s="121"/>
      <c r="GD1763" s="121"/>
      <c r="GE1763" s="121"/>
      <c r="GF1763" s="121"/>
      <c r="GG1763" s="121"/>
      <c r="GH1763" s="121"/>
      <c r="GI1763" s="121"/>
      <c r="GJ1763" s="121"/>
      <c r="GK1763" s="121"/>
      <c r="GL1763" s="121"/>
      <c r="GM1763" s="121"/>
      <c r="GN1763" s="121"/>
      <c r="GO1763" s="121"/>
      <c r="GP1763" s="121"/>
      <c r="GQ1763" s="121"/>
      <c r="GR1763" s="121"/>
      <c r="GS1763" s="121"/>
      <c r="GT1763" s="121"/>
      <c r="GU1763" s="121"/>
      <c r="GV1763" s="121"/>
      <c r="GW1763" s="121"/>
      <c r="GX1763" s="121"/>
      <c r="GY1763" s="121"/>
      <c r="GZ1763" s="121"/>
      <c r="HA1763" s="121"/>
      <c r="HB1763" s="121"/>
      <c r="HC1763" s="121"/>
      <c r="HD1763" s="121"/>
      <c r="HE1763" s="121"/>
      <c r="HF1763" s="121"/>
      <c r="HG1763" s="121"/>
      <c r="HH1763" s="121"/>
      <c r="HI1763" s="121"/>
      <c r="HJ1763" s="121"/>
      <c r="HK1763" s="121"/>
      <c r="HL1763" s="121"/>
      <c r="HM1763" s="121"/>
      <c r="HN1763" s="121"/>
      <c r="HO1763" s="121"/>
      <c r="HP1763" s="121"/>
      <c r="HQ1763" s="121"/>
      <c r="HR1763" s="121"/>
      <c r="HS1763" s="121"/>
      <c r="HT1763" s="121"/>
      <c r="HU1763" s="121"/>
      <c r="HV1763" s="121"/>
      <c r="HW1763" s="121"/>
      <c r="HX1763" s="121"/>
      <c r="HY1763" s="121"/>
      <c r="HZ1763" s="121"/>
      <c r="IA1763" s="121"/>
      <c r="IB1763" s="121"/>
      <c r="IC1763" s="121"/>
      <c r="ID1763" s="121"/>
      <c r="IE1763" s="121"/>
      <c r="IF1763" s="121"/>
      <c r="IG1763" s="121"/>
      <c r="IH1763" s="121"/>
      <c r="II1763" s="121"/>
      <c r="IJ1763" s="121"/>
      <c r="IK1763" s="121"/>
      <c r="IL1763" s="121"/>
      <c r="IM1763" s="121"/>
      <c r="IN1763" s="121"/>
      <c r="IO1763" s="121"/>
      <c r="IP1763" s="121"/>
      <c r="IQ1763" s="121"/>
      <c r="IR1763" s="121"/>
      <c r="IS1763" s="121"/>
      <c r="IT1763" s="121"/>
      <c r="IU1763" s="121"/>
      <c r="IV1763" s="121"/>
    </row>
    <row r="1764" spans="1:256" s="12" customFormat="1" x14ac:dyDescent="0.2">
      <c r="A1764" s="183">
        <f t="shared" si="94"/>
        <v>640</v>
      </c>
      <c r="B1764" s="181">
        <v>43535</v>
      </c>
      <c r="C1764" s="193" t="s">
        <v>5691</v>
      </c>
      <c r="D1764" s="184" t="s">
        <v>4421</v>
      </c>
      <c r="E1764" s="185">
        <v>5</v>
      </c>
      <c r="F1764" s="186" t="s">
        <v>4643</v>
      </c>
      <c r="G1764" s="177" t="s">
        <v>4335</v>
      </c>
      <c r="H1764" s="177" t="s">
        <v>4776</v>
      </c>
      <c r="I1764" s="177" t="s">
        <v>5692</v>
      </c>
      <c r="J1764" s="181">
        <v>43542</v>
      </c>
      <c r="K1764" s="181">
        <v>43545</v>
      </c>
      <c r="L1764" s="185">
        <v>5</v>
      </c>
      <c r="M1764" s="187">
        <v>550</v>
      </c>
      <c r="N1764" s="181">
        <v>43666</v>
      </c>
      <c r="O1764" s="181">
        <v>43552</v>
      </c>
      <c r="P1764" s="181">
        <v>43585</v>
      </c>
      <c r="Q1764" s="177">
        <v>5</v>
      </c>
      <c r="R1764" s="181">
        <v>43571</v>
      </c>
      <c r="S1764" s="181">
        <v>43581</v>
      </c>
      <c r="T1764" s="211"/>
      <c r="U1764" s="119"/>
      <c r="V1764" s="120"/>
      <c r="W1764" s="120"/>
      <c r="X1764" s="120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121"/>
      <c r="BL1764" s="121"/>
      <c r="BM1764" s="121"/>
      <c r="BN1764" s="121"/>
      <c r="BO1764" s="121"/>
      <c r="BP1764" s="121"/>
      <c r="BQ1764" s="121"/>
      <c r="BR1764" s="121"/>
      <c r="BS1764" s="121"/>
      <c r="BT1764" s="121"/>
      <c r="BU1764" s="121"/>
      <c r="BV1764" s="121"/>
      <c r="BW1764" s="121"/>
      <c r="BX1764" s="121"/>
      <c r="BY1764" s="121"/>
      <c r="BZ1764" s="121"/>
      <c r="CA1764" s="121"/>
      <c r="CB1764" s="121"/>
      <c r="CC1764" s="121"/>
      <c r="CD1764" s="121"/>
      <c r="CE1764" s="121"/>
      <c r="CF1764" s="121"/>
      <c r="CG1764" s="121"/>
      <c r="CH1764" s="121"/>
      <c r="CI1764" s="121"/>
      <c r="CJ1764" s="121"/>
      <c r="CK1764" s="121"/>
      <c r="CL1764" s="121"/>
      <c r="CM1764" s="121"/>
      <c r="CN1764" s="121"/>
      <c r="CO1764" s="121"/>
      <c r="CP1764" s="121"/>
      <c r="CQ1764" s="121"/>
      <c r="CR1764" s="121"/>
      <c r="CS1764" s="121"/>
      <c r="CT1764" s="121"/>
      <c r="CU1764" s="121"/>
      <c r="CV1764" s="121"/>
      <c r="CW1764" s="121"/>
      <c r="CX1764" s="121"/>
      <c r="CY1764" s="121"/>
      <c r="CZ1764" s="121"/>
      <c r="DA1764" s="121"/>
      <c r="DB1764" s="121"/>
      <c r="DC1764" s="121"/>
      <c r="DD1764" s="121"/>
      <c r="DE1764" s="121"/>
      <c r="DF1764" s="121"/>
      <c r="DG1764" s="121"/>
      <c r="DH1764" s="121"/>
      <c r="DI1764" s="121"/>
      <c r="DJ1764" s="121"/>
      <c r="DK1764" s="121"/>
      <c r="DL1764" s="121"/>
      <c r="DM1764" s="121"/>
      <c r="DN1764" s="121"/>
      <c r="DO1764" s="121"/>
      <c r="DP1764" s="121"/>
      <c r="DQ1764" s="121"/>
      <c r="DR1764" s="121"/>
      <c r="DS1764" s="121"/>
      <c r="DT1764" s="121"/>
      <c r="DU1764" s="121"/>
      <c r="DV1764" s="121"/>
      <c r="DW1764" s="121"/>
      <c r="DX1764" s="121"/>
      <c r="DY1764" s="121"/>
      <c r="DZ1764" s="121"/>
      <c r="EA1764" s="121"/>
      <c r="EB1764" s="121"/>
      <c r="EC1764" s="121"/>
      <c r="ED1764" s="121"/>
      <c r="EE1764" s="121"/>
      <c r="EF1764" s="121"/>
      <c r="EG1764" s="121"/>
      <c r="EH1764" s="121"/>
      <c r="EI1764" s="121"/>
      <c r="EJ1764" s="121"/>
      <c r="EK1764" s="121"/>
      <c r="EL1764" s="121"/>
      <c r="EM1764" s="121"/>
      <c r="EN1764" s="121"/>
      <c r="EO1764" s="121"/>
      <c r="EP1764" s="121"/>
      <c r="EQ1764" s="121"/>
      <c r="ER1764" s="121"/>
      <c r="ES1764" s="121"/>
      <c r="ET1764" s="121"/>
      <c r="EU1764" s="121"/>
      <c r="EV1764" s="121"/>
      <c r="EW1764" s="121"/>
      <c r="EX1764" s="121"/>
      <c r="EY1764" s="121"/>
      <c r="EZ1764" s="121"/>
      <c r="FA1764" s="121"/>
      <c r="FB1764" s="121"/>
      <c r="FC1764" s="121"/>
      <c r="FD1764" s="121"/>
      <c r="FE1764" s="121"/>
      <c r="FF1764" s="121"/>
      <c r="FG1764" s="121"/>
      <c r="FH1764" s="121"/>
      <c r="FI1764" s="121"/>
      <c r="FJ1764" s="121"/>
      <c r="FK1764" s="121"/>
      <c r="FL1764" s="121"/>
      <c r="FM1764" s="121"/>
      <c r="FN1764" s="121"/>
      <c r="FO1764" s="121"/>
      <c r="FP1764" s="121"/>
      <c r="FQ1764" s="121"/>
      <c r="FR1764" s="121"/>
      <c r="FS1764" s="121"/>
      <c r="FT1764" s="121"/>
      <c r="FU1764" s="121"/>
      <c r="FV1764" s="121"/>
      <c r="FW1764" s="121"/>
      <c r="FX1764" s="121"/>
      <c r="FY1764" s="121"/>
      <c r="FZ1764" s="121"/>
      <c r="GA1764" s="121"/>
      <c r="GB1764" s="121"/>
      <c r="GC1764" s="121"/>
      <c r="GD1764" s="121"/>
      <c r="GE1764" s="121"/>
      <c r="GF1764" s="121"/>
      <c r="GG1764" s="121"/>
      <c r="GH1764" s="121"/>
      <c r="GI1764" s="121"/>
      <c r="GJ1764" s="121"/>
      <c r="GK1764" s="121"/>
      <c r="GL1764" s="121"/>
      <c r="GM1764" s="121"/>
      <c r="GN1764" s="121"/>
      <c r="GO1764" s="121"/>
      <c r="GP1764" s="121"/>
      <c r="GQ1764" s="121"/>
      <c r="GR1764" s="121"/>
      <c r="GS1764" s="121"/>
      <c r="GT1764" s="121"/>
      <c r="GU1764" s="121"/>
      <c r="GV1764" s="121"/>
      <c r="GW1764" s="121"/>
      <c r="GX1764" s="121"/>
      <c r="GY1764" s="121"/>
      <c r="GZ1764" s="121"/>
      <c r="HA1764" s="121"/>
      <c r="HB1764" s="121"/>
      <c r="HC1764" s="121"/>
      <c r="HD1764" s="121"/>
      <c r="HE1764" s="121"/>
      <c r="HF1764" s="121"/>
      <c r="HG1764" s="121"/>
      <c r="HH1764" s="121"/>
      <c r="HI1764" s="121"/>
      <c r="HJ1764" s="121"/>
      <c r="HK1764" s="121"/>
      <c r="HL1764" s="121"/>
      <c r="HM1764" s="121"/>
      <c r="HN1764" s="121"/>
      <c r="HO1764" s="121"/>
      <c r="HP1764" s="121"/>
      <c r="HQ1764" s="121"/>
      <c r="HR1764" s="121"/>
      <c r="HS1764" s="121"/>
      <c r="HT1764" s="121"/>
      <c r="HU1764" s="121"/>
      <c r="HV1764" s="121"/>
      <c r="HW1764" s="121"/>
      <c r="HX1764" s="121"/>
      <c r="HY1764" s="121"/>
      <c r="HZ1764" s="121"/>
      <c r="IA1764" s="121"/>
      <c r="IB1764" s="121"/>
      <c r="IC1764" s="121"/>
      <c r="ID1764" s="121"/>
      <c r="IE1764" s="121"/>
      <c r="IF1764" s="121"/>
      <c r="IG1764" s="121"/>
      <c r="IH1764" s="121"/>
      <c r="II1764" s="121"/>
      <c r="IJ1764" s="121"/>
      <c r="IK1764" s="121"/>
      <c r="IL1764" s="121"/>
      <c r="IM1764" s="121"/>
      <c r="IN1764" s="121"/>
      <c r="IO1764" s="121"/>
      <c r="IP1764" s="121"/>
      <c r="IQ1764" s="121"/>
      <c r="IR1764" s="121"/>
      <c r="IS1764" s="121"/>
      <c r="IT1764" s="121"/>
      <c r="IU1764" s="121"/>
      <c r="IV1764" s="121"/>
    </row>
    <row r="1765" spans="1:256" s="12" customFormat="1" x14ac:dyDescent="0.2">
      <c r="A1765" s="183">
        <f t="shared" si="94"/>
        <v>641</v>
      </c>
      <c r="B1765" s="181">
        <v>43530</v>
      </c>
      <c r="C1765" s="193" t="s">
        <v>5693</v>
      </c>
      <c r="D1765" s="184" t="s">
        <v>4421</v>
      </c>
      <c r="E1765" s="185">
        <v>5</v>
      </c>
      <c r="F1765" s="186" t="s">
        <v>4643</v>
      </c>
      <c r="G1765" s="177" t="s">
        <v>4335</v>
      </c>
      <c r="H1765" s="177" t="s">
        <v>4776</v>
      </c>
      <c r="I1765" s="177" t="s">
        <v>5694</v>
      </c>
      <c r="J1765" s="181">
        <v>43542</v>
      </c>
      <c r="K1765" s="181">
        <v>43545</v>
      </c>
      <c r="L1765" s="185">
        <v>5</v>
      </c>
      <c r="M1765" s="187">
        <v>550</v>
      </c>
      <c r="N1765" s="181">
        <v>43666</v>
      </c>
      <c r="O1765" s="181">
        <v>43552</v>
      </c>
      <c r="P1765" s="181">
        <v>43577</v>
      </c>
      <c r="Q1765" s="177">
        <v>5</v>
      </c>
      <c r="R1765" s="181">
        <v>43553</v>
      </c>
      <c r="S1765" s="181">
        <v>43563</v>
      </c>
      <c r="T1765" s="211"/>
      <c r="U1765" s="119"/>
      <c r="V1765" s="120"/>
      <c r="W1765" s="120"/>
      <c r="X1765" s="120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121"/>
      <c r="BL1765" s="121"/>
      <c r="BM1765" s="121"/>
      <c r="BN1765" s="121"/>
      <c r="BO1765" s="121"/>
      <c r="BP1765" s="121"/>
      <c r="BQ1765" s="121"/>
      <c r="BR1765" s="121"/>
      <c r="BS1765" s="121"/>
      <c r="BT1765" s="121"/>
      <c r="BU1765" s="121"/>
      <c r="BV1765" s="121"/>
      <c r="BW1765" s="121"/>
      <c r="BX1765" s="121"/>
      <c r="BY1765" s="121"/>
      <c r="BZ1765" s="121"/>
      <c r="CA1765" s="121"/>
      <c r="CB1765" s="121"/>
      <c r="CC1765" s="121"/>
      <c r="CD1765" s="121"/>
      <c r="CE1765" s="121"/>
      <c r="CF1765" s="121"/>
      <c r="CG1765" s="121"/>
      <c r="CH1765" s="121"/>
      <c r="CI1765" s="121"/>
      <c r="CJ1765" s="121"/>
      <c r="CK1765" s="121"/>
      <c r="CL1765" s="121"/>
      <c r="CM1765" s="121"/>
      <c r="CN1765" s="121"/>
      <c r="CO1765" s="121"/>
      <c r="CP1765" s="121"/>
      <c r="CQ1765" s="121"/>
      <c r="CR1765" s="121"/>
      <c r="CS1765" s="121"/>
      <c r="CT1765" s="121"/>
      <c r="CU1765" s="121"/>
      <c r="CV1765" s="121"/>
      <c r="CW1765" s="121"/>
      <c r="CX1765" s="121"/>
      <c r="CY1765" s="121"/>
      <c r="CZ1765" s="121"/>
      <c r="DA1765" s="121"/>
      <c r="DB1765" s="121"/>
      <c r="DC1765" s="121"/>
      <c r="DD1765" s="121"/>
      <c r="DE1765" s="121"/>
      <c r="DF1765" s="121"/>
      <c r="DG1765" s="121"/>
      <c r="DH1765" s="121"/>
      <c r="DI1765" s="121"/>
      <c r="DJ1765" s="121"/>
      <c r="DK1765" s="121"/>
      <c r="DL1765" s="121"/>
      <c r="DM1765" s="121"/>
      <c r="DN1765" s="121"/>
      <c r="DO1765" s="121"/>
      <c r="DP1765" s="121"/>
      <c r="DQ1765" s="121"/>
      <c r="DR1765" s="121"/>
      <c r="DS1765" s="121"/>
      <c r="DT1765" s="121"/>
      <c r="DU1765" s="121"/>
      <c r="DV1765" s="121"/>
      <c r="DW1765" s="121"/>
      <c r="DX1765" s="121"/>
      <c r="DY1765" s="121"/>
      <c r="DZ1765" s="121"/>
      <c r="EA1765" s="121"/>
      <c r="EB1765" s="121"/>
      <c r="EC1765" s="121"/>
      <c r="ED1765" s="121"/>
      <c r="EE1765" s="121"/>
      <c r="EF1765" s="121"/>
      <c r="EG1765" s="121"/>
      <c r="EH1765" s="121"/>
      <c r="EI1765" s="121"/>
      <c r="EJ1765" s="121"/>
      <c r="EK1765" s="121"/>
      <c r="EL1765" s="121"/>
      <c r="EM1765" s="121"/>
      <c r="EN1765" s="121"/>
      <c r="EO1765" s="121"/>
      <c r="EP1765" s="121"/>
      <c r="EQ1765" s="121"/>
      <c r="ER1765" s="121"/>
      <c r="ES1765" s="121"/>
      <c r="ET1765" s="121"/>
      <c r="EU1765" s="121"/>
      <c r="EV1765" s="121"/>
      <c r="EW1765" s="121"/>
      <c r="EX1765" s="121"/>
      <c r="EY1765" s="121"/>
      <c r="EZ1765" s="121"/>
      <c r="FA1765" s="121"/>
      <c r="FB1765" s="121"/>
      <c r="FC1765" s="121"/>
      <c r="FD1765" s="121"/>
      <c r="FE1765" s="121"/>
      <c r="FF1765" s="121"/>
      <c r="FG1765" s="121"/>
      <c r="FH1765" s="121"/>
      <c r="FI1765" s="121"/>
      <c r="FJ1765" s="121"/>
      <c r="FK1765" s="121"/>
      <c r="FL1765" s="121"/>
      <c r="FM1765" s="121"/>
      <c r="FN1765" s="121"/>
      <c r="FO1765" s="121"/>
      <c r="FP1765" s="121"/>
      <c r="FQ1765" s="121"/>
      <c r="FR1765" s="121"/>
      <c r="FS1765" s="121"/>
      <c r="FT1765" s="121"/>
      <c r="FU1765" s="121"/>
      <c r="FV1765" s="121"/>
      <c r="FW1765" s="121"/>
      <c r="FX1765" s="121"/>
      <c r="FY1765" s="121"/>
      <c r="FZ1765" s="121"/>
      <c r="GA1765" s="121"/>
      <c r="GB1765" s="121"/>
      <c r="GC1765" s="121"/>
      <c r="GD1765" s="121"/>
      <c r="GE1765" s="121"/>
      <c r="GF1765" s="121"/>
      <c r="GG1765" s="121"/>
      <c r="GH1765" s="121"/>
      <c r="GI1765" s="121"/>
      <c r="GJ1765" s="121"/>
      <c r="GK1765" s="121"/>
      <c r="GL1765" s="121"/>
      <c r="GM1765" s="121"/>
      <c r="GN1765" s="121"/>
      <c r="GO1765" s="121"/>
      <c r="GP1765" s="121"/>
      <c r="GQ1765" s="121"/>
      <c r="GR1765" s="121"/>
      <c r="GS1765" s="121"/>
      <c r="GT1765" s="121"/>
      <c r="GU1765" s="121"/>
      <c r="GV1765" s="121"/>
      <c r="GW1765" s="121"/>
      <c r="GX1765" s="121"/>
      <c r="GY1765" s="121"/>
      <c r="GZ1765" s="121"/>
      <c r="HA1765" s="121"/>
      <c r="HB1765" s="121"/>
      <c r="HC1765" s="121"/>
      <c r="HD1765" s="121"/>
      <c r="HE1765" s="121"/>
      <c r="HF1765" s="121"/>
      <c r="HG1765" s="121"/>
      <c r="HH1765" s="121"/>
      <c r="HI1765" s="121"/>
      <c r="HJ1765" s="121"/>
      <c r="HK1765" s="121"/>
      <c r="HL1765" s="121"/>
      <c r="HM1765" s="121"/>
      <c r="HN1765" s="121"/>
      <c r="HO1765" s="121"/>
      <c r="HP1765" s="121"/>
      <c r="HQ1765" s="121"/>
      <c r="HR1765" s="121"/>
      <c r="HS1765" s="121"/>
      <c r="HT1765" s="121"/>
      <c r="HU1765" s="121"/>
      <c r="HV1765" s="121"/>
      <c r="HW1765" s="121"/>
      <c r="HX1765" s="121"/>
      <c r="HY1765" s="121"/>
      <c r="HZ1765" s="121"/>
      <c r="IA1765" s="121"/>
      <c r="IB1765" s="121"/>
      <c r="IC1765" s="121"/>
      <c r="ID1765" s="121"/>
      <c r="IE1765" s="121"/>
      <c r="IF1765" s="121"/>
      <c r="IG1765" s="121"/>
      <c r="IH1765" s="121"/>
      <c r="II1765" s="121"/>
      <c r="IJ1765" s="121"/>
      <c r="IK1765" s="121"/>
      <c r="IL1765" s="121"/>
      <c r="IM1765" s="121"/>
      <c r="IN1765" s="121"/>
      <c r="IO1765" s="121"/>
      <c r="IP1765" s="121"/>
      <c r="IQ1765" s="121"/>
      <c r="IR1765" s="121"/>
      <c r="IS1765" s="121"/>
      <c r="IT1765" s="121"/>
      <c r="IU1765" s="121"/>
      <c r="IV1765" s="121"/>
    </row>
    <row r="1766" spans="1:256" s="12" customFormat="1" x14ac:dyDescent="0.2">
      <c r="A1766" s="183">
        <f t="shared" si="94"/>
        <v>642</v>
      </c>
      <c r="B1766" s="181">
        <v>43537</v>
      </c>
      <c r="C1766" s="193" t="s">
        <v>5433</v>
      </c>
      <c r="D1766" s="184" t="s">
        <v>5610</v>
      </c>
      <c r="E1766" s="185">
        <v>5</v>
      </c>
      <c r="F1766" s="186" t="s">
        <v>4643</v>
      </c>
      <c r="G1766" s="177" t="s">
        <v>4335</v>
      </c>
      <c r="H1766" s="177" t="s">
        <v>4776</v>
      </c>
      <c r="I1766" s="177" t="s">
        <v>5695</v>
      </c>
      <c r="J1766" s="181">
        <v>43543</v>
      </c>
      <c r="K1766" s="181">
        <v>43549</v>
      </c>
      <c r="L1766" s="185">
        <v>5</v>
      </c>
      <c r="M1766" s="187">
        <v>550</v>
      </c>
      <c r="N1766" s="181">
        <v>43670</v>
      </c>
      <c r="O1766" s="181">
        <v>43553</v>
      </c>
      <c r="P1766" s="181">
        <v>43577</v>
      </c>
      <c r="Q1766" s="177">
        <v>5</v>
      </c>
      <c r="R1766" s="181">
        <v>43553</v>
      </c>
      <c r="S1766" s="181">
        <v>43571</v>
      </c>
      <c r="T1766" s="211"/>
      <c r="U1766" s="119"/>
      <c r="V1766" s="120"/>
      <c r="W1766" s="120"/>
      <c r="X1766" s="120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121"/>
      <c r="BL1766" s="121"/>
      <c r="BM1766" s="121"/>
      <c r="BN1766" s="121"/>
      <c r="BO1766" s="121"/>
      <c r="BP1766" s="121"/>
      <c r="BQ1766" s="121"/>
      <c r="BR1766" s="121"/>
      <c r="BS1766" s="121"/>
      <c r="BT1766" s="121"/>
      <c r="BU1766" s="121"/>
      <c r="BV1766" s="121"/>
      <c r="BW1766" s="121"/>
      <c r="BX1766" s="121"/>
      <c r="BY1766" s="121"/>
      <c r="BZ1766" s="121"/>
      <c r="CA1766" s="121"/>
      <c r="CB1766" s="121"/>
      <c r="CC1766" s="121"/>
      <c r="CD1766" s="121"/>
      <c r="CE1766" s="121"/>
      <c r="CF1766" s="121"/>
      <c r="CG1766" s="121"/>
      <c r="CH1766" s="121"/>
      <c r="CI1766" s="121"/>
      <c r="CJ1766" s="121"/>
      <c r="CK1766" s="121"/>
      <c r="CL1766" s="121"/>
      <c r="CM1766" s="121"/>
      <c r="CN1766" s="121"/>
      <c r="CO1766" s="121"/>
      <c r="CP1766" s="121"/>
      <c r="CQ1766" s="121"/>
      <c r="CR1766" s="121"/>
      <c r="CS1766" s="121"/>
      <c r="CT1766" s="121"/>
      <c r="CU1766" s="121"/>
      <c r="CV1766" s="121"/>
      <c r="CW1766" s="121"/>
      <c r="CX1766" s="121"/>
      <c r="CY1766" s="121"/>
      <c r="CZ1766" s="121"/>
      <c r="DA1766" s="121"/>
      <c r="DB1766" s="121"/>
      <c r="DC1766" s="121"/>
      <c r="DD1766" s="121"/>
      <c r="DE1766" s="121"/>
      <c r="DF1766" s="121"/>
      <c r="DG1766" s="121"/>
      <c r="DH1766" s="121"/>
      <c r="DI1766" s="121"/>
      <c r="DJ1766" s="121"/>
      <c r="DK1766" s="121"/>
      <c r="DL1766" s="121"/>
      <c r="DM1766" s="121"/>
      <c r="DN1766" s="121"/>
      <c r="DO1766" s="121"/>
      <c r="DP1766" s="121"/>
      <c r="DQ1766" s="121"/>
      <c r="DR1766" s="121"/>
      <c r="DS1766" s="121"/>
      <c r="DT1766" s="121"/>
      <c r="DU1766" s="121"/>
      <c r="DV1766" s="121"/>
      <c r="DW1766" s="121"/>
      <c r="DX1766" s="121"/>
      <c r="DY1766" s="121"/>
      <c r="DZ1766" s="121"/>
      <c r="EA1766" s="121"/>
      <c r="EB1766" s="121"/>
      <c r="EC1766" s="121"/>
      <c r="ED1766" s="121"/>
      <c r="EE1766" s="121"/>
      <c r="EF1766" s="121"/>
      <c r="EG1766" s="121"/>
      <c r="EH1766" s="121"/>
      <c r="EI1766" s="121"/>
      <c r="EJ1766" s="121"/>
      <c r="EK1766" s="121"/>
      <c r="EL1766" s="121"/>
      <c r="EM1766" s="121"/>
      <c r="EN1766" s="121"/>
      <c r="EO1766" s="121"/>
      <c r="EP1766" s="121"/>
      <c r="EQ1766" s="121"/>
      <c r="ER1766" s="121"/>
      <c r="ES1766" s="121"/>
      <c r="ET1766" s="121"/>
      <c r="EU1766" s="121"/>
      <c r="EV1766" s="121"/>
      <c r="EW1766" s="121"/>
      <c r="EX1766" s="121"/>
      <c r="EY1766" s="121"/>
      <c r="EZ1766" s="121"/>
      <c r="FA1766" s="121"/>
      <c r="FB1766" s="121"/>
      <c r="FC1766" s="121"/>
      <c r="FD1766" s="121"/>
      <c r="FE1766" s="121"/>
      <c r="FF1766" s="121"/>
      <c r="FG1766" s="121"/>
      <c r="FH1766" s="121"/>
      <c r="FI1766" s="121"/>
      <c r="FJ1766" s="121"/>
      <c r="FK1766" s="121"/>
      <c r="FL1766" s="121"/>
      <c r="FM1766" s="121"/>
      <c r="FN1766" s="121"/>
      <c r="FO1766" s="121"/>
      <c r="FP1766" s="121"/>
      <c r="FQ1766" s="121"/>
      <c r="FR1766" s="121"/>
      <c r="FS1766" s="121"/>
      <c r="FT1766" s="121"/>
      <c r="FU1766" s="121"/>
      <c r="FV1766" s="121"/>
      <c r="FW1766" s="121"/>
      <c r="FX1766" s="121"/>
      <c r="FY1766" s="121"/>
      <c r="FZ1766" s="121"/>
      <c r="GA1766" s="121"/>
      <c r="GB1766" s="121"/>
      <c r="GC1766" s="121"/>
      <c r="GD1766" s="121"/>
      <c r="GE1766" s="121"/>
      <c r="GF1766" s="121"/>
      <c r="GG1766" s="121"/>
      <c r="GH1766" s="121"/>
      <c r="GI1766" s="121"/>
      <c r="GJ1766" s="121"/>
      <c r="GK1766" s="121"/>
      <c r="GL1766" s="121"/>
      <c r="GM1766" s="121"/>
      <c r="GN1766" s="121"/>
      <c r="GO1766" s="121"/>
      <c r="GP1766" s="121"/>
      <c r="GQ1766" s="121"/>
      <c r="GR1766" s="121"/>
      <c r="GS1766" s="121"/>
      <c r="GT1766" s="121"/>
      <c r="GU1766" s="121"/>
      <c r="GV1766" s="121"/>
      <c r="GW1766" s="121"/>
      <c r="GX1766" s="121"/>
      <c r="GY1766" s="121"/>
      <c r="GZ1766" s="121"/>
      <c r="HA1766" s="121"/>
      <c r="HB1766" s="121"/>
      <c r="HC1766" s="121"/>
      <c r="HD1766" s="121"/>
      <c r="HE1766" s="121"/>
      <c r="HF1766" s="121"/>
      <c r="HG1766" s="121"/>
      <c r="HH1766" s="121"/>
      <c r="HI1766" s="121"/>
      <c r="HJ1766" s="121"/>
      <c r="HK1766" s="121"/>
      <c r="HL1766" s="121"/>
      <c r="HM1766" s="121"/>
      <c r="HN1766" s="121"/>
      <c r="HO1766" s="121"/>
      <c r="HP1766" s="121"/>
      <c r="HQ1766" s="121"/>
      <c r="HR1766" s="121"/>
      <c r="HS1766" s="121"/>
      <c r="HT1766" s="121"/>
      <c r="HU1766" s="121"/>
      <c r="HV1766" s="121"/>
      <c r="HW1766" s="121"/>
      <c r="HX1766" s="121"/>
      <c r="HY1766" s="121"/>
      <c r="HZ1766" s="121"/>
      <c r="IA1766" s="121"/>
      <c r="IB1766" s="121"/>
      <c r="IC1766" s="121"/>
      <c r="ID1766" s="121"/>
      <c r="IE1766" s="121"/>
      <c r="IF1766" s="121"/>
      <c r="IG1766" s="121"/>
      <c r="IH1766" s="121"/>
      <c r="II1766" s="121"/>
      <c r="IJ1766" s="121"/>
      <c r="IK1766" s="121"/>
      <c r="IL1766" s="121"/>
      <c r="IM1766" s="121"/>
      <c r="IN1766" s="121"/>
      <c r="IO1766" s="121"/>
      <c r="IP1766" s="121"/>
      <c r="IQ1766" s="121"/>
      <c r="IR1766" s="121"/>
      <c r="IS1766" s="121"/>
      <c r="IT1766" s="121"/>
      <c r="IU1766" s="121"/>
      <c r="IV1766" s="121"/>
    </row>
    <row r="1767" spans="1:256" s="12" customFormat="1" x14ac:dyDescent="0.2">
      <c r="A1767" s="183">
        <f t="shared" si="94"/>
        <v>643</v>
      </c>
      <c r="B1767" s="181">
        <v>43537</v>
      </c>
      <c r="C1767" s="193" t="s">
        <v>5435</v>
      </c>
      <c r="D1767" s="184" t="s">
        <v>5610</v>
      </c>
      <c r="E1767" s="185">
        <v>5</v>
      </c>
      <c r="F1767" s="186" t="s">
        <v>4643</v>
      </c>
      <c r="G1767" s="177" t="s">
        <v>4335</v>
      </c>
      <c r="H1767" s="177" t="s">
        <v>4776</v>
      </c>
      <c r="I1767" s="177" t="s">
        <v>5696</v>
      </c>
      <c r="J1767" s="181">
        <v>43543</v>
      </c>
      <c r="K1767" s="181">
        <v>43552</v>
      </c>
      <c r="L1767" s="185">
        <v>5</v>
      </c>
      <c r="M1767" s="187">
        <v>550</v>
      </c>
      <c r="N1767" s="181">
        <v>43673</v>
      </c>
      <c r="O1767" s="181">
        <v>43556</v>
      </c>
      <c r="P1767" s="181">
        <v>43608</v>
      </c>
      <c r="Q1767" s="177">
        <v>5</v>
      </c>
      <c r="R1767" s="181">
        <v>43585</v>
      </c>
      <c r="S1767" s="181">
        <v>43605</v>
      </c>
      <c r="T1767" s="211"/>
      <c r="U1767" s="119"/>
      <c r="V1767" s="120"/>
      <c r="W1767" s="120"/>
      <c r="X1767" s="120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121"/>
      <c r="BL1767" s="121"/>
      <c r="BM1767" s="121"/>
      <c r="BN1767" s="121"/>
      <c r="BO1767" s="121"/>
      <c r="BP1767" s="121"/>
      <c r="BQ1767" s="121"/>
      <c r="BR1767" s="121"/>
      <c r="BS1767" s="121"/>
      <c r="BT1767" s="121"/>
      <c r="BU1767" s="121"/>
      <c r="BV1767" s="121"/>
      <c r="BW1767" s="121"/>
      <c r="BX1767" s="121"/>
      <c r="BY1767" s="121"/>
      <c r="BZ1767" s="121"/>
      <c r="CA1767" s="121"/>
      <c r="CB1767" s="121"/>
      <c r="CC1767" s="121"/>
      <c r="CD1767" s="121"/>
      <c r="CE1767" s="121"/>
      <c r="CF1767" s="121"/>
      <c r="CG1767" s="121"/>
      <c r="CH1767" s="121"/>
      <c r="CI1767" s="121"/>
      <c r="CJ1767" s="121"/>
      <c r="CK1767" s="121"/>
      <c r="CL1767" s="121"/>
      <c r="CM1767" s="121"/>
      <c r="CN1767" s="121"/>
      <c r="CO1767" s="121"/>
      <c r="CP1767" s="121"/>
      <c r="CQ1767" s="121"/>
      <c r="CR1767" s="121"/>
      <c r="CS1767" s="121"/>
      <c r="CT1767" s="121"/>
      <c r="CU1767" s="121"/>
      <c r="CV1767" s="121"/>
      <c r="CW1767" s="121"/>
      <c r="CX1767" s="121"/>
      <c r="CY1767" s="121"/>
      <c r="CZ1767" s="121"/>
      <c r="DA1767" s="121"/>
      <c r="DB1767" s="121"/>
      <c r="DC1767" s="121"/>
      <c r="DD1767" s="121"/>
      <c r="DE1767" s="121"/>
      <c r="DF1767" s="121"/>
      <c r="DG1767" s="121"/>
      <c r="DH1767" s="121"/>
      <c r="DI1767" s="121"/>
      <c r="DJ1767" s="121"/>
      <c r="DK1767" s="121"/>
      <c r="DL1767" s="121"/>
      <c r="DM1767" s="121"/>
      <c r="DN1767" s="121"/>
      <c r="DO1767" s="121"/>
      <c r="DP1767" s="121"/>
      <c r="DQ1767" s="121"/>
      <c r="DR1767" s="121"/>
      <c r="DS1767" s="121"/>
      <c r="DT1767" s="121"/>
      <c r="DU1767" s="121"/>
      <c r="DV1767" s="121"/>
      <c r="DW1767" s="121"/>
      <c r="DX1767" s="121"/>
      <c r="DY1767" s="121"/>
      <c r="DZ1767" s="121"/>
      <c r="EA1767" s="121"/>
      <c r="EB1767" s="121"/>
      <c r="EC1767" s="121"/>
      <c r="ED1767" s="121"/>
      <c r="EE1767" s="121"/>
      <c r="EF1767" s="121"/>
      <c r="EG1767" s="121"/>
      <c r="EH1767" s="121"/>
      <c r="EI1767" s="121"/>
      <c r="EJ1767" s="121"/>
      <c r="EK1767" s="121"/>
      <c r="EL1767" s="121"/>
      <c r="EM1767" s="121"/>
      <c r="EN1767" s="121"/>
      <c r="EO1767" s="121"/>
      <c r="EP1767" s="121"/>
      <c r="EQ1767" s="121"/>
      <c r="ER1767" s="121"/>
      <c r="ES1767" s="121"/>
      <c r="ET1767" s="121"/>
      <c r="EU1767" s="121"/>
      <c r="EV1767" s="121"/>
      <c r="EW1767" s="121"/>
      <c r="EX1767" s="121"/>
      <c r="EY1767" s="121"/>
      <c r="EZ1767" s="121"/>
      <c r="FA1767" s="121"/>
      <c r="FB1767" s="121"/>
      <c r="FC1767" s="121"/>
      <c r="FD1767" s="121"/>
      <c r="FE1767" s="121"/>
      <c r="FF1767" s="121"/>
      <c r="FG1767" s="121"/>
      <c r="FH1767" s="121"/>
      <c r="FI1767" s="121"/>
      <c r="FJ1767" s="121"/>
      <c r="FK1767" s="121"/>
      <c r="FL1767" s="121"/>
      <c r="FM1767" s="121"/>
      <c r="FN1767" s="121"/>
      <c r="FO1767" s="121"/>
      <c r="FP1767" s="121"/>
      <c r="FQ1767" s="121"/>
      <c r="FR1767" s="121"/>
      <c r="FS1767" s="121"/>
      <c r="FT1767" s="121"/>
      <c r="FU1767" s="121"/>
      <c r="FV1767" s="121"/>
      <c r="FW1767" s="121"/>
      <c r="FX1767" s="121"/>
      <c r="FY1767" s="121"/>
      <c r="FZ1767" s="121"/>
      <c r="GA1767" s="121"/>
      <c r="GB1767" s="121"/>
      <c r="GC1767" s="121"/>
      <c r="GD1767" s="121"/>
      <c r="GE1767" s="121"/>
      <c r="GF1767" s="121"/>
      <c r="GG1767" s="121"/>
      <c r="GH1767" s="121"/>
      <c r="GI1767" s="121"/>
      <c r="GJ1767" s="121"/>
      <c r="GK1767" s="121"/>
      <c r="GL1767" s="121"/>
      <c r="GM1767" s="121"/>
      <c r="GN1767" s="121"/>
      <c r="GO1767" s="121"/>
      <c r="GP1767" s="121"/>
      <c r="GQ1767" s="121"/>
      <c r="GR1767" s="121"/>
      <c r="GS1767" s="121"/>
      <c r="GT1767" s="121"/>
      <c r="GU1767" s="121"/>
      <c r="GV1767" s="121"/>
      <c r="GW1767" s="121"/>
      <c r="GX1767" s="121"/>
      <c r="GY1767" s="121"/>
      <c r="GZ1767" s="121"/>
      <c r="HA1767" s="121"/>
      <c r="HB1767" s="121"/>
      <c r="HC1767" s="121"/>
      <c r="HD1767" s="121"/>
      <c r="HE1767" s="121"/>
      <c r="HF1767" s="121"/>
      <c r="HG1767" s="121"/>
      <c r="HH1767" s="121"/>
      <c r="HI1767" s="121"/>
      <c r="HJ1767" s="121"/>
      <c r="HK1767" s="121"/>
      <c r="HL1767" s="121"/>
      <c r="HM1767" s="121"/>
      <c r="HN1767" s="121"/>
      <c r="HO1767" s="121"/>
      <c r="HP1767" s="121"/>
      <c r="HQ1767" s="121"/>
      <c r="HR1767" s="121"/>
      <c r="HS1767" s="121"/>
      <c r="HT1767" s="121"/>
      <c r="HU1767" s="121"/>
      <c r="HV1767" s="121"/>
      <c r="HW1767" s="121"/>
      <c r="HX1767" s="121"/>
      <c r="HY1767" s="121"/>
      <c r="HZ1767" s="121"/>
      <c r="IA1767" s="121"/>
      <c r="IB1767" s="121"/>
      <c r="IC1767" s="121"/>
      <c r="ID1767" s="121"/>
      <c r="IE1767" s="121"/>
      <c r="IF1767" s="121"/>
      <c r="IG1767" s="121"/>
      <c r="IH1767" s="121"/>
      <c r="II1767" s="121"/>
      <c r="IJ1767" s="121"/>
      <c r="IK1767" s="121"/>
      <c r="IL1767" s="121"/>
      <c r="IM1767" s="121"/>
      <c r="IN1767" s="121"/>
      <c r="IO1767" s="121"/>
      <c r="IP1767" s="121"/>
      <c r="IQ1767" s="121"/>
      <c r="IR1767" s="121"/>
      <c r="IS1767" s="121"/>
      <c r="IT1767" s="121"/>
      <c r="IU1767" s="121"/>
      <c r="IV1767" s="121"/>
    </row>
    <row r="1768" spans="1:256" s="12" customFormat="1" x14ac:dyDescent="0.2">
      <c r="A1768" s="183">
        <f t="shared" si="94"/>
        <v>644</v>
      </c>
      <c r="B1768" s="181">
        <v>43537</v>
      </c>
      <c r="C1768" s="193" t="s">
        <v>5697</v>
      </c>
      <c r="D1768" s="184" t="s">
        <v>5610</v>
      </c>
      <c r="E1768" s="185">
        <v>8</v>
      </c>
      <c r="F1768" s="186" t="s">
        <v>4643</v>
      </c>
      <c r="G1768" s="177" t="s">
        <v>4335</v>
      </c>
      <c r="H1768" s="177" t="s">
        <v>4776</v>
      </c>
      <c r="I1768" s="177" t="s">
        <v>5698</v>
      </c>
      <c r="J1768" s="181">
        <v>43543</v>
      </c>
      <c r="K1768" s="181">
        <v>43545</v>
      </c>
      <c r="L1768" s="185">
        <v>8</v>
      </c>
      <c r="M1768" s="187">
        <v>550</v>
      </c>
      <c r="N1768" s="181">
        <v>43666</v>
      </c>
      <c r="O1768" s="181">
        <v>43552</v>
      </c>
      <c r="P1768" s="181">
        <v>43577</v>
      </c>
      <c r="Q1768" s="177">
        <v>8</v>
      </c>
      <c r="R1768" s="181">
        <v>43558</v>
      </c>
      <c r="S1768" s="181">
        <v>43573</v>
      </c>
      <c r="T1768" s="211"/>
      <c r="U1768" s="119"/>
      <c r="V1768" s="120"/>
      <c r="W1768" s="120"/>
      <c r="X1768" s="120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121"/>
      <c r="BL1768" s="121"/>
      <c r="BM1768" s="121"/>
      <c r="BN1768" s="121"/>
      <c r="BO1768" s="121"/>
      <c r="BP1768" s="121"/>
      <c r="BQ1768" s="121"/>
      <c r="BR1768" s="121"/>
      <c r="BS1768" s="121"/>
      <c r="BT1768" s="121"/>
      <c r="BU1768" s="121"/>
      <c r="BV1768" s="121"/>
      <c r="BW1768" s="121"/>
      <c r="BX1768" s="121"/>
      <c r="BY1768" s="121"/>
      <c r="BZ1768" s="121"/>
      <c r="CA1768" s="121"/>
      <c r="CB1768" s="121"/>
      <c r="CC1768" s="121"/>
      <c r="CD1768" s="121"/>
      <c r="CE1768" s="121"/>
      <c r="CF1768" s="121"/>
      <c r="CG1768" s="121"/>
      <c r="CH1768" s="121"/>
      <c r="CI1768" s="121"/>
      <c r="CJ1768" s="121"/>
      <c r="CK1768" s="121"/>
      <c r="CL1768" s="121"/>
      <c r="CM1768" s="121"/>
      <c r="CN1768" s="121"/>
      <c r="CO1768" s="121"/>
      <c r="CP1768" s="121"/>
      <c r="CQ1768" s="121"/>
      <c r="CR1768" s="121"/>
      <c r="CS1768" s="121"/>
      <c r="CT1768" s="121"/>
      <c r="CU1768" s="121"/>
      <c r="CV1768" s="121"/>
      <c r="CW1768" s="121"/>
      <c r="CX1768" s="121"/>
      <c r="CY1768" s="121"/>
      <c r="CZ1768" s="121"/>
      <c r="DA1768" s="121"/>
      <c r="DB1768" s="121"/>
      <c r="DC1768" s="121"/>
      <c r="DD1768" s="121"/>
      <c r="DE1768" s="121"/>
      <c r="DF1768" s="121"/>
      <c r="DG1768" s="121"/>
      <c r="DH1768" s="121"/>
      <c r="DI1768" s="121"/>
      <c r="DJ1768" s="121"/>
      <c r="DK1768" s="121"/>
      <c r="DL1768" s="121"/>
      <c r="DM1768" s="121"/>
      <c r="DN1768" s="121"/>
      <c r="DO1768" s="121"/>
      <c r="DP1768" s="121"/>
      <c r="DQ1768" s="121"/>
      <c r="DR1768" s="121"/>
      <c r="DS1768" s="121"/>
      <c r="DT1768" s="121"/>
      <c r="DU1768" s="121"/>
      <c r="DV1768" s="121"/>
      <c r="DW1768" s="121"/>
      <c r="DX1768" s="121"/>
      <c r="DY1768" s="121"/>
      <c r="DZ1768" s="121"/>
      <c r="EA1768" s="121"/>
      <c r="EB1768" s="121"/>
      <c r="EC1768" s="121"/>
      <c r="ED1768" s="121"/>
      <c r="EE1768" s="121"/>
      <c r="EF1768" s="121"/>
      <c r="EG1768" s="121"/>
      <c r="EH1768" s="121"/>
      <c r="EI1768" s="121"/>
      <c r="EJ1768" s="121"/>
      <c r="EK1768" s="121"/>
      <c r="EL1768" s="121"/>
      <c r="EM1768" s="121"/>
      <c r="EN1768" s="121"/>
      <c r="EO1768" s="121"/>
      <c r="EP1768" s="121"/>
      <c r="EQ1768" s="121"/>
      <c r="ER1768" s="121"/>
      <c r="ES1768" s="121"/>
      <c r="ET1768" s="121"/>
      <c r="EU1768" s="121"/>
      <c r="EV1768" s="121"/>
      <c r="EW1768" s="121"/>
      <c r="EX1768" s="121"/>
      <c r="EY1768" s="121"/>
      <c r="EZ1768" s="121"/>
      <c r="FA1768" s="121"/>
      <c r="FB1768" s="121"/>
      <c r="FC1768" s="121"/>
      <c r="FD1768" s="121"/>
      <c r="FE1768" s="121"/>
      <c r="FF1768" s="121"/>
      <c r="FG1768" s="121"/>
      <c r="FH1768" s="121"/>
      <c r="FI1768" s="121"/>
      <c r="FJ1768" s="121"/>
      <c r="FK1768" s="121"/>
      <c r="FL1768" s="121"/>
      <c r="FM1768" s="121"/>
      <c r="FN1768" s="121"/>
      <c r="FO1768" s="121"/>
      <c r="FP1768" s="121"/>
      <c r="FQ1768" s="121"/>
      <c r="FR1768" s="121"/>
      <c r="FS1768" s="121"/>
      <c r="FT1768" s="121"/>
      <c r="FU1768" s="121"/>
      <c r="FV1768" s="121"/>
      <c r="FW1768" s="121"/>
      <c r="FX1768" s="121"/>
      <c r="FY1768" s="121"/>
      <c r="FZ1768" s="121"/>
      <c r="GA1768" s="121"/>
      <c r="GB1768" s="121"/>
      <c r="GC1768" s="121"/>
      <c r="GD1768" s="121"/>
      <c r="GE1768" s="121"/>
      <c r="GF1768" s="121"/>
      <c r="GG1768" s="121"/>
      <c r="GH1768" s="121"/>
      <c r="GI1768" s="121"/>
      <c r="GJ1768" s="121"/>
      <c r="GK1768" s="121"/>
      <c r="GL1768" s="121"/>
      <c r="GM1768" s="121"/>
      <c r="GN1768" s="121"/>
      <c r="GO1768" s="121"/>
      <c r="GP1768" s="121"/>
      <c r="GQ1768" s="121"/>
      <c r="GR1768" s="121"/>
      <c r="GS1768" s="121"/>
      <c r="GT1768" s="121"/>
      <c r="GU1768" s="121"/>
      <c r="GV1768" s="121"/>
      <c r="GW1768" s="121"/>
      <c r="GX1768" s="121"/>
      <c r="GY1768" s="121"/>
      <c r="GZ1768" s="121"/>
      <c r="HA1768" s="121"/>
      <c r="HB1768" s="121"/>
      <c r="HC1768" s="121"/>
      <c r="HD1768" s="121"/>
      <c r="HE1768" s="121"/>
      <c r="HF1768" s="121"/>
      <c r="HG1768" s="121"/>
      <c r="HH1768" s="121"/>
      <c r="HI1768" s="121"/>
      <c r="HJ1768" s="121"/>
      <c r="HK1768" s="121"/>
      <c r="HL1768" s="121"/>
      <c r="HM1768" s="121"/>
      <c r="HN1768" s="121"/>
      <c r="HO1768" s="121"/>
      <c r="HP1768" s="121"/>
      <c r="HQ1768" s="121"/>
      <c r="HR1768" s="121"/>
      <c r="HS1768" s="121"/>
      <c r="HT1768" s="121"/>
      <c r="HU1768" s="121"/>
      <c r="HV1768" s="121"/>
      <c r="HW1768" s="121"/>
      <c r="HX1768" s="121"/>
      <c r="HY1768" s="121"/>
      <c r="HZ1768" s="121"/>
      <c r="IA1768" s="121"/>
      <c r="IB1768" s="121"/>
      <c r="IC1768" s="121"/>
      <c r="ID1768" s="121"/>
      <c r="IE1768" s="121"/>
      <c r="IF1768" s="121"/>
      <c r="IG1768" s="121"/>
      <c r="IH1768" s="121"/>
      <c r="II1768" s="121"/>
      <c r="IJ1768" s="121"/>
      <c r="IK1768" s="121"/>
      <c r="IL1768" s="121"/>
      <c r="IM1768" s="121"/>
      <c r="IN1768" s="121"/>
      <c r="IO1768" s="121"/>
      <c r="IP1768" s="121"/>
      <c r="IQ1768" s="121"/>
      <c r="IR1768" s="121"/>
      <c r="IS1768" s="121"/>
      <c r="IT1768" s="121"/>
      <c r="IU1768" s="121"/>
      <c r="IV1768" s="121"/>
    </row>
    <row r="1769" spans="1:256" s="12" customFormat="1" x14ac:dyDescent="0.2">
      <c r="A1769" s="183">
        <f t="shared" si="94"/>
        <v>645</v>
      </c>
      <c r="B1769" s="181">
        <v>43537</v>
      </c>
      <c r="C1769" s="193" t="s">
        <v>5699</v>
      </c>
      <c r="D1769" s="184" t="s">
        <v>5610</v>
      </c>
      <c r="E1769" s="185">
        <v>8</v>
      </c>
      <c r="F1769" s="186" t="s">
        <v>4643</v>
      </c>
      <c r="G1769" s="177" t="s">
        <v>4335</v>
      </c>
      <c r="H1769" s="177" t="s">
        <v>4776</v>
      </c>
      <c r="I1769" s="177" t="s">
        <v>5700</v>
      </c>
      <c r="J1769" s="181">
        <v>43543</v>
      </c>
      <c r="K1769" s="181">
        <v>43546</v>
      </c>
      <c r="L1769" s="185">
        <v>8</v>
      </c>
      <c r="M1769" s="187">
        <v>550</v>
      </c>
      <c r="N1769" s="181">
        <v>43667</v>
      </c>
      <c r="O1769" s="181">
        <v>43552</v>
      </c>
      <c r="P1769" s="181">
        <v>43574</v>
      </c>
      <c r="Q1769" s="177">
        <v>8</v>
      </c>
      <c r="R1769" s="181">
        <v>43558</v>
      </c>
      <c r="S1769" s="181">
        <v>43571</v>
      </c>
      <c r="T1769" s="211"/>
      <c r="U1769" s="119"/>
      <c r="V1769" s="120"/>
      <c r="W1769" s="120"/>
      <c r="X1769" s="120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121"/>
      <c r="BL1769" s="121"/>
      <c r="BM1769" s="121"/>
      <c r="BN1769" s="121"/>
      <c r="BO1769" s="121"/>
      <c r="BP1769" s="121"/>
      <c r="BQ1769" s="121"/>
      <c r="BR1769" s="121"/>
      <c r="BS1769" s="121"/>
      <c r="BT1769" s="121"/>
      <c r="BU1769" s="121"/>
      <c r="BV1769" s="121"/>
      <c r="BW1769" s="121"/>
      <c r="BX1769" s="121"/>
      <c r="BY1769" s="121"/>
      <c r="BZ1769" s="121"/>
      <c r="CA1769" s="121"/>
      <c r="CB1769" s="121"/>
      <c r="CC1769" s="121"/>
      <c r="CD1769" s="121"/>
      <c r="CE1769" s="121"/>
      <c r="CF1769" s="121"/>
      <c r="CG1769" s="121"/>
      <c r="CH1769" s="121"/>
      <c r="CI1769" s="121"/>
      <c r="CJ1769" s="121"/>
      <c r="CK1769" s="121"/>
      <c r="CL1769" s="121"/>
      <c r="CM1769" s="121"/>
      <c r="CN1769" s="121"/>
      <c r="CO1769" s="121"/>
      <c r="CP1769" s="121"/>
      <c r="CQ1769" s="121"/>
      <c r="CR1769" s="121"/>
      <c r="CS1769" s="121"/>
      <c r="CT1769" s="121"/>
      <c r="CU1769" s="121"/>
      <c r="CV1769" s="121"/>
      <c r="CW1769" s="121"/>
      <c r="CX1769" s="121"/>
      <c r="CY1769" s="121"/>
      <c r="CZ1769" s="121"/>
      <c r="DA1769" s="121"/>
      <c r="DB1769" s="121"/>
      <c r="DC1769" s="121"/>
      <c r="DD1769" s="121"/>
      <c r="DE1769" s="121"/>
      <c r="DF1769" s="121"/>
      <c r="DG1769" s="121"/>
      <c r="DH1769" s="121"/>
      <c r="DI1769" s="121"/>
      <c r="DJ1769" s="121"/>
      <c r="DK1769" s="121"/>
      <c r="DL1769" s="121"/>
      <c r="DM1769" s="121"/>
      <c r="DN1769" s="121"/>
      <c r="DO1769" s="121"/>
      <c r="DP1769" s="121"/>
      <c r="DQ1769" s="121"/>
      <c r="DR1769" s="121"/>
      <c r="DS1769" s="121"/>
      <c r="DT1769" s="121"/>
      <c r="DU1769" s="121"/>
      <c r="DV1769" s="121"/>
      <c r="DW1769" s="121"/>
      <c r="DX1769" s="121"/>
      <c r="DY1769" s="121"/>
      <c r="DZ1769" s="121"/>
      <c r="EA1769" s="121"/>
      <c r="EB1769" s="121"/>
      <c r="EC1769" s="121"/>
      <c r="ED1769" s="121"/>
      <c r="EE1769" s="121"/>
      <c r="EF1769" s="121"/>
      <c r="EG1769" s="121"/>
      <c r="EH1769" s="121"/>
      <c r="EI1769" s="121"/>
      <c r="EJ1769" s="121"/>
      <c r="EK1769" s="121"/>
      <c r="EL1769" s="121"/>
      <c r="EM1769" s="121"/>
      <c r="EN1769" s="121"/>
      <c r="EO1769" s="121"/>
      <c r="EP1769" s="121"/>
      <c r="EQ1769" s="121"/>
      <c r="ER1769" s="121"/>
      <c r="ES1769" s="121"/>
      <c r="ET1769" s="121"/>
      <c r="EU1769" s="121"/>
      <c r="EV1769" s="121"/>
      <c r="EW1769" s="121"/>
      <c r="EX1769" s="121"/>
      <c r="EY1769" s="121"/>
      <c r="EZ1769" s="121"/>
      <c r="FA1769" s="121"/>
      <c r="FB1769" s="121"/>
      <c r="FC1769" s="121"/>
      <c r="FD1769" s="121"/>
      <c r="FE1769" s="121"/>
      <c r="FF1769" s="121"/>
      <c r="FG1769" s="121"/>
      <c r="FH1769" s="121"/>
      <c r="FI1769" s="121"/>
      <c r="FJ1769" s="121"/>
      <c r="FK1769" s="121"/>
      <c r="FL1769" s="121"/>
      <c r="FM1769" s="121"/>
      <c r="FN1769" s="121"/>
      <c r="FO1769" s="121"/>
      <c r="FP1769" s="121"/>
      <c r="FQ1769" s="121"/>
      <c r="FR1769" s="121"/>
      <c r="FS1769" s="121"/>
      <c r="FT1769" s="121"/>
      <c r="FU1769" s="121"/>
      <c r="FV1769" s="121"/>
      <c r="FW1769" s="121"/>
      <c r="FX1769" s="121"/>
      <c r="FY1769" s="121"/>
      <c r="FZ1769" s="121"/>
      <c r="GA1769" s="121"/>
      <c r="GB1769" s="121"/>
      <c r="GC1769" s="121"/>
      <c r="GD1769" s="121"/>
      <c r="GE1769" s="121"/>
      <c r="GF1769" s="121"/>
      <c r="GG1769" s="121"/>
      <c r="GH1769" s="121"/>
      <c r="GI1769" s="121"/>
      <c r="GJ1769" s="121"/>
      <c r="GK1769" s="121"/>
      <c r="GL1769" s="121"/>
      <c r="GM1769" s="121"/>
      <c r="GN1769" s="121"/>
      <c r="GO1769" s="121"/>
      <c r="GP1769" s="121"/>
      <c r="GQ1769" s="121"/>
      <c r="GR1769" s="121"/>
      <c r="GS1769" s="121"/>
      <c r="GT1769" s="121"/>
      <c r="GU1769" s="121"/>
      <c r="GV1769" s="121"/>
      <c r="GW1769" s="121"/>
      <c r="GX1769" s="121"/>
      <c r="GY1769" s="121"/>
      <c r="GZ1769" s="121"/>
      <c r="HA1769" s="121"/>
      <c r="HB1769" s="121"/>
      <c r="HC1769" s="121"/>
      <c r="HD1769" s="121"/>
      <c r="HE1769" s="121"/>
      <c r="HF1769" s="121"/>
      <c r="HG1769" s="121"/>
      <c r="HH1769" s="121"/>
      <c r="HI1769" s="121"/>
      <c r="HJ1769" s="121"/>
      <c r="HK1769" s="121"/>
      <c r="HL1769" s="121"/>
      <c r="HM1769" s="121"/>
      <c r="HN1769" s="121"/>
      <c r="HO1769" s="121"/>
      <c r="HP1769" s="121"/>
      <c r="HQ1769" s="121"/>
      <c r="HR1769" s="121"/>
      <c r="HS1769" s="121"/>
      <c r="HT1769" s="121"/>
      <c r="HU1769" s="121"/>
      <c r="HV1769" s="121"/>
      <c r="HW1769" s="121"/>
      <c r="HX1769" s="121"/>
      <c r="HY1769" s="121"/>
      <c r="HZ1769" s="121"/>
      <c r="IA1769" s="121"/>
      <c r="IB1769" s="121"/>
      <c r="IC1769" s="121"/>
      <c r="ID1769" s="121"/>
      <c r="IE1769" s="121"/>
      <c r="IF1769" s="121"/>
      <c r="IG1769" s="121"/>
      <c r="IH1769" s="121"/>
      <c r="II1769" s="121"/>
      <c r="IJ1769" s="121"/>
      <c r="IK1769" s="121"/>
      <c r="IL1769" s="121"/>
      <c r="IM1769" s="121"/>
      <c r="IN1769" s="121"/>
      <c r="IO1769" s="121"/>
      <c r="IP1769" s="121"/>
      <c r="IQ1769" s="121"/>
      <c r="IR1769" s="121"/>
      <c r="IS1769" s="121"/>
      <c r="IT1769" s="121"/>
      <c r="IU1769" s="121"/>
      <c r="IV1769" s="121"/>
    </row>
    <row r="1770" spans="1:256" s="12" customFormat="1" x14ac:dyDescent="0.2">
      <c r="A1770" s="183">
        <f t="shared" si="94"/>
        <v>646</v>
      </c>
      <c r="B1770" s="181">
        <v>43538</v>
      </c>
      <c r="C1770" s="193" t="s">
        <v>5701</v>
      </c>
      <c r="D1770" s="184" t="s">
        <v>5610</v>
      </c>
      <c r="E1770" s="185">
        <v>5</v>
      </c>
      <c r="F1770" s="186" t="s">
        <v>4643</v>
      </c>
      <c r="G1770" s="177" t="s">
        <v>4335</v>
      </c>
      <c r="H1770" s="177" t="s">
        <v>4776</v>
      </c>
      <c r="I1770" s="177" t="s">
        <v>5702</v>
      </c>
      <c r="J1770" s="181">
        <v>43543</v>
      </c>
      <c r="K1770" s="181">
        <v>43546</v>
      </c>
      <c r="L1770" s="185">
        <v>5</v>
      </c>
      <c r="M1770" s="187">
        <v>550</v>
      </c>
      <c r="N1770" s="181">
        <v>43667</v>
      </c>
      <c r="O1770" s="181">
        <v>43552</v>
      </c>
      <c r="P1770" s="181">
        <v>43607</v>
      </c>
      <c r="Q1770" s="177">
        <v>5</v>
      </c>
      <c r="R1770" s="181">
        <v>43599</v>
      </c>
      <c r="S1770" s="181">
        <v>43606</v>
      </c>
      <c r="T1770" s="211"/>
      <c r="U1770" s="119"/>
      <c r="V1770" s="120"/>
      <c r="W1770" s="120"/>
      <c r="X1770" s="120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121"/>
      <c r="BL1770" s="121"/>
      <c r="BM1770" s="121"/>
      <c r="BN1770" s="121"/>
      <c r="BO1770" s="121"/>
      <c r="BP1770" s="121"/>
      <c r="BQ1770" s="121"/>
      <c r="BR1770" s="121"/>
      <c r="BS1770" s="121"/>
      <c r="BT1770" s="121"/>
      <c r="BU1770" s="121"/>
      <c r="BV1770" s="121"/>
      <c r="BW1770" s="121"/>
      <c r="BX1770" s="121"/>
      <c r="BY1770" s="121"/>
      <c r="BZ1770" s="121"/>
      <c r="CA1770" s="121"/>
      <c r="CB1770" s="121"/>
      <c r="CC1770" s="121"/>
      <c r="CD1770" s="121"/>
      <c r="CE1770" s="121"/>
      <c r="CF1770" s="121"/>
      <c r="CG1770" s="121"/>
      <c r="CH1770" s="121"/>
      <c r="CI1770" s="121"/>
      <c r="CJ1770" s="121"/>
      <c r="CK1770" s="121"/>
      <c r="CL1770" s="121"/>
      <c r="CM1770" s="121"/>
      <c r="CN1770" s="121"/>
      <c r="CO1770" s="121"/>
      <c r="CP1770" s="121"/>
      <c r="CQ1770" s="121"/>
      <c r="CR1770" s="121"/>
      <c r="CS1770" s="121"/>
      <c r="CT1770" s="121"/>
      <c r="CU1770" s="121"/>
      <c r="CV1770" s="121"/>
      <c r="CW1770" s="121"/>
      <c r="CX1770" s="121"/>
      <c r="CY1770" s="121"/>
      <c r="CZ1770" s="121"/>
      <c r="DA1770" s="121"/>
      <c r="DB1770" s="121"/>
      <c r="DC1770" s="121"/>
      <c r="DD1770" s="121"/>
      <c r="DE1770" s="121"/>
      <c r="DF1770" s="121"/>
      <c r="DG1770" s="121"/>
      <c r="DH1770" s="121"/>
      <c r="DI1770" s="121"/>
      <c r="DJ1770" s="121"/>
      <c r="DK1770" s="121"/>
      <c r="DL1770" s="121"/>
      <c r="DM1770" s="121"/>
      <c r="DN1770" s="121"/>
      <c r="DO1770" s="121"/>
      <c r="DP1770" s="121"/>
      <c r="DQ1770" s="121"/>
      <c r="DR1770" s="121"/>
      <c r="DS1770" s="121"/>
      <c r="DT1770" s="121"/>
      <c r="DU1770" s="121"/>
      <c r="DV1770" s="121"/>
      <c r="DW1770" s="121"/>
      <c r="DX1770" s="121"/>
      <c r="DY1770" s="121"/>
      <c r="DZ1770" s="121"/>
      <c r="EA1770" s="121"/>
      <c r="EB1770" s="121"/>
      <c r="EC1770" s="121"/>
      <c r="ED1770" s="121"/>
      <c r="EE1770" s="121"/>
      <c r="EF1770" s="121"/>
      <c r="EG1770" s="121"/>
      <c r="EH1770" s="121"/>
      <c r="EI1770" s="121"/>
      <c r="EJ1770" s="121"/>
      <c r="EK1770" s="121"/>
      <c r="EL1770" s="121"/>
      <c r="EM1770" s="121"/>
      <c r="EN1770" s="121"/>
      <c r="EO1770" s="121"/>
      <c r="EP1770" s="121"/>
      <c r="EQ1770" s="121"/>
      <c r="ER1770" s="121"/>
      <c r="ES1770" s="121"/>
      <c r="ET1770" s="121"/>
      <c r="EU1770" s="121"/>
      <c r="EV1770" s="121"/>
      <c r="EW1770" s="121"/>
      <c r="EX1770" s="121"/>
      <c r="EY1770" s="121"/>
      <c r="EZ1770" s="121"/>
      <c r="FA1770" s="121"/>
      <c r="FB1770" s="121"/>
      <c r="FC1770" s="121"/>
      <c r="FD1770" s="121"/>
      <c r="FE1770" s="121"/>
      <c r="FF1770" s="121"/>
      <c r="FG1770" s="121"/>
      <c r="FH1770" s="121"/>
      <c r="FI1770" s="121"/>
      <c r="FJ1770" s="121"/>
      <c r="FK1770" s="121"/>
      <c r="FL1770" s="121"/>
      <c r="FM1770" s="121"/>
      <c r="FN1770" s="121"/>
      <c r="FO1770" s="121"/>
      <c r="FP1770" s="121"/>
      <c r="FQ1770" s="121"/>
      <c r="FR1770" s="121"/>
      <c r="FS1770" s="121"/>
      <c r="FT1770" s="121"/>
      <c r="FU1770" s="121"/>
      <c r="FV1770" s="121"/>
      <c r="FW1770" s="121"/>
      <c r="FX1770" s="121"/>
      <c r="FY1770" s="121"/>
      <c r="FZ1770" s="121"/>
      <c r="GA1770" s="121"/>
      <c r="GB1770" s="121"/>
      <c r="GC1770" s="121"/>
      <c r="GD1770" s="121"/>
      <c r="GE1770" s="121"/>
      <c r="GF1770" s="121"/>
      <c r="GG1770" s="121"/>
      <c r="GH1770" s="121"/>
      <c r="GI1770" s="121"/>
      <c r="GJ1770" s="121"/>
      <c r="GK1770" s="121"/>
      <c r="GL1770" s="121"/>
      <c r="GM1770" s="121"/>
      <c r="GN1770" s="121"/>
      <c r="GO1770" s="121"/>
      <c r="GP1770" s="121"/>
      <c r="GQ1770" s="121"/>
      <c r="GR1770" s="121"/>
      <c r="GS1770" s="121"/>
      <c r="GT1770" s="121"/>
      <c r="GU1770" s="121"/>
      <c r="GV1770" s="121"/>
      <c r="GW1770" s="121"/>
      <c r="GX1770" s="121"/>
      <c r="GY1770" s="121"/>
      <c r="GZ1770" s="121"/>
      <c r="HA1770" s="121"/>
      <c r="HB1770" s="121"/>
      <c r="HC1770" s="121"/>
      <c r="HD1770" s="121"/>
      <c r="HE1770" s="121"/>
      <c r="HF1770" s="121"/>
      <c r="HG1770" s="121"/>
      <c r="HH1770" s="121"/>
      <c r="HI1770" s="121"/>
      <c r="HJ1770" s="121"/>
      <c r="HK1770" s="121"/>
      <c r="HL1770" s="121"/>
      <c r="HM1770" s="121"/>
      <c r="HN1770" s="121"/>
      <c r="HO1770" s="121"/>
      <c r="HP1770" s="121"/>
      <c r="HQ1770" s="121"/>
      <c r="HR1770" s="121"/>
      <c r="HS1770" s="121"/>
      <c r="HT1770" s="121"/>
      <c r="HU1770" s="121"/>
      <c r="HV1770" s="121"/>
      <c r="HW1770" s="121"/>
      <c r="HX1770" s="121"/>
      <c r="HY1770" s="121"/>
      <c r="HZ1770" s="121"/>
      <c r="IA1770" s="121"/>
      <c r="IB1770" s="121"/>
      <c r="IC1770" s="121"/>
      <c r="ID1770" s="121"/>
      <c r="IE1770" s="121"/>
      <c r="IF1770" s="121"/>
      <c r="IG1770" s="121"/>
      <c r="IH1770" s="121"/>
      <c r="II1770" s="121"/>
      <c r="IJ1770" s="121"/>
      <c r="IK1770" s="121"/>
      <c r="IL1770" s="121"/>
      <c r="IM1770" s="121"/>
      <c r="IN1770" s="121"/>
      <c r="IO1770" s="121"/>
      <c r="IP1770" s="121"/>
      <c r="IQ1770" s="121"/>
      <c r="IR1770" s="121"/>
      <c r="IS1770" s="121"/>
      <c r="IT1770" s="121"/>
      <c r="IU1770" s="121"/>
      <c r="IV1770" s="121"/>
    </row>
    <row r="1771" spans="1:256" s="12" customFormat="1" x14ac:dyDescent="0.2">
      <c r="A1771" s="183">
        <f t="shared" si="94"/>
        <v>647</v>
      </c>
      <c r="B1771" s="181">
        <v>43538</v>
      </c>
      <c r="C1771" s="193" t="s">
        <v>5703</v>
      </c>
      <c r="D1771" s="184" t="s">
        <v>5610</v>
      </c>
      <c r="E1771" s="185">
        <v>5</v>
      </c>
      <c r="F1771" s="186" t="s">
        <v>4643</v>
      </c>
      <c r="G1771" s="177" t="s">
        <v>4335</v>
      </c>
      <c r="H1771" s="177" t="s">
        <v>4776</v>
      </c>
      <c r="I1771" s="177" t="s">
        <v>5704</v>
      </c>
      <c r="J1771" s="181">
        <v>43543</v>
      </c>
      <c r="K1771" s="181">
        <v>43546</v>
      </c>
      <c r="L1771" s="185">
        <v>5</v>
      </c>
      <c r="M1771" s="187">
        <v>550</v>
      </c>
      <c r="N1771" s="181">
        <v>43667</v>
      </c>
      <c r="O1771" s="181">
        <v>43552</v>
      </c>
      <c r="P1771" s="181">
        <v>43585</v>
      </c>
      <c r="Q1771" s="177">
        <v>5</v>
      </c>
      <c r="R1771" s="181">
        <v>43553</v>
      </c>
      <c r="S1771" s="181">
        <v>43571</v>
      </c>
      <c r="T1771" s="211"/>
      <c r="U1771" s="119"/>
      <c r="V1771" s="120"/>
      <c r="W1771" s="120"/>
      <c r="X1771" s="120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121"/>
      <c r="BL1771" s="121"/>
      <c r="BM1771" s="121"/>
      <c r="BN1771" s="121"/>
      <c r="BO1771" s="121"/>
      <c r="BP1771" s="121"/>
      <c r="BQ1771" s="121"/>
      <c r="BR1771" s="121"/>
      <c r="BS1771" s="121"/>
      <c r="BT1771" s="121"/>
      <c r="BU1771" s="121"/>
      <c r="BV1771" s="121"/>
      <c r="BW1771" s="121"/>
      <c r="BX1771" s="121"/>
      <c r="BY1771" s="121"/>
      <c r="BZ1771" s="121"/>
      <c r="CA1771" s="121"/>
      <c r="CB1771" s="121"/>
      <c r="CC1771" s="121"/>
      <c r="CD1771" s="121"/>
      <c r="CE1771" s="121"/>
      <c r="CF1771" s="121"/>
      <c r="CG1771" s="121"/>
      <c r="CH1771" s="121"/>
      <c r="CI1771" s="121"/>
      <c r="CJ1771" s="121"/>
      <c r="CK1771" s="121"/>
      <c r="CL1771" s="121"/>
      <c r="CM1771" s="121"/>
      <c r="CN1771" s="121"/>
      <c r="CO1771" s="121"/>
      <c r="CP1771" s="121"/>
      <c r="CQ1771" s="121"/>
      <c r="CR1771" s="121"/>
      <c r="CS1771" s="121"/>
      <c r="CT1771" s="121"/>
      <c r="CU1771" s="121"/>
      <c r="CV1771" s="121"/>
      <c r="CW1771" s="121"/>
      <c r="CX1771" s="121"/>
      <c r="CY1771" s="121"/>
      <c r="CZ1771" s="121"/>
      <c r="DA1771" s="121"/>
      <c r="DB1771" s="121"/>
      <c r="DC1771" s="121"/>
      <c r="DD1771" s="121"/>
      <c r="DE1771" s="121"/>
      <c r="DF1771" s="121"/>
      <c r="DG1771" s="121"/>
      <c r="DH1771" s="121"/>
      <c r="DI1771" s="121"/>
      <c r="DJ1771" s="121"/>
      <c r="DK1771" s="121"/>
      <c r="DL1771" s="121"/>
      <c r="DM1771" s="121"/>
      <c r="DN1771" s="121"/>
      <c r="DO1771" s="121"/>
      <c r="DP1771" s="121"/>
      <c r="DQ1771" s="121"/>
      <c r="DR1771" s="121"/>
      <c r="DS1771" s="121"/>
      <c r="DT1771" s="121"/>
      <c r="DU1771" s="121"/>
      <c r="DV1771" s="121"/>
      <c r="DW1771" s="121"/>
      <c r="DX1771" s="121"/>
      <c r="DY1771" s="121"/>
      <c r="DZ1771" s="121"/>
      <c r="EA1771" s="121"/>
      <c r="EB1771" s="121"/>
      <c r="EC1771" s="121"/>
      <c r="ED1771" s="121"/>
      <c r="EE1771" s="121"/>
      <c r="EF1771" s="121"/>
      <c r="EG1771" s="121"/>
      <c r="EH1771" s="121"/>
      <c r="EI1771" s="121"/>
      <c r="EJ1771" s="121"/>
      <c r="EK1771" s="121"/>
      <c r="EL1771" s="121"/>
      <c r="EM1771" s="121"/>
      <c r="EN1771" s="121"/>
      <c r="EO1771" s="121"/>
      <c r="EP1771" s="121"/>
      <c r="EQ1771" s="121"/>
      <c r="ER1771" s="121"/>
      <c r="ES1771" s="121"/>
      <c r="ET1771" s="121"/>
      <c r="EU1771" s="121"/>
      <c r="EV1771" s="121"/>
      <c r="EW1771" s="121"/>
      <c r="EX1771" s="121"/>
      <c r="EY1771" s="121"/>
      <c r="EZ1771" s="121"/>
      <c r="FA1771" s="121"/>
      <c r="FB1771" s="121"/>
      <c r="FC1771" s="121"/>
      <c r="FD1771" s="121"/>
      <c r="FE1771" s="121"/>
      <c r="FF1771" s="121"/>
      <c r="FG1771" s="121"/>
      <c r="FH1771" s="121"/>
      <c r="FI1771" s="121"/>
      <c r="FJ1771" s="121"/>
      <c r="FK1771" s="121"/>
      <c r="FL1771" s="121"/>
      <c r="FM1771" s="121"/>
      <c r="FN1771" s="121"/>
      <c r="FO1771" s="121"/>
      <c r="FP1771" s="121"/>
      <c r="FQ1771" s="121"/>
      <c r="FR1771" s="121"/>
      <c r="FS1771" s="121"/>
      <c r="FT1771" s="121"/>
      <c r="FU1771" s="121"/>
      <c r="FV1771" s="121"/>
      <c r="FW1771" s="121"/>
      <c r="FX1771" s="121"/>
      <c r="FY1771" s="121"/>
      <c r="FZ1771" s="121"/>
      <c r="GA1771" s="121"/>
      <c r="GB1771" s="121"/>
      <c r="GC1771" s="121"/>
      <c r="GD1771" s="121"/>
      <c r="GE1771" s="121"/>
      <c r="GF1771" s="121"/>
      <c r="GG1771" s="121"/>
      <c r="GH1771" s="121"/>
      <c r="GI1771" s="121"/>
      <c r="GJ1771" s="121"/>
      <c r="GK1771" s="121"/>
      <c r="GL1771" s="121"/>
      <c r="GM1771" s="121"/>
      <c r="GN1771" s="121"/>
      <c r="GO1771" s="121"/>
      <c r="GP1771" s="121"/>
      <c r="GQ1771" s="121"/>
      <c r="GR1771" s="121"/>
      <c r="GS1771" s="121"/>
      <c r="GT1771" s="121"/>
      <c r="GU1771" s="121"/>
      <c r="GV1771" s="121"/>
      <c r="GW1771" s="121"/>
      <c r="GX1771" s="121"/>
      <c r="GY1771" s="121"/>
      <c r="GZ1771" s="121"/>
      <c r="HA1771" s="121"/>
      <c r="HB1771" s="121"/>
      <c r="HC1771" s="121"/>
      <c r="HD1771" s="121"/>
      <c r="HE1771" s="121"/>
      <c r="HF1771" s="121"/>
      <c r="HG1771" s="121"/>
      <c r="HH1771" s="121"/>
      <c r="HI1771" s="121"/>
      <c r="HJ1771" s="121"/>
      <c r="HK1771" s="121"/>
      <c r="HL1771" s="121"/>
      <c r="HM1771" s="121"/>
      <c r="HN1771" s="121"/>
      <c r="HO1771" s="121"/>
      <c r="HP1771" s="121"/>
      <c r="HQ1771" s="121"/>
      <c r="HR1771" s="121"/>
      <c r="HS1771" s="121"/>
      <c r="HT1771" s="121"/>
      <c r="HU1771" s="121"/>
      <c r="HV1771" s="121"/>
      <c r="HW1771" s="121"/>
      <c r="HX1771" s="121"/>
      <c r="HY1771" s="121"/>
      <c r="HZ1771" s="121"/>
      <c r="IA1771" s="121"/>
      <c r="IB1771" s="121"/>
      <c r="IC1771" s="121"/>
      <c r="ID1771" s="121"/>
      <c r="IE1771" s="121"/>
      <c r="IF1771" s="121"/>
      <c r="IG1771" s="121"/>
      <c r="IH1771" s="121"/>
      <c r="II1771" s="121"/>
      <c r="IJ1771" s="121"/>
      <c r="IK1771" s="121"/>
      <c r="IL1771" s="121"/>
      <c r="IM1771" s="121"/>
      <c r="IN1771" s="121"/>
      <c r="IO1771" s="121"/>
      <c r="IP1771" s="121"/>
      <c r="IQ1771" s="121"/>
      <c r="IR1771" s="121"/>
      <c r="IS1771" s="121"/>
      <c r="IT1771" s="121"/>
      <c r="IU1771" s="121"/>
      <c r="IV1771" s="121"/>
    </row>
    <row r="1772" spans="1:256" s="12" customFormat="1" x14ac:dyDescent="0.2">
      <c r="A1772" s="183">
        <f t="shared" si="94"/>
        <v>648</v>
      </c>
      <c r="B1772" s="181">
        <v>43538</v>
      </c>
      <c r="C1772" s="193" t="s">
        <v>5705</v>
      </c>
      <c r="D1772" s="184" t="s">
        <v>5610</v>
      </c>
      <c r="E1772" s="185">
        <v>5</v>
      </c>
      <c r="F1772" s="186" t="s">
        <v>4643</v>
      </c>
      <c r="G1772" s="177" t="s">
        <v>4335</v>
      </c>
      <c r="H1772" s="177" t="s">
        <v>4776</v>
      </c>
      <c r="I1772" s="177" t="s">
        <v>5706</v>
      </c>
      <c r="J1772" s="181">
        <v>43543</v>
      </c>
      <c r="K1772" s="181">
        <v>43552</v>
      </c>
      <c r="L1772" s="185">
        <v>5</v>
      </c>
      <c r="M1772" s="187">
        <v>550</v>
      </c>
      <c r="N1772" s="181">
        <v>43673</v>
      </c>
      <c r="O1772" s="181">
        <v>43553</v>
      </c>
      <c r="P1772" s="181">
        <v>43609</v>
      </c>
      <c r="Q1772" s="177">
        <v>5</v>
      </c>
      <c r="R1772" s="181">
        <v>43591</v>
      </c>
      <c r="S1772" s="181">
        <v>43593</v>
      </c>
      <c r="T1772" s="211"/>
      <c r="U1772" s="119"/>
      <c r="V1772" s="120"/>
      <c r="W1772" s="120"/>
      <c r="X1772" s="120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121"/>
      <c r="BL1772" s="121"/>
      <c r="BM1772" s="121"/>
      <c r="BN1772" s="121"/>
      <c r="BO1772" s="121"/>
      <c r="BP1772" s="121"/>
      <c r="BQ1772" s="121"/>
      <c r="BR1772" s="121"/>
      <c r="BS1772" s="121"/>
      <c r="BT1772" s="121"/>
      <c r="BU1772" s="121"/>
      <c r="BV1772" s="121"/>
      <c r="BW1772" s="121"/>
      <c r="BX1772" s="121"/>
      <c r="BY1772" s="121"/>
      <c r="BZ1772" s="121"/>
      <c r="CA1772" s="121"/>
      <c r="CB1772" s="121"/>
      <c r="CC1772" s="121"/>
      <c r="CD1772" s="121"/>
      <c r="CE1772" s="121"/>
      <c r="CF1772" s="121"/>
      <c r="CG1772" s="121"/>
      <c r="CH1772" s="121"/>
      <c r="CI1772" s="121"/>
      <c r="CJ1772" s="121"/>
      <c r="CK1772" s="121"/>
      <c r="CL1772" s="121"/>
      <c r="CM1772" s="121"/>
      <c r="CN1772" s="121"/>
      <c r="CO1772" s="121"/>
      <c r="CP1772" s="121"/>
      <c r="CQ1772" s="121"/>
      <c r="CR1772" s="121"/>
      <c r="CS1772" s="121"/>
      <c r="CT1772" s="121"/>
      <c r="CU1772" s="121"/>
      <c r="CV1772" s="121"/>
      <c r="CW1772" s="121"/>
      <c r="CX1772" s="121"/>
      <c r="CY1772" s="121"/>
      <c r="CZ1772" s="121"/>
      <c r="DA1772" s="121"/>
      <c r="DB1772" s="121"/>
      <c r="DC1772" s="121"/>
      <c r="DD1772" s="121"/>
      <c r="DE1772" s="121"/>
      <c r="DF1772" s="121"/>
      <c r="DG1772" s="121"/>
      <c r="DH1772" s="121"/>
      <c r="DI1772" s="121"/>
      <c r="DJ1772" s="121"/>
      <c r="DK1772" s="121"/>
      <c r="DL1772" s="121"/>
      <c r="DM1772" s="121"/>
      <c r="DN1772" s="121"/>
      <c r="DO1772" s="121"/>
      <c r="DP1772" s="121"/>
      <c r="DQ1772" s="121"/>
      <c r="DR1772" s="121"/>
      <c r="DS1772" s="121"/>
      <c r="DT1772" s="121"/>
      <c r="DU1772" s="121"/>
      <c r="DV1772" s="121"/>
      <c r="DW1772" s="121"/>
      <c r="DX1772" s="121"/>
      <c r="DY1772" s="121"/>
      <c r="DZ1772" s="121"/>
      <c r="EA1772" s="121"/>
      <c r="EB1772" s="121"/>
      <c r="EC1772" s="121"/>
      <c r="ED1772" s="121"/>
      <c r="EE1772" s="121"/>
      <c r="EF1772" s="121"/>
      <c r="EG1772" s="121"/>
      <c r="EH1772" s="121"/>
      <c r="EI1772" s="121"/>
      <c r="EJ1772" s="121"/>
      <c r="EK1772" s="121"/>
      <c r="EL1772" s="121"/>
      <c r="EM1772" s="121"/>
      <c r="EN1772" s="121"/>
      <c r="EO1772" s="121"/>
      <c r="EP1772" s="121"/>
      <c r="EQ1772" s="121"/>
      <c r="ER1772" s="121"/>
      <c r="ES1772" s="121"/>
      <c r="ET1772" s="121"/>
      <c r="EU1772" s="121"/>
      <c r="EV1772" s="121"/>
      <c r="EW1772" s="121"/>
      <c r="EX1772" s="121"/>
      <c r="EY1772" s="121"/>
      <c r="EZ1772" s="121"/>
      <c r="FA1772" s="121"/>
      <c r="FB1772" s="121"/>
      <c r="FC1772" s="121"/>
      <c r="FD1772" s="121"/>
      <c r="FE1772" s="121"/>
      <c r="FF1772" s="121"/>
      <c r="FG1772" s="121"/>
      <c r="FH1772" s="121"/>
      <c r="FI1772" s="121"/>
      <c r="FJ1772" s="121"/>
      <c r="FK1772" s="121"/>
      <c r="FL1772" s="121"/>
      <c r="FM1772" s="121"/>
      <c r="FN1772" s="121"/>
      <c r="FO1772" s="121"/>
      <c r="FP1772" s="121"/>
      <c r="FQ1772" s="121"/>
      <c r="FR1772" s="121"/>
      <c r="FS1772" s="121"/>
      <c r="FT1772" s="121"/>
      <c r="FU1772" s="121"/>
      <c r="FV1772" s="121"/>
      <c r="FW1772" s="121"/>
      <c r="FX1772" s="121"/>
      <c r="FY1772" s="121"/>
      <c r="FZ1772" s="121"/>
      <c r="GA1772" s="121"/>
      <c r="GB1772" s="121"/>
      <c r="GC1772" s="121"/>
      <c r="GD1772" s="121"/>
      <c r="GE1772" s="121"/>
      <c r="GF1772" s="121"/>
      <c r="GG1772" s="121"/>
      <c r="GH1772" s="121"/>
      <c r="GI1772" s="121"/>
      <c r="GJ1772" s="121"/>
      <c r="GK1772" s="121"/>
      <c r="GL1772" s="121"/>
      <c r="GM1772" s="121"/>
      <c r="GN1772" s="121"/>
      <c r="GO1772" s="121"/>
      <c r="GP1772" s="121"/>
      <c r="GQ1772" s="121"/>
      <c r="GR1772" s="121"/>
      <c r="GS1772" s="121"/>
      <c r="GT1772" s="121"/>
      <c r="GU1772" s="121"/>
      <c r="GV1772" s="121"/>
      <c r="GW1772" s="121"/>
      <c r="GX1772" s="121"/>
      <c r="GY1772" s="121"/>
      <c r="GZ1772" s="121"/>
      <c r="HA1772" s="121"/>
      <c r="HB1772" s="121"/>
      <c r="HC1772" s="121"/>
      <c r="HD1772" s="121"/>
      <c r="HE1772" s="121"/>
      <c r="HF1772" s="121"/>
      <c r="HG1772" s="121"/>
      <c r="HH1772" s="121"/>
      <c r="HI1772" s="121"/>
      <c r="HJ1772" s="121"/>
      <c r="HK1772" s="121"/>
      <c r="HL1772" s="121"/>
      <c r="HM1772" s="121"/>
      <c r="HN1772" s="121"/>
      <c r="HO1772" s="121"/>
      <c r="HP1772" s="121"/>
      <c r="HQ1772" s="121"/>
      <c r="HR1772" s="121"/>
      <c r="HS1772" s="121"/>
      <c r="HT1772" s="121"/>
      <c r="HU1772" s="121"/>
      <c r="HV1772" s="121"/>
      <c r="HW1772" s="121"/>
      <c r="HX1772" s="121"/>
      <c r="HY1772" s="121"/>
      <c r="HZ1772" s="121"/>
      <c r="IA1772" s="121"/>
      <c r="IB1772" s="121"/>
      <c r="IC1772" s="121"/>
      <c r="ID1772" s="121"/>
      <c r="IE1772" s="121"/>
      <c r="IF1772" s="121"/>
      <c r="IG1772" s="121"/>
      <c r="IH1772" s="121"/>
      <c r="II1772" s="121"/>
      <c r="IJ1772" s="121"/>
      <c r="IK1772" s="121"/>
      <c r="IL1772" s="121"/>
      <c r="IM1772" s="121"/>
      <c r="IN1772" s="121"/>
      <c r="IO1772" s="121"/>
      <c r="IP1772" s="121"/>
      <c r="IQ1772" s="121"/>
      <c r="IR1772" s="121"/>
      <c r="IS1772" s="121"/>
      <c r="IT1772" s="121"/>
      <c r="IU1772" s="121"/>
      <c r="IV1772" s="121"/>
    </row>
    <row r="1773" spans="1:256" s="12" customFormat="1" ht="38.25" x14ac:dyDescent="0.2">
      <c r="A1773" s="183">
        <f t="shared" si="94"/>
        <v>649</v>
      </c>
      <c r="B1773" s="181">
        <v>43543</v>
      </c>
      <c r="C1773" s="193" t="s">
        <v>5707</v>
      </c>
      <c r="D1773" s="184" t="s">
        <v>4421</v>
      </c>
      <c r="E1773" s="185">
        <v>8</v>
      </c>
      <c r="F1773" s="186" t="s">
        <v>4643</v>
      </c>
      <c r="G1773" s="181">
        <v>43591</v>
      </c>
      <c r="H1773" s="177" t="s">
        <v>4776</v>
      </c>
      <c r="I1773" s="177" t="s">
        <v>5708</v>
      </c>
      <c r="J1773" s="181">
        <v>43545</v>
      </c>
      <c r="K1773" s="181" t="s">
        <v>4335</v>
      </c>
      <c r="L1773" s="181" t="s">
        <v>4335</v>
      </c>
      <c r="M1773" s="181" t="s">
        <v>4335</v>
      </c>
      <c r="N1773" s="181" t="s">
        <v>4335</v>
      </c>
      <c r="O1773" s="181" t="s">
        <v>4335</v>
      </c>
      <c r="P1773" s="181" t="s">
        <v>4335</v>
      </c>
      <c r="Q1773" s="181" t="s">
        <v>4335</v>
      </c>
      <c r="R1773" s="181" t="s">
        <v>4335</v>
      </c>
      <c r="S1773" s="181" t="s">
        <v>4335</v>
      </c>
      <c r="T1773" s="162" t="s">
        <v>5709</v>
      </c>
      <c r="U1773" s="119"/>
      <c r="V1773" s="120"/>
      <c r="W1773" s="120"/>
      <c r="X1773" s="120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121"/>
      <c r="BL1773" s="121"/>
      <c r="BM1773" s="121"/>
      <c r="BN1773" s="121"/>
      <c r="BO1773" s="121"/>
      <c r="BP1773" s="121"/>
      <c r="BQ1773" s="121"/>
      <c r="BR1773" s="121"/>
      <c r="BS1773" s="121"/>
      <c r="BT1773" s="121"/>
      <c r="BU1773" s="121"/>
      <c r="BV1773" s="121"/>
      <c r="BW1773" s="121"/>
      <c r="BX1773" s="121"/>
      <c r="BY1773" s="121"/>
      <c r="BZ1773" s="121"/>
      <c r="CA1773" s="121"/>
      <c r="CB1773" s="121"/>
      <c r="CC1773" s="121"/>
      <c r="CD1773" s="121"/>
      <c r="CE1773" s="121"/>
      <c r="CF1773" s="121"/>
      <c r="CG1773" s="121"/>
      <c r="CH1773" s="121"/>
      <c r="CI1773" s="121"/>
      <c r="CJ1773" s="121"/>
      <c r="CK1773" s="121"/>
      <c r="CL1773" s="121"/>
      <c r="CM1773" s="121"/>
      <c r="CN1773" s="121"/>
      <c r="CO1773" s="121"/>
      <c r="CP1773" s="121"/>
      <c r="CQ1773" s="121"/>
      <c r="CR1773" s="121"/>
      <c r="CS1773" s="121"/>
      <c r="CT1773" s="121"/>
      <c r="CU1773" s="121"/>
      <c r="CV1773" s="121"/>
      <c r="CW1773" s="121"/>
      <c r="CX1773" s="121"/>
      <c r="CY1773" s="121"/>
      <c r="CZ1773" s="121"/>
      <c r="DA1773" s="121"/>
      <c r="DB1773" s="121"/>
      <c r="DC1773" s="121"/>
      <c r="DD1773" s="121"/>
      <c r="DE1773" s="121"/>
      <c r="DF1773" s="121"/>
      <c r="DG1773" s="121"/>
      <c r="DH1773" s="121"/>
      <c r="DI1773" s="121"/>
      <c r="DJ1773" s="121"/>
      <c r="DK1773" s="121"/>
      <c r="DL1773" s="121"/>
      <c r="DM1773" s="121"/>
      <c r="DN1773" s="121"/>
      <c r="DO1773" s="121"/>
      <c r="DP1773" s="121"/>
      <c r="DQ1773" s="121"/>
      <c r="DR1773" s="121"/>
      <c r="DS1773" s="121"/>
      <c r="DT1773" s="121"/>
      <c r="DU1773" s="121"/>
      <c r="DV1773" s="121"/>
      <c r="DW1773" s="121"/>
      <c r="DX1773" s="121"/>
      <c r="DY1773" s="121"/>
      <c r="DZ1773" s="121"/>
      <c r="EA1773" s="121"/>
      <c r="EB1773" s="121"/>
      <c r="EC1773" s="121"/>
      <c r="ED1773" s="121"/>
      <c r="EE1773" s="121"/>
      <c r="EF1773" s="121"/>
      <c r="EG1773" s="121"/>
      <c r="EH1773" s="121"/>
      <c r="EI1773" s="121"/>
      <c r="EJ1773" s="121"/>
      <c r="EK1773" s="121"/>
      <c r="EL1773" s="121"/>
      <c r="EM1773" s="121"/>
      <c r="EN1773" s="121"/>
      <c r="EO1773" s="121"/>
      <c r="EP1773" s="121"/>
      <c r="EQ1773" s="121"/>
      <c r="ER1773" s="121"/>
      <c r="ES1773" s="121"/>
      <c r="ET1773" s="121"/>
      <c r="EU1773" s="121"/>
      <c r="EV1773" s="121"/>
      <c r="EW1773" s="121"/>
      <c r="EX1773" s="121"/>
      <c r="EY1773" s="121"/>
      <c r="EZ1773" s="121"/>
      <c r="FA1773" s="121"/>
      <c r="FB1773" s="121"/>
      <c r="FC1773" s="121"/>
      <c r="FD1773" s="121"/>
      <c r="FE1773" s="121"/>
      <c r="FF1773" s="121"/>
      <c r="FG1773" s="121"/>
      <c r="FH1773" s="121"/>
      <c r="FI1773" s="121"/>
      <c r="FJ1773" s="121"/>
      <c r="FK1773" s="121"/>
      <c r="FL1773" s="121"/>
      <c r="FM1773" s="121"/>
      <c r="FN1773" s="121"/>
      <c r="FO1773" s="121"/>
      <c r="FP1773" s="121"/>
      <c r="FQ1773" s="121"/>
      <c r="FR1773" s="121"/>
      <c r="FS1773" s="121"/>
      <c r="FT1773" s="121"/>
      <c r="FU1773" s="121"/>
      <c r="FV1773" s="121"/>
      <c r="FW1773" s="121"/>
      <c r="FX1773" s="121"/>
      <c r="FY1773" s="121"/>
      <c r="FZ1773" s="121"/>
      <c r="GA1773" s="121"/>
      <c r="GB1773" s="121"/>
      <c r="GC1773" s="121"/>
      <c r="GD1773" s="121"/>
      <c r="GE1773" s="121"/>
      <c r="GF1773" s="121"/>
      <c r="GG1773" s="121"/>
      <c r="GH1773" s="121"/>
      <c r="GI1773" s="121"/>
      <c r="GJ1773" s="121"/>
      <c r="GK1773" s="121"/>
      <c r="GL1773" s="121"/>
      <c r="GM1773" s="121"/>
      <c r="GN1773" s="121"/>
      <c r="GO1773" s="121"/>
      <c r="GP1773" s="121"/>
      <c r="GQ1773" s="121"/>
      <c r="GR1773" s="121"/>
      <c r="GS1773" s="121"/>
      <c r="GT1773" s="121"/>
      <c r="GU1773" s="121"/>
      <c r="GV1773" s="121"/>
      <c r="GW1773" s="121"/>
      <c r="GX1773" s="121"/>
      <c r="GY1773" s="121"/>
      <c r="GZ1773" s="121"/>
      <c r="HA1773" s="121"/>
      <c r="HB1773" s="121"/>
      <c r="HC1773" s="121"/>
      <c r="HD1773" s="121"/>
      <c r="HE1773" s="121"/>
      <c r="HF1773" s="121"/>
      <c r="HG1773" s="121"/>
      <c r="HH1773" s="121"/>
      <c r="HI1773" s="121"/>
      <c r="HJ1773" s="121"/>
      <c r="HK1773" s="121"/>
      <c r="HL1773" s="121"/>
      <c r="HM1773" s="121"/>
      <c r="HN1773" s="121"/>
      <c r="HO1773" s="121"/>
      <c r="HP1773" s="121"/>
      <c r="HQ1773" s="121"/>
      <c r="HR1773" s="121"/>
      <c r="HS1773" s="121"/>
      <c r="HT1773" s="121"/>
      <c r="HU1773" s="121"/>
      <c r="HV1773" s="121"/>
      <c r="HW1773" s="121"/>
      <c r="HX1773" s="121"/>
      <c r="HY1773" s="121"/>
      <c r="HZ1773" s="121"/>
      <c r="IA1773" s="121"/>
      <c r="IB1773" s="121"/>
      <c r="IC1773" s="121"/>
      <c r="ID1773" s="121"/>
      <c r="IE1773" s="121"/>
      <c r="IF1773" s="121"/>
      <c r="IG1773" s="121"/>
      <c r="IH1773" s="121"/>
      <c r="II1773" s="121"/>
      <c r="IJ1773" s="121"/>
      <c r="IK1773" s="121"/>
      <c r="IL1773" s="121"/>
      <c r="IM1773" s="121"/>
      <c r="IN1773" s="121"/>
      <c r="IO1773" s="121"/>
      <c r="IP1773" s="121"/>
      <c r="IQ1773" s="121"/>
      <c r="IR1773" s="121"/>
      <c r="IS1773" s="121"/>
      <c r="IT1773" s="121"/>
      <c r="IU1773" s="121"/>
      <c r="IV1773" s="121"/>
    </row>
    <row r="1774" spans="1:256" s="12" customFormat="1" x14ac:dyDescent="0.2">
      <c r="A1774" s="183">
        <f t="shared" si="94"/>
        <v>650</v>
      </c>
      <c r="B1774" s="181">
        <v>43543</v>
      </c>
      <c r="C1774" s="193" t="s">
        <v>5710</v>
      </c>
      <c r="D1774" s="184" t="s">
        <v>4504</v>
      </c>
      <c r="E1774" s="185">
        <v>8</v>
      </c>
      <c r="F1774" s="186" t="s">
        <v>4643</v>
      </c>
      <c r="G1774" s="177" t="s">
        <v>4335</v>
      </c>
      <c r="H1774" s="177" t="s">
        <v>4776</v>
      </c>
      <c r="I1774" s="177" t="s">
        <v>5711</v>
      </c>
      <c r="J1774" s="181">
        <v>43545</v>
      </c>
      <c r="K1774" s="181">
        <v>43557</v>
      </c>
      <c r="L1774" s="185">
        <v>8</v>
      </c>
      <c r="M1774" s="187">
        <v>550</v>
      </c>
      <c r="N1774" s="181">
        <v>43678</v>
      </c>
      <c r="O1774" s="181">
        <v>43560</v>
      </c>
      <c r="P1774" s="181">
        <v>43641</v>
      </c>
      <c r="Q1774" s="177">
        <v>8</v>
      </c>
      <c r="R1774" s="181">
        <v>43623</v>
      </c>
      <c r="S1774" s="181">
        <v>43634</v>
      </c>
      <c r="T1774" s="211"/>
      <c r="U1774" s="119"/>
      <c r="V1774" s="120"/>
      <c r="W1774" s="120"/>
      <c r="X1774" s="120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121"/>
      <c r="BL1774" s="121"/>
      <c r="BM1774" s="121"/>
      <c r="BN1774" s="121"/>
      <c r="BO1774" s="121"/>
      <c r="BP1774" s="121"/>
      <c r="BQ1774" s="121"/>
      <c r="BR1774" s="121"/>
      <c r="BS1774" s="121"/>
      <c r="BT1774" s="121"/>
      <c r="BU1774" s="121"/>
      <c r="BV1774" s="121"/>
      <c r="BW1774" s="121"/>
      <c r="BX1774" s="121"/>
      <c r="BY1774" s="121"/>
      <c r="BZ1774" s="121"/>
      <c r="CA1774" s="121"/>
      <c r="CB1774" s="121"/>
      <c r="CC1774" s="121"/>
      <c r="CD1774" s="121"/>
      <c r="CE1774" s="121"/>
      <c r="CF1774" s="121"/>
      <c r="CG1774" s="121"/>
      <c r="CH1774" s="121"/>
      <c r="CI1774" s="121"/>
      <c r="CJ1774" s="121"/>
      <c r="CK1774" s="121"/>
      <c r="CL1774" s="121"/>
      <c r="CM1774" s="121"/>
      <c r="CN1774" s="121"/>
      <c r="CO1774" s="121"/>
      <c r="CP1774" s="121"/>
      <c r="CQ1774" s="121"/>
      <c r="CR1774" s="121"/>
      <c r="CS1774" s="121"/>
      <c r="CT1774" s="121"/>
      <c r="CU1774" s="121"/>
      <c r="CV1774" s="121"/>
      <c r="CW1774" s="121"/>
      <c r="CX1774" s="121"/>
      <c r="CY1774" s="121"/>
      <c r="CZ1774" s="121"/>
      <c r="DA1774" s="121"/>
      <c r="DB1774" s="121"/>
      <c r="DC1774" s="121"/>
      <c r="DD1774" s="121"/>
      <c r="DE1774" s="121"/>
      <c r="DF1774" s="121"/>
      <c r="DG1774" s="121"/>
      <c r="DH1774" s="121"/>
      <c r="DI1774" s="121"/>
      <c r="DJ1774" s="121"/>
      <c r="DK1774" s="121"/>
      <c r="DL1774" s="121"/>
      <c r="DM1774" s="121"/>
      <c r="DN1774" s="121"/>
      <c r="DO1774" s="121"/>
      <c r="DP1774" s="121"/>
      <c r="DQ1774" s="121"/>
      <c r="DR1774" s="121"/>
      <c r="DS1774" s="121"/>
      <c r="DT1774" s="121"/>
      <c r="DU1774" s="121"/>
      <c r="DV1774" s="121"/>
      <c r="DW1774" s="121"/>
      <c r="DX1774" s="121"/>
      <c r="DY1774" s="121"/>
      <c r="DZ1774" s="121"/>
      <c r="EA1774" s="121"/>
      <c r="EB1774" s="121"/>
      <c r="EC1774" s="121"/>
      <c r="ED1774" s="121"/>
      <c r="EE1774" s="121"/>
      <c r="EF1774" s="121"/>
      <c r="EG1774" s="121"/>
      <c r="EH1774" s="121"/>
      <c r="EI1774" s="121"/>
      <c r="EJ1774" s="121"/>
      <c r="EK1774" s="121"/>
      <c r="EL1774" s="121"/>
      <c r="EM1774" s="121"/>
      <c r="EN1774" s="121"/>
      <c r="EO1774" s="121"/>
      <c r="EP1774" s="121"/>
      <c r="EQ1774" s="121"/>
      <c r="ER1774" s="121"/>
      <c r="ES1774" s="121"/>
      <c r="ET1774" s="121"/>
      <c r="EU1774" s="121"/>
      <c r="EV1774" s="121"/>
      <c r="EW1774" s="121"/>
      <c r="EX1774" s="121"/>
      <c r="EY1774" s="121"/>
      <c r="EZ1774" s="121"/>
      <c r="FA1774" s="121"/>
      <c r="FB1774" s="121"/>
      <c r="FC1774" s="121"/>
      <c r="FD1774" s="121"/>
      <c r="FE1774" s="121"/>
      <c r="FF1774" s="121"/>
      <c r="FG1774" s="121"/>
      <c r="FH1774" s="121"/>
      <c r="FI1774" s="121"/>
      <c r="FJ1774" s="121"/>
      <c r="FK1774" s="121"/>
      <c r="FL1774" s="121"/>
      <c r="FM1774" s="121"/>
      <c r="FN1774" s="121"/>
      <c r="FO1774" s="121"/>
      <c r="FP1774" s="121"/>
      <c r="FQ1774" s="121"/>
      <c r="FR1774" s="121"/>
      <c r="FS1774" s="121"/>
      <c r="FT1774" s="121"/>
      <c r="FU1774" s="121"/>
      <c r="FV1774" s="121"/>
      <c r="FW1774" s="121"/>
      <c r="FX1774" s="121"/>
      <c r="FY1774" s="121"/>
      <c r="FZ1774" s="121"/>
      <c r="GA1774" s="121"/>
      <c r="GB1774" s="121"/>
      <c r="GC1774" s="121"/>
      <c r="GD1774" s="121"/>
      <c r="GE1774" s="121"/>
      <c r="GF1774" s="121"/>
      <c r="GG1774" s="121"/>
      <c r="GH1774" s="121"/>
      <c r="GI1774" s="121"/>
      <c r="GJ1774" s="121"/>
      <c r="GK1774" s="121"/>
      <c r="GL1774" s="121"/>
      <c r="GM1774" s="121"/>
      <c r="GN1774" s="121"/>
      <c r="GO1774" s="121"/>
      <c r="GP1774" s="121"/>
      <c r="GQ1774" s="121"/>
      <c r="GR1774" s="121"/>
      <c r="GS1774" s="121"/>
      <c r="GT1774" s="121"/>
      <c r="GU1774" s="121"/>
      <c r="GV1774" s="121"/>
      <c r="GW1774" s="121"/>
      <c r="GX1774" s="121"/>
      <c r="GY1774" s="121"/>
      <c r="GZ1774" s="121"/>
      <c r="HA1774" s="121"/>
      <c r="HB1774" s="121"/>
      <c r="HC1774" s="121"/>
      <c r="HD1774" s="121"/>
      <c r="HE1774" s="121"/>
      <c r="HF1774" s="121"/>
      <c r="HG1774" s="121"/>
      <c r="HH1774" s="121"/>
      <c r="HI1774" s="121"/>
      <c r="HJ1774" s="121"/>
      <c r="HK1774" s="121"/>
      <c r="HL1774" s="121"/>
      <c r="HM1774" s="121"/>
      <c r="HN1774" s="121"/>
      <c r="HO1774" s="121"/>
      <c r="HP1774" s="121"/>
      <c r="HQ1774" s="121"/>
      <c r="HR1774" s="121"/>
      <c r="HS1774" s="121"/>
      <c r="HT1774" s="121"/>
      <c r="HU1774" s="121"/>
      <c r="HV1774" s="121"/>
      <c r="HW1774" s="121"/>
      <c r="HX1774" s="121"/>
      <c r="HY1774" s="121"/>
      <c r="HZ1774" s="121"/>
      <c r="IA1774" s="121"/>
      <c r="IB1774" s="121"/>
      <c r="IC1774" s="121"/>
      <c r="ID1774" s="121"/>
      <c r="IE1774" s="121"/>
      <c r="IF1774" s="121"/>
      <c r="IG1774" s="121"/>
      <c r="IH1774" s="121"/>
      <c r="II1774" s="121"/>
      <c r="IJ1774" s="121"/>
      <c r="IK1774" s="121"/>
      <c r="IL1774" s="121"/>
      <c r="IM1774" s="121"/>
      <c r="IN1774" s="121"/>
      <c r="IO1774" s="121"/>
      <c r="IP1774" s="121"/>
      <c r="IQ1774" s="121"/>
      <c r="IR1774" s="121"/>
      <c r="IS1774" s="121"/>
      <c r="IT1774" s="121"/>
      <c r="IU1774" s="121"/>
      <c r="IV1774" s="121"/>
    </row>
    <row r="1775" spans="1:256" s="12" customFormat="1" x14ac:dyDescent="0.2">
      <c r="A1775" s="183">
        <f t="shared" si="94"/>
        <v>651</v>
      </c>
      <c r="B1775" s="181">
        <v>43544</v>
      </c>
      <c r="C1775" s="193" t="s">
        <v>5442</v>
      </c>
      <c r="D1775" s="184" t="s">
        <v>5610</v>
      </c>
      <c r="E1775" s="185">
        <v>8</v>
      </c>
      <c r="F1775" s="186" t="s">
        <v>4643</v>
      </c>
      <c r="G1775" s="177" t="s">
        <v>4335</v>
      </c>
      <c r="H1775" s="177" t="s">
        <v>4776</v>
      </c>
      <c r="I1775" s="177" t="s">
        <v>5712</v>
      </c>
      <c r="J1775" s="181">
        <v>43546</v>
      </c>
      <c r="K1775" s="181">
        <v>43560</v>
      </c>
      <c r="L1775" s="185">
        <v>8</v>
      </c>
      <c r="M1775" s="187">
        <v>550</v>
      </c>
      <c r="N1775" s="181">
        <v>43681</v>
      </c>
      <c r="O1775" s="181">
        <v>43564</v>
      </c>
      <c r="P1775" s="181">
        <v>43602</v>
      </c>
      <c r="Q1775" s="177">
        <v>8</v>
      </c>
      <c r="R1775" s="181">
        <v>43593</v>
      </c>
      <c r="S1775" s="181">
        <v>43599</v>
      </c>
      <c r="T1775" s="211"/>
      <c r="U1775" s="119"/>
      <c r="V1775" s="120"/>
      <c r="W1775" s="120"/>
      <c r="X1775" s="120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121"/>
      <c r="BL1775" s="121"/>
      <c r="BM1775" s="121"/>
      <c r="BN1775" s="121"/>
      <c r="BO1775" s="121"/>
      <c r="BP1775" s="121"/>
      <c r="BQ1775" s="121"/>
      <c r="BR1775" s="121"/>
      <c r="BS1775" s="121"/>
      <c r="BT1775" s="121"/>
      <c r="BU1775" s="121"/>
      <c r="BV1775" s="121"/>
      <c r="BW1775" s="121"/>
      <c r="BX1775" s="121"/>
      <c r="BY1775" s="121"/>
      <c r="BZ1775" s="121"/>
      <c r="CA1775" s="121"/>
      <c r="CB1775" s="121"/>
      <c r="CC1775" s="121"/>
      <c r="CD1775" s="121"/>
      <c r="CE1775" s="121"/>
      <c r="CF1775" s="121"/>
      <c r="CG1775" s="121"/>
      <c r="CH1775" s="121"/>
      <c r="CI1775" s="121"/>
      <c r="CJ1775" s="121"/>
      <c r="CK1775" s="121"/>
      <c r="CL1775" s="121"/>
      <c r="CM1775" s="121"/>
      <c r="CN1775" s="121"/>
      <c r="CO1775" s="121"/>
      <c r="CP1775" s="121"/>
      <c r="CQ1775" s="121"/>
      <c r="CR1775" s="121"/>
      <c r="CS1775" s="121"/>
      <c r="CT1775" s="121"/>
      <c r="CU1775" s="121"/>
      <c r="CV1775" s="121"/>
      <c r="CW1775" s="121"/>
      <c r="CX1775" s="121"/>
      <c r="CY1775" s="121"/>
      <c r="CZ1775" s="121"/>
      <c r="DA1775" s="121"/>
      <c r="DB1775" s="121"/>
      <c r="DC1775" s="121"/>
      <c r="DD1775" s="121"/>
      <c r="DE1775" s="121"/>
      <c r="DF1775" s="121"/>
      <c r="DG1775" s="121"/>
      <c r="DH1775" s="121"/>
      <c r="DI1775" s="121"/>
      <c r="DJ1775" s="121"/>
      <c r="DK1775" s="121"/>
      <c r="DL1775" s="121"/>
      <c r="DM1775" s="121"/>
      <c r="DN1775" s="121"/>
      <c r="DO1775" s="121"/>
      <c r="DP1775" s="121"/>
      <c r="DQ1775" s="121"/>
      <c r="DR1775" s="121"/>
      <c r="DS1775" s="121"/>
      <c r="DT1775" s="121"/>
      <c r="DU1775" s="121"/>
      <c r="DV1775" s="121"/>
      <c r="DW1775" s="121"/>
      <c r="DX1775" s="121"/>
      <c r="DY1775" s="121"/>
      <c r="DZ1775" s="121"/>
      <c r="EA1775" s="121"/>
      <c r="EB1775" s="121"/>
      <c r="EC1775" s="121"/>
      <c r="ED1775" s="121"/>
      <c r="EE1775" s="121"/>
      <c r="EF1775" s="121"/>
      <c r="EG1775" s="121"/>
      <c r="EH1775" s="121"/>
      <c r="EI1775" s="121"/>
      <c r="EJ1775" s="121"/>
      <c r="EK1775" s="121"/>
      <c r="EL1775" s="121"/>
      <c r="EM1775" s="121"/>
      <c r="EN1775" s="121"/>
      <c r="EO1775" s="121"/>
      <c r="EP1775" s="121"/>
      <c r="EQ1775" s="121"/>
      <c r="ER1775" s="121"/>
      <c r="ES1775" s="121"/>
      <c r="ET1775" s="121"/>
      <c r="EU1775" s="121"/>
      <c r="EV1775" s="121"/>
      <c r="EW1775" s="121"/>
      <c r="EX1775" s="121"/>
      <c r="EY1775" s="121"/>
      <c r="EZ1775" s="121"/>
      <c r="FA1775" s="121"/>
      <c r="FB1775" s="121"/>
      <c r="FC1775" s="121"/>
      <c r="FD1775" s="121"/>
      <c r="FE1775" s="121"/>
      <c r="FF1775" s="121"/>
      <c r="FG1775" s="121"/>
      <c r="FH1775" s="121"/>
      <c r="FI1775" s="121"/>
      <c r="FJ1775" s="121"/>
      <c r="FK1775" s="121"/>
      <c r="FL1775" s="121"/>
      <c r="FM1775" s="121"/>
      <c r="FN1775" s="121"/>
      <c r="FO1775" s="121"/>
      <c r="FP1775" s="121"/>
      <c r="FQ1775" s="121"/>
      <c r="FR1775" s="121"/>
      <c r="FS1775" s="121"/>
      <c r="FT1775" s="121"/>
      <c r="FU1775" s="121"/>
      <c r="FV1775" s="121"/>
      <c r="FW1775" s="121"/>
      <c r="FX1775" s="121"/>
      <c r="FY1775" s="121"/>
      <c r="FZ1775" s="121"/>
      <c r="GA1775" s="121"/>
      <c r="GB1775" s="121"/>
      <c r="GC1775" s="121"/>
      <c r="GD1775" s="121"/>
      <c r="GE1775" s="121"/>
      <c r="GF1775" s="121"/>
      <c r="GG1775" s="121"/>
      <c r="GH1775" s="121"/>
      <c r="GI1775" s="121"/>
      <c r="GJ1775" s="121"/>
      <c r="GK1775" s="121"/>
      <c r="GL1775" s="121"/>
      <c r="GM1775" s="121"/>
      <c r="GN1775" s="121"/>
      <c r="GO1775" s="121"/>
      <c r="GP1775" s="121"/>
      <c r="GQ1775" s="121"/>
      <c r="GR1775" s="121"/>
      <c r="GS1775" s="121"/>
      <c r="GT1775" s="121"/>
      <c r="GU1775" s="121"/>
      <c r="GV1775" s="121"/>
      <c r="GW1775" s="121"/>
      <c r="GX1775" s="121"/>
      <c r="GY1775" s="121"/>
      <c r="GZ1775" s="121"/>
      <c r="HA1775" s="121"/>
      <c r="HB1775" s="121"/>
      <c r="HC1775" s="121"/>
      <c r="HD1775" s="121"/>
      <c r="HE1775" s="121"/>
      <c r="HF1775" s="121"/>
      <c r="HG1775" s="121"/>
      <c r="HH1775" s="121"/>
      <c r="HI1775" s="121"/>
      <c r="HJ1775" s="121"/>
      <c r="HK1775" s="121"/>
      <c r="HL1775" s="121"/>
      <c r="HM1775" s="121"/>
      <c r="HN1775" s="121"/>
      <c r="HO1775" s="121"/>
      <c r="HP1775" s="121"/>
      <c r="HQ1775" s="121"/>
      <c r="HR1775" s="121"/>
      <c r="HS1775" s="121"/>
      <c r="HT1775" s="121"/>
      <c r="HU1775" s="121"/>
      <c r="HV1775" s="121"/>
      <c r="HW1775" s="121"/>
      <c r="HX1775" s="121"/>
      <c r="HY1775" s="121"/>
      <c r="HZ1775" s="121"/>
      <c r="IA1775" s="121"/>
      <c r="IB1775" s="121"/>
      <c r="IC1775" s="121"/>
      <c r="ID1775" s="121"/>
      <c r="IE1775" s="121"/>
      <c r="IF1775" s="121"/>
      <c r="IG1775" s="121"/>
      <c r="IH1775" s="121"/>
      <c r="II1775" s="121"/>
      <c r="IJ1775" s="121"/>
      <c r="IK1775" s="121"/>
      <c r="IL1775" s="121"/>
      <c r="IM1775" s="121"/>
      <c r="IN1775" s="121"/>
      <c r="IO1775" s="121"/>
      <c r="IP1775" s="121"/>
      <c r="IQ1775" s="121"/>
      <c r="IR1775" s="121"/>
      <c r="IS1775" s="121"/>
      <c r="IT1775" s="121"/>
      <c r="IU1775" s="121"/>
      <c r="IV1775" s="121"/>
    </row>
    <row r="1776" spans="1:256" s="12" customFormat="1" x14ac:dyDescent="0.2">
      <c r="A1776" s="183">
        <f t="shared" si="94"/>
        <v>652</v>
      </c>
      <c r="B1776" s="181">
        <v>43545</v>
      </c>
      <c r="C1776" s="193" t="s">
        <v>5713</v>
      </c>
      <c r="D1776" s="184" t="s">
        <v>4421</v>
      </c>
      <c r="E1776" s="185">
        <v>5</v>
      </c>
      <c r="F1776" s="186" t="s">
        <v>4643</v>
      </c>
      <c r="G1776" s="177" t="s">
        <v>4335</v>
      </c>
      <c r="H1776" s="177" t="s">
        <v>4776</v>
      </c>
      <c r="I1776" s="177" t="s">
        <v>5714</v>
      </c>
      <c r="J1776" s="181">
        <v>43550</v>
      </c>
      <c r="K1776" s="181">
        <v>43560</v>
      </c>
      <c r="L1776" s="185">
        <v>5</v>
      </c>
      <c r="M1776" s="187">
        <v>550</v>
      </c>
      <c r="N1776" s="181">
        <v>43681</v>
      </c>
      <c r="O1776" s="181">
        <v>43564</v>
      </c>
      <c r="P1776" s="181">
        <v>44085</v>
      </c>
      <c r="Q1776" s="177">
        <v>5</v>
      </c>
      <c r="R1776" s="181">
        <v>44061</v>
      </c>
      <c r="S1776" s="181">
        <v>44084</v>
      </c>
      <c r="T1776" s="211"/>
      <c r="U1776" s="119"/>
      <c r="V1776" s="120"/>
      <c r="W1776" s="120"/>
      <c r="X1776" s="120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121"/>
      <c r="BL1776" s="121"/>
      <c r="BM1776" s="121"/>
      <c r="BN1776" s="121"/>
      <c r="BO1776" s="121"/>
      <c r="BP1776" s="121"/>
      <c r="BQ1776" s="121"/>
      <c r="BR1776" s="121"/>
      <c r="BS1776" s="121"/>
      <c r="BT1776" s="121"/>
      <c r="BU1776" s="121"/>
      <c r="BV1776" s="121"/>
      <c r="BW1776" s="121"/>
      <c r="BX1776" s="121"/>
      <c r="BY1776" s="121"/>
      <c r="BZ1776" s="121"/>
      <c r="CA1776" s="121"/>
      <c r="CB1776" s="121"/>
      <c r="CC1776" s="121"/>
      <c r="CD1776" s="121"/>
      <c r="CE1776" s="121"/>
      <c r="CF1776" s="121"/>
      <c r="CG1776" s="121"/>
      <c r="CH1776" s="121"/>
      <c r="CI1776" s="121"/>
      <c r="CJ1776" s="121"/>
      <c r="CK1776" s="121"/>
      <c r="CL1776" s="121"/>
      <c r="CM1776" s="121"/>
      <c r="CN1776" s="121"/>
      <c r="CO1776" s="121"/>
      <c r="CP1776" s="121"/>
      <c r="CQ1776" s="121"/>
      <c r="CR1776" s="121"/>
      <c r="CS1776" s="121"/>
      <c r="CT1776" s="121"/>
      <c r="CU1776" s="121"/>
      <c r="CV1776" s="121"/>
      <c r="CW1776" s="121"/>
      <c r="CX1776" s="121"/>
      <c r="CY1776" s="121"/>
      <c r="CZ1776" s="121"/>
      <c r="DA1776" s="121"/>
      <c r="DB1776" s="121"/>
      <c r="DC1776" s="121"/>
      <c r="DD1776" s="121"/>
      <c r="DE1776" s="121"/>
      <c r="DF1776" s="121"/>
      <c r="DG1776" s="121"/>
      <c r="DH1776" s="121"/>
      <c r="DI1776" s="121"/>
      <c r="DJ1776" s="121"/>
      <c r="DK1776" s="121"/>
      <c r="DL1776" s="121"/>
      <c r="DM1776" s="121"/>
      <c r="DN1776" s="121"/>
      <c r="DO1776" s="121"/>
      <c r="DP1776" s="121"/>
      <c r="DQ1776" s="121"/>
      <c r="DR1776" s="121"/>
      <c r="DS1776" s="121"/>
      <c r="DT1776" s="121"/>
      <c r="DU1776" s="121"/>
      <c r="DV1776" s="121"/>
      <c r="DW1776" s="121"/>
      <c r="DX1776" s="121"/>
      <c r="DY1776" s="121"/>
      <c r="DZ1776" s="121"/>
      <c r="EA1776" s="121"/>
      <c r="EB1776" s="121"/>
      <c r="EC1776" s="121"/>
      <c r="ED1776" s="121"/>
      <c r="EE1776" s="121"/>
      <c r="EF1776" s="121"/>
      <c r="EG1776" s="121"/>
      <c r="EH1776" s="121"/>
      <c r="EI1776" s="121"/>
      <c r="EJ1776" s="121"/>
      <c r="EK1776" s="121"/>
      <c r="EL1776" s="121"/>
      <c r="EM1776" s="121"/>
      <c r="EN1776" s="121"/>
      <c r="EO1776" s="121"/>
      <c r="EP1776" s="121"/>
      <c r="EQ1776" s="121"/>
      <c r="ER1776" s="121"/>
      <c r="ES1776" s="121"/>
      <c r="ET1776" s="121"/>
      <c r="EU1776" s="121"/>
      <c r="EV1776" s="121"/>
      <c r="EW1776" s="121"/>
      <c r="EX1776" s="121"/>
      <c r="EY1776" s="121"/>
      <c r="EZ1776" s="121"/>
      <c r="FA1776" s="121"/>
      <c r="FB1776" s="121"/>
      <c r="FC1776" s="121"/>
      <c r="FD1776" s="121"/>
      <c r="FE1776" s="121"/>
      <c r="FF1776" s="121"/>
      <c r="FG1776" s="121"/>
      <c r="FH1776" s="121"/>
      <c r="FI1776" s="121"/>
      <c r="FJ1776" s="121"/>
      <c r="FK1776" s="121"/>
      <c r="FL1776" s="121"/>
      <c r="FM1776" s="121"/>
      <c r="FN1776" s="121"/>
      <c r="FO1776" s="121"/>
      <c r="FP1776" s="121"/>
      <c r="FQ1776" s="121"/>
      <c r="FR1776" s="121"/>
      <c r="FS1776" s="121"/>
      <c r="FT1776" s="121"/>
      <c r="FU1776" s="121"/>
      <c r="FV1776" s="121"/>
      <c r="FW1776" s="121"/>
      <c r="FX1776" s="121"/>
      <c r="FY1776" s="121"/>
      <c r="FZ1776" s="121"/>
      <c r="GA1776" s="121"/>
      <c r="GB1776" s="121"/>
      <c r="GC1776" s="121"/>
      <c r="GD1776" s="121"/>
      <c r="GE1776" s="121"/>
      <c r="GF1776" s="121"/>
      <c r="GG1776" s="121"/>
      <c r="GH1776" s="121"/>
      <c r="GI1776" s="121"/>
      <c r="GJ1776" s="121"/>
      <c r="GK1776" s="121"/>
      <c r="GL1776" s="121"/>
      <c r="GM1776" s="121"/>
      <c r="GN1776" s="121"/>
      <c r="GO1776" s="121"/>
      <c r="GP1776" s="121"/>
      <c r="GQ1776" s="121"/>
      <c r="GR1776" s="121"/>
      <c r="GS1776" s="121"/>
      <c r="GT1776" s="121"/>
      <c r="GU1776" s="121"/>
      <c r="GV1776" s="121"/>
      <c r="GW1776" s="121"/>
      <c r="GX1776" s="121"/>
      <c r="GY1776" s="121"/>
      <c r="GZ1776" s="121"/>
      <c r="HA1776" s="121"/>
      <c r="HB1776" s="121"/>
      <c r="HC1776" s="121"/>
      <c r="HD1776" s="121"/>
      <c r="HE1776" s="121"/>
      <c r="HF1776" s="121"/>
      <c r="HG1776" s="121"/>
      <c r="HH1776" s="121"/>
      <c r="HI1776" s="121"/>
      <c r="HJ1776" s="121"/>
      <c r="HK1776" s="121"/>
      <c r="HL1776" s="121"/>
      <c r="HM1776" s="121"/>
      <c r="HN1776" s="121"/>
      <c r="HO1776" s="121"/>
      <c r="HP1776" s="121"/>
      <c r="HQ1776" s="121"/>
      <c r="HR1776" s="121"/>
      <c r="HS1776" s="121"/>
      <c r="HT1776" s="121"/>
      <c r="HU1776" s="121"/>
      <c r="HV1776" s="121"/>
      <c r="HW1776" s="121"/>
      <c r="HX1776" s="121"/>
      <c r="HY1776" s="121"/>
      <c r="HZ1776" s="121"/>
      <c r="IA1776" s="121"/>
      <c r="IB1776" s="121"/>
      <c r="IC1776" s="121"/>
      <c r="ID1776" s="121"/>
      <c r="IE1776" s="121"/>
      <c r="IF1776" s="121"/>
      <c r="IG1776" s="121"/>
      <c r="IH1776" s="121"/>
      <c r="II1776" s="121"/>
      <c r="IJ1776" s="121"/>
      <c r="IK1776" s="121"/>
      <c r="IL1776" s="121"/>
      <c r="IM1776" s="121"/>
      <c r="IN1776" s="121"/>
      <c r="IO1776" s="121"/>
      <c r="IP1776" s="121"/>
      <c r="IQ1776" s="121"/>
      <c r="IR1776" s="121"/>
      <c r="IS1776" s="121"/>
      <c r="IT1776" s="121"/>
      <c r="IU1776" s="121"/>
      <c r="IV1776" s="121"/>
    </row>
    <row r="1777" spans="1:256" s="12" customFormat="1" x14ac:dyDescent="0.2">
      <c r="A1777" s="183">
        <f t="shared" si="94"/>
        <v>653</v>
      </c>
      <c r="B1777" s="181">
        <v>43549</v>
      </c>
      <c r="C1777" s="193" t="s">
        <v>5454</v>
      </c>
      <c r="D1777" s="184" t="s">
        <v>5610</v>
      </c>
      <c r="E1777" s="185">
        <v>5</v>
      </c>
      <c r="F1777" s="186" t="s">
        <v>4643</v>
      </c>
      <c r="G1777" s="177" t="s">
        <v>4335</v>
      </c>
      <c r="H1777" s="177" t="s">
        <v>4776</v>
      </c>
      <c r="I1777" s="177" t="s">
        <v>5715</v>
      </c>
      <c r="J1777" s="181">
        <v>43552</v>
      </c>
      <c r="K1777" s="181">
        <v>43564</v>
      </c>
      <c r="L1777" s="185">
        <v>5</v>
      </c>
      <c r="M1777" s="187">
        <v>550</v>
      </c>
      <c r="N1777" s="181">
        <v>43685</v>
      </c>
      <c r="O1777" s="181">
        <v>43567</v>
      </c>
      <c r="P1777" s="181">
        <v>43585</v>
      </c>
      <c r="Q1777" s="177">
        <v>5</v>
      </c>
      <c r="R1777" s="181">
        <v>43571</v>
      </c>
      <c r="S1777" s="181">
        <v>43581</v>
      </c>
      <c r="T1777" s="211"/>
      <c r="U1777" s="119"/>
      <c r="V1777" s="120"/>
      <c r="W1777" s="120"/>
      <c r="X1777" s="120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121"/>
      <c r="BL1777" s="121"/>
      <c r="BM1777" s="121"/>
      <c r="BN1777" s="121"/>
      <c r="BO1777" s="121"/>
      <c r="BP1777" s="121"/>
      <c r="BQ1777" s="121"/>
      <c r="BR1777" s="121"/>
      <c r="BS1777" s="121"/>
      <c r="BT1777" s="121"/>
      <c r="BU1777" s="121"/>
      <c r="BV1777" s="121"/>
      <c r="BW1777" s="121"/>
      <c r="BX1777" s="121"/>
      <c r="BY1777" s="121"/>
      <c r="BZ1777" s="121"/>
      <c r="CA1777" s="121"/>
      <c r="CB1777" s="121"/>
      <c r="CC1777" s="121"/>
      <c r="CD1777" s="121"/>
      <c r="CE1777" s="121"/>
      <c r="CF1777" s="121"/>
      <c r="CG1777" s="121"/>
      <c r="CH1777" s="121"/>
      <c r="CI1777" s="121"/>
      <c r="CJ1777" s="121"/>
      <c r="CK1777" s="121"/>
      <c r="CL1777" s="121"/>
      <c r="CM1777" s="121"/>
      <c r="CN1777" s="121"/>
      <c r="CO1777" s="121"/>
      <c r="CP1777" s="121"/>
      <c r="CQ1777" s="121"/>
      <c r="CR1777" s="121"/>
      <c r="CS1777" s="121"/>
      <c r="CT1777" s="121"/>
      <c r="CU1777" s="121"/>
      <c r="CV1777" s="121"/>
      <c r="CW1777" s="121"/>
      <c r="CX1777" s="121"/>
      <c r="CY1777" s="121"/>
      <c r="CZ1777" s="121"/>
      <c r="DA1777" s="121"/>
      <c r="DB1777" s="121"/>
      <c r="DC1777" s="121"/>
      <c r="DD1777" s="121"/>
      <c r="DE1777" s="121"/>
      <c r="DF1777" s="121"/>
      <c r="DG1777" s="121"/>
      <c r="DH1777" s="121"/>
      <c r="DI1777" s="121"/>
      <c r="DJ1777" s="121"/>
      <c r="DK1777" s="121"/>
      <c r="DL1777" s="121"/>
      <c r="DM1777" s="121"/>
      <c r="DN1777" s="121"/>
      <c r="DO1777" s="121"/>
      <c r="DP1777" s="121"/>
      <c r="DQ1777" s="121"/>
      <c r="DR1777" s="121"/>
      <c r="DS1777" s="121"/>
      <c r="DT1777" s="121"/>
      <c r="DU1777" s="121"/>
      <c r="DV1777" s="121"/>
      <c r="DW1777" s="121"/>
      <c r="DX1777" s="121"/>
      <c r="DY1777" s="121"/>
      <c r="DZ1777" s="121"/>
      <c r="EA1777" s="121"/>
      <c r="EB1777" s="121"/>
      <c r="EC1777" s="121"/>
      <c r="ED1777" s="121"/>
      <c r="EE1777" s="121"/>
      <c r="EF1777" s="121"/>
      <c r="EG1777" s="121"/>
      <c r="EH1777" s="121"/>
      <c r="EI1777" s="121"/>
      <c r="EJ1777" s="121"/>
      <c r="EK1777" s="121"/>
      <c r="EL1777" s="121"/>
      <c r="EM1777" s="121"/>
      <c r="EN1777" s="121"/>
      <c r="EO1777" s="121"/>
      <c r="EP1777" s="121"/>
      <c r="EQ1777" s="121"/>
      <c r="ER1777" s="121"/>
      <c r="ES1777" s="121"/>
      <c r="ET1777" s="121"/>
      <c r="EU1777" s="121"/>
      <c r="EV1777" s="121"/>
      <c r="EW1777" s="121"/>
      <c r="EX1777" s="121"/>
      <c r="EY1777" s="121"/>
      <c r="EZ1777" s="121"/>
      <c r="FA1777" s="121"/>
      <c r="FB1777" s="121"/>
      <c r="FC1777" s="121"/>
      <c r="FD1777" s="121"/>
      <c r="FE1777" s="121"/>
      <c r="FF1777" s="121"/>
      <c r="FG1777" s="121"/>
      <c r="FH1777" s="121"/>
      <c r="FI1777" s="121"/>
      <c r="FJ1777" s="121"/>
      <c r="FK1777" s="121"/>
      <c r="FL1777" s="121"/>
      <c r="FM1777" s="121"/>
      <c r="FN1777" s="121"/>
      <c r="FO1777" s="121"/>
      <c r="FP1777" s="121"/>
      <c r="FQ1777" s="121"/>
      <c r="FR1777" s="121"/>
      <c r="FS1777" s="121"/>
      <c r="FT1777" s="121"/>
      <c r="FU1777" s="121"/>
      <c r="FV1777" s="121"/>
      <c r="FW1777" s="121"/>
      <c r="FX1777" s="121"/>
      <c r="FY1777" s="121"/>
      <c r="FZ1777" s="121"/>
      <c r="GA1777" s="121"/>
      <c r="GB1777" s="121"/>
      <c r="GC1777" s="121"/>
      <c r="GD1777" s="121"/>
      <c r="GE1777" s="121"/>
      <c r="GF1777" s="121"/>
      <c r="GG1777" s="121"/>
      <c r="GH1777" s="121"/>
      <c r="GI1777" s="121"/>
      <c r="GJ1777" s="121"/>
      <c r="GK1777" s="121"/>
      <c r="GL1777" s="121"/>
      <c r="GM1777" s="121"/>
      <c r="GN1777" s="121"/>
      <c r="GO1777" s="121"/>
      <c r="GP1777" s="121"/>
      <c r="GQ1777" s="121"/>
      <c r="GR1777" s="121"/>
      <c r="GS1777" s="121"/>
      <c r="GT1777" s="121"/>
      <c r="GU1777" s="121"/>
      <c r="GV1777" s="121"/>
      <c r="GW1777" s="121"/>
      <c r="GX1777" s="121"/>
      <c r="GY1777" s="121"/>
      <c r="GZ1777" s="121"/>
      <c r="HA1777" s="121"/>
      <c r="HB1777" s="121"/>
      <c r="HC1777" s="121"/>
      <c r="HD1777" s="121"/>
      <c r="HE1777" s="121"/>
      <c r="HF1777" s="121"/>
      <c r="HG1777" s="121"/>
      <c r="HH1777" s="121"/>
      <c r="HI1777" s="121"/>
      <c r="HJ1777" s="121"/>
      <c r="HK1777" s="121"/>
      <c r="HL1777" s="121"/>
      <c r="HM1777" s="121"/>
      <c r="HN1777" s="121"/>
      <c r="HO1777" s="121"/>
      <c r="HP1777" s="121"/>
      <c r="HQ1777" s="121"/>
      <c r="HR1777" s="121"/>
      <c r="HS1777" s="121"/>
      <c r="HT1777" s="121"/>
      <c r="HU1777" s="121"/>
      <c r="HV1777" s="121"/>
      <c r="HW1777" s="121"/>
      <c r="HX1777" s="121"/>
      <c r="HY1777" s="121"/>
      <c r="HZ1777" s="121"/>
      <c r="IA1777" s="121"/>
      <c r="IB1777" s="121"/>
      <c r="IC1777" s="121"/>
      <c r="ID1777" s="121"/>
      <c r="IE1777" s="121"/>
      <c r="IF1777" s="121"/>
      <c r="IG1777" s="121"/>
      <c r="IH1777" s="121"/>
      <c r="II1777" s="121"/>
      <c r="IJ1777" s="121"/>
      <c r="IK1777" s="121"/>
      <c r="IL1777" s="121"/>
      <c r="IM1777" s="121"/>
      <c r="IN1777" s="121"/>
      <c r="IO1777" s="121"/>
      <c r="IP1777" s="121"/>
      <c r="IQ1777" s="121"/>
      <c r="IR1777" s="121"/>
      <c r="IS1777" s="121"/>
      <c r="IT1777" s="121"/>
      <c r="IU1777" s="121"/>
      <c r="IV1777" s="121"/>
    </row>
    <row r="1778" spans="1:256" s="12" customFormat="1" x14ac:dyDescent="0.2">
      <c r="A1778" s="183">
        <f t="shared" si="94"/>
        <v>654</v>
      </c>
      <c r="B1778" s="181">
        <v>43551</v>
      </c>
      <c r="C1778" s="193" t="s">
        <v>5716</v>
      </c>
      <c r="D1778" s="184" t="s">
        <v>4421</v>
      </c>
      <c r="E1778" s="185">
        <v>15</v>
      </c>
      <c r="F1778" s="186" t="s">
        <v>4643</v>
      </c>
      <c r="G1778" s="177" t="s">
        <v>4335</v>
      </c>
      <c r="H1778" s="177" t="s">
        <v>4776</v>
      </c>
      <c r="I1778" s="177" t="s">
        <v>5717</v>
      </c>
      <c r="J1778" s="181">
        <v>43557</v>
      </c>
      <c r="K1778" s="181">
        <v>43560</v>
      </c>
      <c r="L1778" s="185">
        <v>15</v>
      </c>
      <c r="M1778" s="187">
        <v>550</v>
      </c>
      <c r="N1778" s="181">
        <v>43681</v>
      </c>
      <c r="O1778" s="181">
        <v>43563</v>
      </c>
      <c r="P1778" s="181">
        <v>43563</v>
      </c>
      <c r="Q1778" s="177">
        <v>15</v>
      </c>
      <c r="R1778" s="181">
        <v>43563</v>
      </c>
      <c r="S1778" s="181">
        <v>43571</v>
      </c>
      <c r="T1778" s="211"/>
      <c r="U1778" s="119"/>
      <c r="V1778" s="120"/>
      <c r="W1778" s="120"/>
      <c r="X1778" s="120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121"/>
      <c r="BL1778" s="121"/>
      <c r="BM1778" s="121"/>
      <c r="BN1778" s="121"/>
      <c r="BO1778" s="121"/>
      <c r="BP1778" s="121"/>
      <c r="BQ1778" s="121"/>
      <c r="BR1778" s="121"/>
      <c r="BS1778" s="121"/>
      <c r="BT1778" s="121"/>
      <c r="BU1778" s="121"/>
      <c r="BV1778" s="121"/>
      <c r="BW1778" s="121"/>
      <c r="BX1778" s="121"/>
      <c r="BY1778" s="121"/>
      <c r="BZ1778" s="121"/>
      <c r="CA1778" s="121"/>
      <c r="CB1778" s="121"/>
      <c r="CC1778" s="121"/>
      <c r="CD1778" s="121"/>
      <c r="CE1778" s="121"/>
      <c r="CF1778" s="121"/>
      <c r="CG1778" s="121"/>
      <c r="CH1778" s="121"/>
      <c r="CI1778" s="121"/>
      <c r="CJ1778" s="121"/>
      <c r="CK1778" s="121"/>
      <c r="CL1778" s="121"/>
      <c r="CM1778" s="121"/>
      <c r="CN1778" s="121"/>
      <c r="CO1778" s="121"/>
      <c r="CP1778" s="121"/>
      <c r="CQ1778" s="121"/>
      <c r="CR1778" s="121"/>
      <c r="CS1778" s="121"/>
      <c r="CT1778" s="121"/>
      <c r="CU1778" s="121"/>
      <c r="CV1778" s="121"/>
      <c r="CW1778" s="121"/>
      <c r="CX1778" s="121"/>
      <c r="CY1778" s="121"/>
      <c r="CZ1778" s="121"/>
      <c r="DA1778" s="121"/>
      <c r="DB1778" s="121"/>
      <c r="DC1778" s="121"/>
      <c r="DD1778" s="121"/>
      <c r="DE1778" s="121"/>
      <c r="DF1778" s="121"/>
      <c r="DG1778" s="121"/>
      <c r="DH1778" s="121"/>
      <c r="DI1778" s="121"/>
      <c r="DJ1778" s="121"/>
      <c r="DK1778" s="121"/>
      <c r="DL1778" s="121"/>
      <c r="DM1778" s="121"/>
      <c r="DN1778" s="121"/>
      <c r="DO1778" s="121"/>
      <c r="DP1778" s="121"/>
      <c r="DQ1778" s="121"/>
      <c r="DR1778" s="121"/>
      <c r="DS1778" s="121"/>
      <c r="DT1778" s="121"/>
      <c r="DU1778" s="121"/>
      <c r="DV1778" s="121"/>
      <c r="DW1778" s="121"/>
      <c r="DX1778" s="121"/>
      <c r="DY1778" s="121"/>
      <c r="DZ1778" s="121"/>
      <c r="EA1778" s="121"/>
      <c r="EB1778" s="121"/>
      <c r="EC1778" s="121"/>
      <c r="ED1778" s="121"/>
      <c r="EE1778" s="121"/>
      <c r="EF1778" s="121"/>
      <c r="EG1778" s="121"/>
      <c r="EH1778" s="121"/>
      <c r="EI1778" s="121"/>
      <c r="EJ1778" s="121"/>
      <c r="EK1778" s="121"/>
      <c r="EL1778" s="121"/>
      <c r="EM1778" s="121"/>
      <c r="EN1778" s="121"/>
      <c r="EO1778" s="121"/>
      <c r="EP1778" s="121"/>
      <c r="EQ1778" s="121"/>
      <c r="ER1778" s="121"/>
      <c r="ES1778" s="121"/>
      <c r="ET1778" s="121"/>
      <c r="EU1778" s="121"/>
      <c r="EV1778" s="121"/>
      <c r="EW1778" s="121"/>
      <c r="EX1778" s="121"/>
      <c r="EY1778" s="121"/>
      <c r="EZ1778" s="121"/>
      <c r="FA1778" s="121"/>
      <c r="FB1778" s="121"/>
      <c r="FC1778" s="121"/>
      <c r="FD1778" s="121"/>
      <c r="FE1778" s="121"/>
      <c r="FF1778" s="121"/>
      <c r="FG1778" s="121"/>
      <c r="FH1778" s="121"/>
      <c r="FI1778" s="121"/>
      <c r="FJ1778" s="121"/>
      <c r="FK1778" s="121"/>
      <c r="FL1778" s="121"/>
      <c r="FM1778" s="121"/>
      <c r="FN1778" s="121"/>
      <c r="FO1778" s="121"/>
      <c r="FP1778" s="121"/>
      <c r="FQ1778" s="121"/>
      <c r="FR1778" s="121"/>
      <c r="FS1778" s="121"/>
      <c r="FT1778" s="121"/>
      <c r="FU1778" s="121"/>
      <c r="FV1778" s="121"/>
      <c r="FW1778" s="121"/>
      <c r="FX1778" s="121"/>
      <c r="FY1778" s="121"/>
      <c r="FZ1778" s="121"/>
      <c r="GA1778" s="121"/>
      <c r="GB1778" s="121"/>
      <c r="GC1778" s="121"/>
      <c r="GD1778" s="121"/>
      <c r="GE1778" s="121"/>
      <c r="GF1778" s="121"/>
      <c r="GG1778" s="121"/>
      <c r="GH1778" s="121"/>
      <c r="GI1778" s="121"/>
      <c r="GJ1778" s="121"/>
      <c r="GK1778" s="121"/>
      <c r="GL1778" s="121"/>
      <c r="GM1778" s="121"/>
      <c r="GN1778" s="121"/>
      <c r="GO1778" s="121"/>
      <c r="GP1778" s="121"/>
      <c r="GQ1778" s="121"/>
      <c r="GR1778" s="121"/>
      <c r="GS1778" s="121"/>
      <c r="GT1778" s="121"/>
      <c r="GU1778" s="121"/>
      <c r="GV1778" s="121"/>
      <c r="GW1778" s="121"/>
      <c r="GX1778" s="121"/>
      <c r="GY1778" s="121"/>
      <c r="GZ1778" s="121"/>
      <c r="HA1778" s="121"/>
      <c r="HB1778" s="121"/>
      <c r="HC1778" s="121"/>
      <c r="HD1778" s="121"/>
      <c r="HE1778" s="121"/>
      <c r="HF1778" s="121"/>
      <c r="HG1778" s="121"/>
      <c r="HH1778" s="121"/>
      <c r="HI1778" s="121"/>
      <c r="HJ1778" s="121"/>
      <c r="HK1778" s="121"/>
      <c r="HL1778" s="121"/>
      <c r="HM1778" s="121"/>
      <c r="HN1778" s="121"/>
      <c r="HO1778" s="121"/>
      <c r="HP1778" s="121"/>
      <c r="HQ1778" s="121"/>
      <c r="HR1778" s="121"/>
      <c r="HS1778" s="121"/>
      <c r="HT1778" s="121"/>
      <c r="HU1778" s="121"/>
      <c r="HV1778" s="121"/>
      <c r="HW1778" s="121"/>
      <c r="HX1778" s="121"/>
      <c r="HY1778" s="121"/>
      <c r="HZ1778" s="121"/>
      <c r="IA1778" s="121"/>
      <c r="IB1778" s="121"/>
      <c r="IC1778" s="121"/>
      <c r="ID1778" s="121"/>
      <c r="IE1778" s="121"/>
      <c r="IF1778" s="121"/>
      <c r="IG1778" s="121"/>
      <c r="IH1778" s="121"/>
      <c r="II1778" s="121"/>
      <c r="IJ1778" s="121"/>
      <c r="IK1778" s="121"/>
      <c r="IL1778" s="121"/>
      <c r="IM1778" s="121"/>
      <c r="IN1778" s="121"/>
      <c r="IO1778" s="121"/>
      <c r="IP1778" s="121"/>
      <c r="IQ1778" s="121"/>
      <c r="IR1778" s="121"/>
      <c r="IS1778" s="121"/>
      <c r="IT1778" s="121"/>
      <c r="IU1778" s="121"/>
      <c r="IV1778" s="121"/>
    </row>
    <row r="1779" spans="1:256" s="12" customFormat="1" x14ac:dyDescent="0.2">
      <c r="A1779" s="183">
        <f t="shared" si="94"/>
        <v>655</v>
      </c>
      <c r="B1779" s="181">
        <v>43552</v>
      </c>
      <c r="C1779" s="193" t="s">
        <v>5718</v>
      </c>
      <c r="D1779" s="184" t="s">
        <v>5610</v>
      </c>
      <c r="E1779" s="185">
        <v>8</v>
      </c>
      <c r="F1779" s="186" t="s">
        <v>4643</v>
      </c>
      <c r="G1779" s="177" t="s">
        <v>4335</v>
      </c>
      <c r="H1779" s="177" t="s">
        <v>4776</v>
      </c>
      <c r="I1779" s="177" t="s">
        <v>5719</v>
      </c>
      <c r="J1779" s="181">
        <v>43558</v>
      </c>
      <c r="K1779" s="181">
        <v>43567</v>
      </c>
      <c r="L1779" s="185">
        <v>8</v>
      </c>
      <c r="M1779" s="187">
        <v>550</v>
      </c>
      <c r="N1779" s="181">
        <v>43688</v>
      </c>
      <c r="O1779" s="181">
        <v>43570</v>
      </c>
      <c r="P1779" s="181">
        <v>43602</v>
      </c>
      <c r="Q1779" s="177">
        <v>8</v>
      </c>
      <c r="R1779" s="181">
        <v>43571</v>
      </c>
      <c r="S1779" s="181">
        <v>43581</v>
      </c>
      <c r="T1779" s="211"/>
      <c r="U1779" s="119"/>
      <c r="V1779" s="120"/>
      <c r="W1779" s="120"/>
      <c r="X1779" s="120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121"/>
      <c r="BL1779" s="121"/>
      <c r="BM1779" s="121"/>
      <c r="BN1779" s="121"/>
      <c r="BO1779" s="121"/>
      <c r="BP1779" s="121"/>
      <c r="BQ1779" s="121"/>
      <c r="BR1779" s="121"/>
      <c r="BS1779" s="121"/>
      <c r="BT1779" s="121"/>
      <c r="BU1779" s="121"/>
      <c r="BV1779" s="121"/>
      <c r="BW1779" s="121"/>
      <c r="BX1779" s="121"/>
      <c r="BY1779" s="121"/>
      <c r="BZ1779" s="121"/>
      <c r="CA1779" s="121"/>
      <c r="CB1779" s="121"/>
      <c r="CC1779" s="121"/>
      <c r="CD1779" s="121"/>
      <c r="CE1779" s="121"/>
      <c r="CF1779" s="121"/>
      <c r="CG1779" s="121"/>
      <c r="CH1779" s="121"/>
      <c r="CI1779" s="121"/>
      <c r="CJ1779" s="121"/>
      <c r="CK1779" s="121"/>
      <c r="CL1779" s="121"/>
      <c r="CM1779" s="121"/>
      <c r="CN1779" s="121"/>
      <c r="CO1779" s="121"/>
      <c r="CP1779" s="121"/>
      <c r="CQ1779" s="121"/>
      <c r="CR1779" s="121"/>
      <c r="CS1779" s="121"/>
      <c r="CT1779" s="121"/>
      <c r="CU1779" s="121"/>
      <c r="CV1779" s="121"/>
      <c r="CW1779" s="121"/>
      <c r="CX1779" s="121"/>
      <c r="CY1779" s="121"/>
      <c r="CZ1779" s="121"/>
      <c r="DA1779" s="121"/>
      <c r="DB1779" s="121"/>
      <c r="DC1779" s="121"/>
      <c r="DD1779" s="121"/>
      <c r="DE1779" s="121"/>
      <c r="DF1779" s="121"/>
      <c r="DG1779" s="121"/>
      <c r="DH1779" s="121"/>
      <c r="DI1779" s="121"/>
      <c r="DJ1779" s="121"/>
      <c r="DK1779" s="121"/>
      <c r="DL1779" s="121"/>
      <c r="DM1779" s="121"/>
      <c r="DN1779" s="121"/>
      <c r="DO1779" s="121"/>
      <c r="DP1779" s="121"/>
      <c r="DQ1779" s="121"/>
      <c r="DR1779" s="121"/>
      <c r="DS1779" s="121"/>
      <c r="DT1779" s="121"/>
      <c r="DU1779" s="121"/>
      <c r="DV1779" s="121"/>
      <c r="DW1779" s="121"/>
      <c r="DX1779" s="121"/>
      <c r="DY1779" s="121"/>
      <c r="DZ1779" s="121"/>
      <c r="EA1779" s="121"/>
      <c r="EB1779" s="121"/>
      <c r="EC1779" s="121"/>
      <c r="ED1779" s="121"/>
      <c r="EE1779" s="121"/>
      <c r="EF1779" s="121"/>
      <c r="EG1779" s="121"/>
      <c r="EH1779" s="121"/>
      <c r="EI1779" s="121"/>
      <c r="EJ1779" s="121"/>
      <c r="EK1779" s="121"/>
      <c r="EL1779" s="121"/>
      <c r="EM1779" s="121"/>
      <c r="EN1779" s="121"/>
      <c r="EO1779" s="121"/>
      <c r="EP1779" s="121"/>
      <c r="EQ1779" s="121"/>
      <c r="ER1779" s="121"/>
      <c r="ES1779" s="121"/>
      <c r="ET1779" s="121"/>
      <c r="EU1779" s="121"/>
      <c r="EV1779" s="121"/>
      <c r="EW1779" s="121"/>
      <c r="EX1779" s="121"/>
      <c r="EY1779" s="121"/>
      <c r="EZ1779" s="121"/>
      <c r="FA1779" s="121"/>
      <c r="FB1779" s="121"/>
      <c r="FC1779" s="121"/>
      <c r="FD1779" s="121"/>
      <c r="FE1779" s="121"/>
      <c r="FF1779" s="121"/>
      <c r="FG1779" s="121"/>
      <c r="FH1779" s="121"/>
      <c r="FI1779" s="121"/>
      <c r="FJ1779" s="121"/>
      <c r="FK1779" s="121"/>
      <c r="FL1779" s="121"/>
      <c r="FM1779" s="121"/>
      <c r="FN1779" s="121"/>
      <c r="FO1779" s="121"/>
      <c r="FP1779" s="121"/>
      <c r="FQ1779" s="121"/>
      <c r="FR1779" s="121"/>
      <c r="FS1779" s="121"/>
      <c r="FT1779" s="121"/>
      <c r="FU1779" s="121"/>
      <c r="FV1779" s="121"/>
      <c r="FW1779" s="121"/>
      <c r="FX1779" s="121"/>
      <c r="FY1779" s="121"/>
      <c r="FZ1779" s="121"/>
      <c r="GA1779" s="121"/>
      <c r="GB1779" s="121"/>
      <c r="GC1779" s="121"/>
      <c r="GD1779" s="121"/>
      <c r="GE1779" s="121"/>
      <c r="GF1779" s="121"/>
      <c r="GG1779" s="121"/>
      <c r="GH1779" s="121"/>
      <c r="GI1779" s="121"/>
      <c r="GJ1779" s="121"/>
      <c r="GK1779" s="121"/>
      <c r="GL1779" s="121"/>
      <c r="GM1779" s="121"/>
      <c r="GN1779" s="121"/>
      <c r="GO1779" s="121"/>
      <c r="GP1779" s="121"/>
      <c r="GQ1779" s="121"/>
      <c r="GR1779" s="121"/>
      <c r="GS1779" s="121"/>
      <c r="GT1779" s="121"/>
      <c r="GU1779" s="121"/>
      <c r="GV1779" s="121"/>
      <c r="GW1779" s="121"/>
      <c r="GX1779" s="121"/>
      <c r="GY1779" s="121"/>
      <c r="GZ1779" s="121"/>
      <c r="HA1779" s="121"/>
      <c r="HB1779" s="121"/>
      <c r="HC1779" s="121"/>
      <c r="HD1779" s="121"/>
      <c r="HE1779" s="121"/>
      <c r="HF1779" s="121"/>
      <c r="HG1779" s="121"/>
      <c r="HH1779" s="121"/>
      <c r="HI1779" s="121"/>
      <c r="HJ1779" s="121"/>
      <c r="HK1779" s="121"/>
      <c r="HL1779" s="121"/>
      <c r="HM1779" s="121"/>
      <c r="HN1779" s="121"/>
      <c r="HO1779" s="121"/>
      <c r="HP1779" s="121"/>
      <c r="HQ1779" s="121"/>
      <c r="HR1779" s="121"/>
      <c r="HS1779" s="121"/>
      <c r="HT1779" s="121"/>
      <c r="HU1779" s="121"/>
      <c r="HV1779" s="121"/>
      <c r="HW1779" s="121"/>
      <c r="HX1779" s="121"/>
      <c r="HY1779" s="121"/>
      <c r="HZ1779" s="121"/>
      <c r="IA1779" s="121"/>
      <c r="IB1779" s="121"/>
      <c r="IC1779" s="121"/>
      <c r="ID1779" s="121"/>
      <c r="IE1779" s="121"/>
      <c r="IF1779" s="121"/>
      <c r="IG1779" s="121"/>
      <c r="IH1779" s="121"/>
      <c r="II1779" s="121"/>
      <c r="IJ1779" s="121"/>
      <c r="IK1779" s="121"/>
      <c r="IL1779" s="121"/>
      <c r="IM1779" s="121"/>
      <c r="IN1779" s="121"/>
      <c r="IO1779" s="121"/>
      <c r="IP1779" s="121"/>
      <c r="IQ1779" s="121"/>
      <c r="IR1779" s="121"/>
      <c r="IS1779" s="121"/>
      <c r="IT1779" s="121"/>
      <c r="IU1779" s="121"/>
      <c r="IV1779" s="121"/>
    </row>
    <row r="1780" spans="1:256" s="12" customFormat="1" x14ac:dyDescent="0.2">
      <c r="A1780" s="183">
        <f t="shared" si="94"/>
        <v>656</v>
      </c>
      <c r="B1780" s="181">
        <v>43552</v>
      </c>
      <c r="C1780" s="193" t="s">
        <v>5720</v>
      </c>
      <c r="D1780" s="184" t="s">
        <v>4421</v>
      </c>
      <c r="E1780" s="185">
        <v>5</v>
      </c>
      <c r="F1780" s="186" t="s">
        <v>4643</v>
      </c>
      <c r="G1780" s="177" t="s">
        <v>4335</v>
      </c>
      <c r="H1780" s="177" t="s">
        <v>4776</v>
      </c>
      <c r="I1780" s="177" t="s">
        <v>5721</v>
      </c>
      <c r="J1780" s="181">
        <v>43558</v>
      </c>
      <c r="K1780" s="181">
        <v>43560</v>
      </c>
      <c r="L1780" s="185">
        <v>5</v>
      </c>
      <c r="M1780" s="187">
        <v>550</v>
      </c>
      <c r="N1780" s="181">
        <v>43681</v>
      </c>
      <c r="O1780" s="181">
        <v>43563</v>
      </c>
      <c r="P1780" s="181">
        <v>43654</v>
      </c>
      <c r="Q1780" s="177">
        <v>5</v>
      </c>
      <c r="R1780" s="181">
        <v>43633</v>
      </c>
      <c r="S1780" s="181">
        <v>43642</v>
      </c>
      <c r="T1780" s="211"/>
      <c r="U1780" s="119"/>
      <c r="V1780" s="120"/>
      <c r="W1780" s="120"/>
      <c r="X1780" s="120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121"/>
      <c r="BL1780" s="121"/>
      <c r="BM1780" s="121"/>
      <c r="BN1780" s="121"/>
      <c r="BO1780" s="121"/>
      <c r="BP1780" s="121"/>
      <c r="BQ1780" s="121"/>
      <c r="BR1780" s="121"/>
      <c r="BS1780" s="121"/>
      <c r="BT1780" s="121"/>
      <c r="BU1780" s="121"/>
      <c r="BV1780" s="121"/>
      <c r="BW1780" s="121"/>
      <c r="BX1780" s="121"/>
      <c r="BY1780" s="121"/>
      <c r="BZ1780" s="121"/>
      <c r="CA1780" s="121"/>
      <c r="CB1780" s="121"/>
      <c r="CC1780" s="121"/>
      <c r="CD1780" s="121"/>
      <c r="CE1780" s="121"/>
      <c r="CF1780" s="121"/>
      <c r="CG1780" s="121"/>
      <c r="CH1780" s="121"/>
      <c r="CI1780" s="121"/>
      <c r="CJ1780" s="121"/>
      <c r="CK1780" s="121"/>
      <c r="CL1780" s="121"/>
      <c r="CM1780" s="121"/>
      <c r="CN1780" s="121"/>
      <c r="CO1780" s="121"/>
      <c r="CP1780" s="121"/>
      <c r="CQ1780" s="121"/>
      <c r="CR1780" s="121"/>
      <c r="CS1780" s="121"/>
      <c r="CT1780" s="121"/>
      <c r="CU1780" s="121"/>
      <c r="CV1780" s="121"/>
      <c r="CW1780" s="121"/>
      <c r="CX1780" s="121"/>
      <c r="CY1780" s="121"/>
      <c r="CZ1780" s="121"/>
      <c r="DA1780" s="121"/>
      <c r="DB1780" s="121"/>
      <c r="DC1780" s="121"/>
      <c r="DD1780" s="121"/>
      <c r="DE1780" s="121"/>
      <c r="DF1780" s="121"/>
      <c r="DG1780" s="121"/>
      <c r="DH1780" s="121"/>
      <c r="DI1780" s="121"/>
      <c r="DJ1780" s="121"/>
      <c r="DK1780" s="121"/>
      <c r="DL1780" s="121"/>
      <c r="DM1780" s="121"/>
      <c r="DN1780" s="121"/>
      <c r="DO1780" s="121"/>
      <c r="DP1780" s="121"/>
      <c r="DQ1780" s="121"/>
      <c r="DR1780" s="121"/>
      <c r="DS1780" s="121"/>
      <c r="DT1780" s="121"/>
      <c r="DU1780" s="121"/>
      <c r="DV1780" s="121"/>
      <c r="DW1780" s="121"/>
      <c r="DX1780" s="121"/>
      <c r="DY1780" s="121"/>
      <c r="DZ1780" s="121"/>
      <c r="EA1780" s="121"/>
      <c r="EB1780" s="121"/>
      <c r="EC1780" s="121"/>
      <c r="ED1780" s="121"/>
      <c r="EE1780" s="121"/>
      <c r="EF1780" s="121"/>
      <c r="EG1780" s="121"/>
      <c r="EH1780" s="121"/>
      <c r="EI1780" s="121"/>
      <c r="EJ1780" s="121"/>
      <c r="EK1780" s="121"/>
      <c r="EL1780" s="121"/>
      <c r="EM1780" s="121"/>
      <c r="EN1780" s="121"/>
      <c r="EO1780" s="121"/>
      <c r="EP1780" s="121"/>
      <c r="EQ1780" s="121"/>
      <c r="ER1780" s="121"/>
      <c r="ES1780" s="121"/>
      <c r="ET1780" s="121"/>
      <c r="EU1780" s="121"/>
      <c r="EV1780" s="121"/>
      <c r="EW1780" s="121"/>
      <c r="EX1780" s="121"/>
      <c r="EY1780" s="121"/>
      <c r="EZ1780" s="121"/>
      <c r="FA1780" s="121"/>
      <c r="FB1780" s="121"/>
      <c r="FC1780" s="121"/>
      <c r="FD1780" s="121"/>
      <c r="FE1780" s="121"/>
      <c r="FF1780" s="121"/>
      <c r="FG1780" s="121"/>
      <c r="FH1780" s="121"/>
      <c r="FI1780" s="121"/>
      <c r="FJ1780" s="121"/>
      <c r="FK1780" s="121"/>
      <c r="FL1780" s="121"/>
      <c r="FM1780" s="121"/>
      <c r="FN1780" s="121"/>
      <c r="FO1780" s="121"/>
      <c r="FP1780" s="121"/>
      <c r="FQ1780" s="121"/>
      <c r="FR1780" s="121"/>
      <c r="FS1780" s="121"/>
      <c r="FT1780" s="121"/>
      <c r="FU1780" s="121"/>
      <c r="FV1780" s="121"/>
      <c r="FW1780" s="121"/>
      <c r="FX1780" s="121"/>
      <c r="FY1780" s="121"/>
      <c r="FZ1780" s="121"/>
      <c r="GA1780" s="121"/>
      <c r="GB1780" s="121"/>
      <c r="GC1780" s="121"/>
      <c r="GD1780" s="121"/>
      <c r="GE1780" s="121"/>
      <c r="GF1780" s="121"/>
      <c r="GG1780" s="121"/>
      <c r="GH1780" s="121"/>
      <c r="GI1780" s="121"/>
      <c r="GJ1780" s="121"/>
      <c r="GK1780" s="121"/>
      <c r="GL1780" s="121"/>
      <c r="GM1780" s="121"/>
      <c r="GN1780" s="121"/>
      <c r="GO1780" s="121"/>
      <c r="GP1780" s="121"/>
      <c r="GQ1780" s="121"/>
      <c r="GR1780" s="121"/>
      <c r="GS1780" s="121"/>
      <c r="GT1780" s="121"/>
      <c r="GU1780" s="121"/>
      <c r="GV1780" s="121"/>
      <c r="GW1780" s="121"/>
      <c r="GX1780" s="121"/>
      <c r="GY1780" s="121"/>
      <c r="GZ1780" s="121"/>
      <c r="HA1780" s="121"/>
      <c r="HB1780" s="121"/>
      <c r="HC1780" s="121"/>
      <c r="HD1780" s="121"/>
      <c r="HE1780" s="121"/>
      <c r="HF1780" s="121"/>
      <c r="HG1780" s="121"/>
      <c r="HH1780" s="121"/>
      <c r="HI1780" s="121"/>
      <c r="HJ1780" s="121"/>
      <c r="HK1780" s="121"/>
      <c r="HL1780" s="121"/>
      <c r="HM1780" s="121"/>
      <c r="HN1780" s="121"/>
      <c r="HO1780" s="121"/>
      <c r="HP1780" s="121"/>
      <c r="HQ1780" s="121"/>
      <c r="HR1780" s="121"/>
      <c r="HS1780" s="121"/>
      <c r="HT1780" s="121"/>
      <c r="HU1780" s="121"/>
      <c r="HV1780" s="121"/>
      <c r="HW1780" s="121"/>
      <c r="HX1780" s="121"/>
      <c r="HY1780" s="121"/>
      <c r="HZ1780" s="121"/>
      <c r="IA1780" s="121"/>
      <c r="IB1780" s="121"/>
      <c r="IC1780" s="121"/>
      <c r="ID1780" s="121"/>
      <c r="IE1780" s="121"/>
      <c r="IF1780" s="121"/>
      <c r="IG1780" s="121"/>
      <c r="IH1780" s="121"/>
      <c r="II1780" s="121"/>
      <c r="IJ1780" s="121"/>
      <c r="IK1780" s="121"/>
      <c r="IL1780" s="121"/>
      <c r="IM1780" s="121"/>
      <c r="IN1780" s="121"/>
      <c r="IO1780" s="121"/>
      <c r="IP1780" s="121"/>
      <c r="IQ1780" s="121"/>
      <c r="IR1780" s="121"/>
      <c r="IS1780" s="121"/>
      <c r="IT1780" s="121"/>
      <c r="IU1780" s="121"/>
      <c r="IV1780" s="121"/>
    </row>
    <row r="1781" spans="1:256" s="12" customFormat="1" ht="18" x14ac:dyDescent="0.2">
      <c r="A1781" s="322" t="s">
        <v>5722</v>
      </c>
      <c r="B1781" s="323"/>
      <c r="C1781" s="323"/>
      <c r="D1781" s="323"/>
      <c r="E1781" s="323"/>
      <c r="F1781" s="323"/>
      <c r="G1781" s="323"/>
      <c r="H1781" s="323"/>
      <c r="I1781" s="323"/>
      <c r="J1781" s="323"/>
      <c r="K1781" s="323"/>
      <c r="L1781" s="323"/>
      <c r="M1781" s="323"/>
      <c r="N1781" s="323"/>
      <c r="O1781" s="323"/>
      <c r="P1781" s="323"/>
      <c r="Q1781" s="323"/>
      <c r="R1781" s="323"/>
      <c r="S1781" s="323"/>
      <c r="T1781" s="211"/>
      <c r="U1781" s="119"/>
      <c r="V1781" s="120"/>
      <c r="W1781" s="120"/>
      <c r="X1781" s="120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121"/>
      <c r="BL1781" s="121"/>
      <c r="BM1781" s="121"/>
      <c r="BN1781" s="121"/>
      <c r="BO1781" s="121"/>
      <c r="BP1781" s="121"/>
      <c r="BQ1781" s="121"/>
      <c r="BR1781" s="121"/>
      <c r="BS1781" s="121"/>
      <c r="BT1781" s="121"/>
      <c r="BU1781" s="121"/>
      <c r="BV1781" s="121"/>
      <c r="BW1781" s="121"/>
      <c r="BX1781" s="121"/>
      <c r="BY1781" s="121"/>
      <c r="BZ1781" s="121"/>
      <c r="CA1781" s="121"/>
      <c r="CB1781" s="121"/>
      <c r="CC1781" s="121"/>
      <c r="CD1781" s="121"/>
      <c r="CE1781" s="121"/>
      <c r="CF1781" s="121"/>
      <c r="CG1781" s="121"/>
      <c r="CH1781" s="121"/>
      <c r="CI1781" s="121"/>
      <c r="CJ1781" s="121"/>
      <c r="CK1781" s="121"/>
      <c r="CL1781" s="121"/>
      <c r="CM1781" s="121"/>
      <c r="CN1781" s="121"/>
      <c r="CO1781" s="121"/>
      <c r="CP1781" s="121"/>
      <c r="CQ1781" s="121"/>
      <c r="CR1781" s="121"/>
      <c r="CS1781" s="121"/>
      <c r="CT1781" s="121"/>
      <c r="CU1781" s="121"/>
      <c r="CV1781" s="121"/>
      <c r="CW1781" s="121"/>
      <c r="CX1781" s="121"/>
      <c r="CY1781" s="121"/>
      <c r="CZ1781" s="121"/>
      <c r="DA1781" s="121"/>
      <c r="DB1781" s="121"/>
      <c r="DC1781" s="121"/>
      <c r="DD1781" s="121"/>
      <c r="DE1781" s="121"/>
      <c r="DF1781" s="121"/>
      <c r="DG1781" s="121"/>
      <c r="DH1781" s="121"/>
      <c r="DI1781" s="121"/>
      <c r="DJ1781" s="121"/>
      <c r="DK1781" s="121"/>
      <c r="DL1781" s="121"/>
      <c r="DM1781" s="121"/>
      <c r="DN1781" s="121"/>
      <c r="DO1781" s="121"/>
      <c r="DP1781" s="121"/>
      <c r="DQ1781" s="121"/>
      <c r="DR1781" s="121"/>
      <c r="DS1781" s="121"/>
      <c r="DT1781" s="121"/>
      <c r="DU1781" s="121"/>
      <c r="DV1781" s="121"/>
      <c r="DW1781" s="121"/>
      <c r="DX1781" s="121"/>
      <c r="DY1781" s="121"/>
      <c r="DZ1781" s="121"/>
      <c r="EA1781" s="121"/>
      <c r="EB1781" s="121"/>
      <c r="EC1781" s="121"/>
      <c r="ED1781" s="121"/>
      <c r="EE1781" s="121"/>
      <c r="EF1781" s="121"/>
      <c r="EG1781" s="121"/>
      <c r="EH1781" s="121"/>
      <c r="EI1781" s="121"/>
      <c r="EJ1781" s="121"/>
      <c r="EK1781" s="121"/>
      <c r="EL1781" s="121"/>
      <c r="EM1781" s="121"/>
      <c r="EN1781" s="121"/>
      <c r="EO1781" s="121"/>
      <c r="EP1781" s="121"/>
      <c r="EQ1781" s="121"/>
      <c r="ER1781" s="121"/>
      <c r="ES1781" s="121"/>
      <c r="ET1781" s="121"/>
      <c r="EU1781" s="121"/>
      <c r="EV1781" s="121"/>
      <c r="EW1781" s="121"/>
      <c r="EX1781" s="121"/>
      <c r="EY1781" s="121"/>
      <c r="EZ1781" s="121"/>
      <c r="FA1781" s="121"/>
      <c r="FB1781" s="121"/>
      <c r="FC1781" s="121"/>
      <c r="FD1781" s="121"/>
      <c r="FE1781" s="121"/>
      <c r="FF1781" s="121"/>
      <c r="FG1781" s="121"/>
      <c r="FH1781" s="121"/>
      <c r="FI1781" s="121"/>
      <c r="FJ1781" s="121"/>
      <c r="FK1781" s="121"/>
      <c r="FL1781" s="121"/>
      <c r="FM1781" s="121"/>
      <c r="FN1781" s="121"/>
      <c r="FO1781" s="121"/>
      <c r="FP1781" s="121"/>
      <c r="FQ1781" s="121"/>
      <c r="FR1781" s="121"/>
      <c r="FS1781" s="121"/>
      <c r="FT1781" s="121"/>
      <c r="FU1781" s="121"/>
      <c r="FV1781" s="121"/>
      <c r="FW1781" s="121"/>
      <c r="FX1781" s="121"/>
      <c r="FY1781" s="121"/>
      <c r="FZ1781" s="121"/>
      <c r="GA1781" s="121"/>
      <c r="GB1781" s="121"/>
      <c r="GC1781" s="121"/>
      <c r="GD1781" s="121"/>
      <c r="GE1781" s="121"/>
      <c r="GF1781" s="121"/>
      <c r="GG1781" s="121"/>
      <c r="GH1781" s="121"/>
      <c r="GI1781" s="121"/>
      <c r="GJ1781" s="121"/>
      <c r="GK1781" s="121"/>
      <c r="GL1781" s="121"/>
      <c r="GM1781" s="121"/>
      <c r="GN1781" s="121"/>
      <c r="GO1781" s="121"/>
      <c r="GP1781" s="121"/>
      <c r="GQ1781" s="121"/>
      <c r="GR1781" s="121"/>
      <c r="GS1781" s="121"/>
      <c r="GT1781" s="121"/>
      <c r="GU1781" s="121"/>
      <c r="GV1781" s="121"/>
      <c r="GW1781" s="121"/>
      <c r="GX1781" s="121"/>
      <c r="GY1781" s="121"/>
      <c r="GZ1781" s="121"/>
      <c r="HA1781" s="121"/>
      <c r="HB1781" s="121"/>
      <c r="HC1781" s="121"/>
      <c r="HD1781" s="121"/>
      <c r="HE1781" s="121"/>
      <c r="HF1781" s="121"/>
      <c r="HG1781" s="121"/>
      <c r="HH1781" s="121"/>
      <c r="HI1781" s="121"/>
      <c r="HJ1781" s="121"/>
      <c r="HK1781" s="121"/>
      <c r="HL1781" s="121"/>
      <c r="HM1781" s="121"/>
      <c r="HN1781" s="121"/>
      <c r="HO1781" s="121"/>
      <c r="HP1781" s="121"/>
      <c r="HQ1781" s="121"/>
      <c r="HR1781" s="121"/>
      <c r="HS1781" s="121"/>
      <c r="HT1781" s="121"/>
      <c r="HU1781" s="121"/>
      <c r="HV1781" s="121"/>
      <c r="HW1781" s="121"/>
      <c r="HX1781" s="121"/>
      <c r="HY1781" s="121"/>
      <c r="HZ1781" s="121"/>
      <c r="IA1781" s="121"/>
      <c r="IB1781" s="121"/>
      <c r="IC1781" s="121"/>
      <c r="ID1781" s="121"/>
      <c r="IE1781" s="121"/>
      <c r="IF1781" s="121"/>
      <c r="IG1781" s="121"/>
      <c r="IH1781" s="121"/>
      <c r="II1781" s="121"/>
      <c r="IJ1781" s="121"/>
      <c r="IK1781" s="121"/>
      <c r="IL1781" s="121"/>
      <c r="IM1781" s="121"/>
      <c r="IN1781" s="121"/>
      <c r="IO1781" s="121"/>
      <c r="IP1781" s="121"/>
      <c r="IQ1781" s="121"/>
      <c r="IR1781" s="121"/>
      <c r="IS1781" s="121"/>
      <c r="IT1781" s="121"/>
      <c r="IU1781" s="121"/>
      <c r="IV1781" s="121"/>
    </row>
    <row r="1782" spans="1:256" s="12" customFormat="1" x14ac:dyDescent="0.2">
      <c r="A1782" s="183">
        <f>1+A1780</f>
        <v>657</v>
      </c>
      <c r="B1782" s="181">
        <v>43553</v>
      </c>
      <c r="C1782" s="193" t="s">
        <v>5458</v>
      </c>
      <c r="D1782" s="184" t="s">
        <v>5610</v>
      </c>
      <c r="E1782" s="185">
        <v>5</v>
      </c>
      <c r="F1782" s="186" t="s">
        <v>4643</v>
      </c>
      <c r="G1782" s="177" t="s">
        <v>4335</v>
      </c>
      <c r="H1782" s="177" t="s">
        <v>4776</v>
      </c>
      <c r="I1782" s="177" t="s">
        <v>5723</v>
      </c>
      <c r="J1782" s="181">
        <v>43558</v>
      </c>
      <c r="K1782" s="181">
        <v>43560</v>
      </c>
      <c r="L1782" s="185">
        <v>5</v>
      </c>
      <c r="M1782" s="187">
        <v>550</v>
      </c>
      <c r="N1782" s="181">
        <v>43681</v>
      </c>
      <c r="O1782" s="181">
        <v>43563</v>
      </c>
      <c r="P1782" s="181">
        <v>43607</v>
      </c>
      <c r="Q1782" s="177">
        <v>5</v>
      </c>
      <c r="R1782" s="181">
        <v>43599</v>
      </c>
      <c r="S1782" s="181">
        <v>43602</v>
      </c>
      <c r="T1782" s="211"/>
      <c r="U1782" s="119"/>
      <c r="V1782" s="120"/>
      <c r="W1782" s="120"/>
      <c r="X1782" s="120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121"/>
      <c r="BL1782" s="121"/>
      <c r="BM1782" s="121"/>
      <c r="BN1782" s="121"/>
      <c r="BO1782" s="121"/>
      <c r="BP1782" s="121"/>
      <c r="BQ1782" s="121"/>
      <c r="BR1782" s="121"/>
      <c r="BS1782" s="121"/>
      <c r="BT1782" s="121"/>
      <c r="BU1782" s="121"/>
      <c r="BV1782" s="121"/>
      <c r="BW1782" s="121"/>
      <c r="BX1782" s="121"/>
      <c r="BY1782" s="121"/>
      <c r="BZ1782" s="121"/>
      <c r="CA1782" s="121"/>
      <c r="CB1782" s="121"/>
      <c r="CC1782" s="121"/>
      <c r="CD1782" s="121"/>
      <c r="CE1782" s="121"/>
      <c r="CF1782" s="121"/>
      <c r="CG1782" s="121"/>
      <c r="CH1782" s="121"/>
      <c r="CI1782" s="121"/>
      <c r="CJ1782" s="121"/>
      <c r="CK1782" s="121"/>
      <c r="CL1782" s="121"/>
      <c r="CM1782" s="121"/>
      <c r="CN1782" s="121"/>
      <c r="CO1782" s="121"/>
      <c r="CP1782" s="121"/>
      <c r="CQ1782" s="121"/>
      <c r="CR1782" s="121"/>
      <c r="CS1782" s="121"/>
      <c r="CT1782" s="121"/>
      <c r="CU1782" s="121"/>
      <c r="CV1782" s="121"/>
      <c r="CW1782" s="121"/>
      <c r="CX1782" s="121"/>
      <c r="CY1782" s="121"/>
      <c r="CZ1782" s="121"/>
      <c r="DA1782" s="121"/>
      <c r="DB1782" s="121"/>
      <c r="DC1782" s="121"/>
      <c r="DD1782" s="121"/>
      <c r="DE1782" s="121"/>
      <c r="DF1782" s="121"/>
      <c r="DG1782" s="121"/>
      <c r="DH1782" s="121"/>
      <c r="DI1782" s="121"/>
      <c r="DJ1782" s="121"/>
      <c r="DK1782" s="121"/>
      <c r="DL1782" s="121"/>
      <c r="DM1782" s="121"/>
      <c r="DN1782" s="121"/>
      <c r="DO1782" s="121"/>
      <c r="DP1782" s="121"/>
      <c r="DQ1782" s="121"/>
      <c r="DR1782" s="121"/>
      <c r="DS1782" s="121"/>
      <c r="DT1782" s="121"/>
      <c r="DU1782" s="121"/>
      <c r="DV1782" s="121"/>
      <c r="DW1782" s="121"/>
      <c r="DX1782" s="121"/>
      <c r="DY1782" s="121"/>
      <c r="DZ1782" s="121"/>
      <c r="EA1782" s="121"/>
      <c r="EB1782" s="121"/>
      <c r="EC1782" s="121"/>
      <c r="ED1782" s="121"/>
      <c r="EE1782" s="121"/>
      <c r="EF1782" s="121"/>
      <c r="EG1782" s="121"/>
      <c r="EH1782" s="121"/>
      <c r="EI1782" s="121"/>
      <c r="EJ1782" s="121"/>
      <c r="EK1782" s="121"/>
      <c r="EL1782" s="121"/>
      <c r="EM1782" s="121"/>
      <c r="EN1782" s="121"/>
      <c r="EO1782" s="121"/>
      <c r="EP1782" s="121"/>
      <c r="EQ1782" s="121"/>
      <c r="ER1782" s="121"/>
      <c r="ES1782" s="121"/>
      <c r="ET1782" s="121"/>
      <c r="EU1782" s="121"/>
      <c r="EV1782" s="121"/>
      <c r="EW1782" s="121"/>
      <c r="EX1782" s="121"/>
      <c r="EY1782" s="121"/>
      <c r="EZ1782" s="121"/>
      <c r="FA1782" s="121"/>
      <c r="FB1782" s="121"/>
      <c r="FC1782" s="121"/>
      <c r="FD1782" s="121"/>
      <c r="FE1782" s="121"/>
      <c r="FF1782" s="121"/>
      <c r="FG1782" s="121"/>
      <c r="FH1782" s="121"/>
      <c r="FI1782" s="121"/>
      <c r="FJ1782" s="121"/>
      <c r="FK1782" s="121"/>
      <c r="FL1782" s="121"/>
      <c r="FM1782" s="121"/>
      <c r="FN1782" s="121"/>
      <c r="FO1782" s="121"/>
      <c r="FP1782" s="121"/>
      <c r="FQ1782" s="121"/>
      <c r="FR1782" s="121"/>
      <c r="FS1782" s="121"/>
      <c r="FT1782" s="121"/>
      <c r="FU1782" s="121"/>
      <c r="FV1782" s="121"/>
      <c r="FW1782" s="121"/>
      <c r="FX1782" s="121"/>
      <c r="FY1782" s="121"/>
      <c r="FZ1782" s="121"/>
      <c r="GA1782" s="121"/>
      <c r="GB1782" s="121"/>
      <c r="GC1782" s="121"/>
      <c r="GD1782" s="121"/>
      <c r="GE1782" s="121"/>
      <c r="GF1782" s="121"/>
      <c r="GG1782" s="121"/>
      <c r="GH1782" s="121"/>
      <c r="GI1782" s="121"/>
      <c r="GJ1782" s="121"/>
      <c r="GK1782" s="121"/>
      <c r="GL1782" s="121"/>
      <c r="GM1782" s="121"/>
      <c r="GN1782" s="121"/>
      <c r="GO1782" s="121"/>
      <c r="GP1782" s="121"/>
      <c r="GQ1782" s="121"/>
      <c r="GR1782" s="121"/>
      <c r="GS1782" s="121"/>
      <c r="GT1782" s="121"/>
      <c r="GU1782" s="121"/>
      <c r="GV1782" s="121"/>
      <c r="GW1782" s="121"/>
      <c r="GX1782" s="121"/>
      <c r="GY1782" s="121"/>
      <c r="GZ1782" s="121"/>
      <c r="HA1782" s="121"/>
      <c r="HB1782" s="121"/>
      <c r="HC1782" s="121"/>
      <c r="HD1782" s="121"/>
      <c r="HE1782" s="121"/>
      <c r="HF1782" s="121"/>
      <c r="HG1782" s="121"/>
      <c r="HH1782" s="121"/>
      <c r="HI1782" s="121"/>
      <c r="HJ1782" s="121"/>
      <c r="HK1782" s="121"/>
      <c r="HL1782" s="121"/>
      <c r="HM1782" s="121"/>
      <c r="HN1782" s="121"/>
      <c r="HO1782" s="121"/>
      <c r="HP1782" s="121"/>
      <c r="HQ1782" s="121"/>
      <c r="HR1782" s="121"/>
      <c r="HS1782" s="121"/>
      <c r="HT1782" s="121"/>
      <c r="HU1782" s="121"/>
      <c r="HV1782" s="121"/>
      <c r="HW1782" s="121"/>
      <c r="HX1782" s="121"/>
      <c r="HY1782" s="121"/>
      <c r="HZ1782" s="121"/>
      <c r="IA1782" s="121"/>
      <c r="IB1782" s="121"/>
      <c r="IC1782" s="121"/>
      <c r="ID1782" s="121"/>
      <c r="IE1782" s="121"/>
      <c r="IF1782" s="121"/>
      <c r="IG1782" s="121"/>
      <c r="IH1782" s="121"/>
      <c r="II1782" s="121"/>
      <c r="IJ1782" s="121"/>
      <c r="IK1782" s="121"/>
      <c r="IL1782" s="121"/>
      <c r="IM1782" s="121"/>
      <c r="IN1782" s="121"/>
      <c r="IO1782" s="121"/>
      <c r="IP1782" s="121"/>
      <c r="IQ1782" s="121"/>
      <c r="IR1782" s="121"/>
      <c r="IS1782" s="121"/>
      <c r="IT1782" s="121"/>
      <c r="IU1782" s="121"/>
      <c r="IV1782" s="121"/>
    </row>
    <row r="1783" spans="1:256" s="12" customFormat="1" x14ac:dyDescent="0.2">
      <c r="A1783" s="183">
        <f t="shared" ref="A1783:A1794" si="95">1+A1782</f>
        <v>658</v>
      </c>
      <c r="B1783" s="181">
        <v>43553</v>
      </c>
      <c r="C1783" s="193" t="s">
        <v>5724</v>
      </c>
      <c r="D1783" s="184" t="s">
        <v>5610</v>
      </c>
      <c r="E1783" s="185">
        <v>5</v>
      </c>
      <c r="F1783" s="186" t="s">
        <v>4643</v>
      </c>
      <c r="G1783" s="177" t="s">
        <v>4335</v>
      </c>
      <c r="H1783" s="177" t="s">
        <v>4776</v>
      </c>
      <c r="I1783" s="177" t="s">
        <v>5725</v>
      </c>
      <c r="J1783" s="181">
        <v>43558</v>
      </c>
      <c r="K1783" s="181">
        <v>43560</v>
      </c>
      <c r="L1783" s="185">
        <v>5</v>
      </c>
      <c r="M1783" s="187">
        <v>550</v>
      </c>
      <c r="N1783" s="181">
        <v>43681</v>
      </c>
      <c r="O1783" s="181">
        <v>43563</v>
      </c>
      <c r="P1783" s="181">
        <v>43577</v>
      </c>
      <c r="Q1783" s="177">
        <v>5</v>
      </c>
      <c r="R1783" s="181">
        <v>43560</v>
      </c>
      <c r="S1783" s="181">
        <v>43571</v>
      </c>
      <c r="T1783" s="211"/>
      <c r="U1783" s="119"/>
      <c r="V1783" s="120"/>
      <c r="W1783" s="120"/>
      <c r="X1783" s="120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121"/>
      <c r="BL1783" s="121"/>
      <c r="BM1783" s="121"/>
      <c r="BN1783" s="121"/>
      <c r="BO1783" s="121"/>
      <c r="BP1783" s="121"/>
      <c r="BQ1783" s="121"/>
      <c r="BR1783" s="121"/>
      <c r="BS1783" s="121"/>
      <c r="BT1783" s="121"/>
      <c r="BU1783" s="121"/>
      <c r="BV1783" s="121"/>
      <c r="BW1783" s="121"/>
      <c r="BX1783" s="121"/>
      <c r="BY1783" s="121"/>
      <c r="BZ1783" s="121"/>
      <c r="CA1783" s="121"/>
      <c r="CB1783" s="121"/>
      <c r="CC1783" s="121"/>
      <c r="CD1783" s="121"/>
      <c r="CE1783" s="121"/>
      <c r="CF1783" s="121"/>
      <c r="CG1783" s="121"/>
      <c r="CH1783" s="121"/>
      <c r="CI1783" s="121"/>
      <c r="CJ1783" s="121"/>
      <c r="CK1783" s="121"/>
      <c r="CL1783" s="121"/>
      <c r="CM1783" s="121"/>
      <c r="CN1783" s="121"/>
      <c r="CO1783" s="121"/>
      <c r="CP1783" s="121"/>
      <c r="CQ1783" s="121"/>
      <c r="CR1783" s="121"/>
      <c r="CS1783" s="121"/>
      <c r="CT1783" s="121"/>
      <c r="CU1783" s="121"/>
      <c r="CV1783" s="121"/>
      <c r="CW1783" s="121"/>
      <c r="CX1783" s="121"/>
      <c r="CY1783" s="121"/>
      <c r="CZ1783" s="121"/>
      <c r="DA1783" s="121"/>
      <c r="DB1783" s="121"/>
      <c r="DC1783" s="121"/>
      <c r="DD1783" s="121"/>
      <c r="DE1783" s="121"/>
      <c r="DF1783" s="121"/>
      <c r="DG1783" s="121"/>
      <c r="DH1783" s="121"/>
      <c r="DI1783" s="121"/>
      <c r="DJ1783" s="121"/>
      <c r="DK1783" s="121"/>
      <c r="DL1783" s="121"/>
      <c r="DM1783" s="121"/>
      <c r="DN1783" s="121"/>
      <c r="DO1783" s="121"/>
      <c r="DP1783" s="121"/>
      <c r="DQ1783" s="121"/>
      <c r="DR1783" s="121"/>
      <c r="DS1783" s="121"/>
      <c r="DT1783" s="121"/>
      <c r="DU1783" s="121"/>
      <c r="DV1783" s="121"/>
      <c r="DW1783" s="121"/>
      <c r="DX1783" s="121"/>
      <c r="DY1783" s="121"/>
      <c r="DZ1783" s="121"/>
      <c r="EA1783" s="121"/>
      <c r="EB1783" s="121"/>
      <c r="EC1783" s="121"/>
      <c r="ED1783" s="121"/>
      <c r="EE1783" s="121"/>
      <c r="EF1783" s="121"/>
      <c r="EG1783" s="121"/>
      <c r="EH1783" s="121"/>
      <c r="EI1783" s="121"/>
      <c r="EJ1783" s="121"/>
      <c r="EK1783" s="121"/>
      <c r="EL1783" s="121"/>
      <c r="EM1783" s="121"/>
      <c r="EN1783" s="121"/>
      <c r="EO1783" s="121"/>
      <c r="EP1783" s="121"/>
      <c r="EQ1783" s="121"/>
      <c r="ER1783" s="121"/>
      <c r="ES1783" s="121"/>
      <c r="ET1783" s="121"/>
      <c r="EU1783" s="121"/>
      <c r="EV1783" s="121"/>
      <c r="EW1783" s="121"/>
      <c r="EX1783" s="121"/>
      <c r="EY1783" s="121"/>
      <c r="EZ1783" s="121"/>
      <c r="FA1783" s="121"/>
      <c r="FB1783" s="121"/>
      <c r="FC1783" s="121"/>
      <c r="FD1783" s="121"/>
      <c r="FE1783" s="121"/>
      <c r="FF1783" s="121"/>
      <c r="FG1783" s="121"/>
      <c r="FH1783" s="121"/>
      <c r="FI1783" s="121"/>
      <c r="FJ1783" s="121"/>
      <c r="FK1783" s="121"/>
      <c r="FL1783" s="121"/>
      <c r="FM1783" s="121"/>
      <c r="FN1783" s="121"/>
      <c r="FO1783" s="121"/>
      <c r="FP1783" s="121"/>
      <c r="FQ1783" s="121"/>
      <c r="FR1783" s="121"/>
      <c r="FS1783" s="121"/>
      <c r="FT1783" s="121"/>
      <c r="FU1783" s="121"/>
      <c r="FV1783" s="121"/>
      <c r="FW1783" s="121"/>
      <c r="FX1783" s="121"/>
      <c r="FY1783" s="121"/>
      <c r="FZ1783" s="121"/>
      <c r="GA1783" s="121"/>
      <c r="GB1783" s="121"/>
      <c r="GC1783" s="121"/>
      <c r="GD1783" s="121"/>
      <c r="GE1783" s="121"/>
      <c r="GF1783" s="121"/>
      <c r="GG1783" s="121"/>
      <c r="GH1783" s="121"/>
      <c r="GI1783" s="121"/>
      <c r="GJ1783" s="121"/>
      <c r="GK1783" s="121"/>
      <c r="GL1783" s="121"/>
      <c r="GM1783" s="121"/>
      <c r="GN1783" s="121"/>
      <c r="GO1783" s="121"/>
      <c r="GP1783" s="121"/>
      <c r="GQ1783" s="121"/>
      <c r="GR1783" s="121"/>
      <c r="GS1783" s="121"/>
      <c r="GT1783" s="121"/>
      <c r="GU1783" s="121"/>
      <c r="GV1783" s="121"/>
      <c r="GW1783" s="121"/>
      <c r="GX1783" s="121"/>
      <c r="GY1783" s="121"/>
      <c r="GZ1783" s="121"/>
      <c r="HA1783" s="121"/>
      <c r="HB1783" s="121"/>
      <c r="HC1783" s="121"/>
      <c r="HD1783" s="121"/>
      <c r="HE1783" s="121"/>
      <c r="HF1783" s="121"/>
      <c r="HG1783" s="121"/>
      <c r="HH1783" s="121"/>
      <c r="HI1783" s="121"/>
      <c r="HJ1783" s="121"/>
      <c r="HK1783" s="121"/>
      <c r="HL1783" s="121"/>
      <c r="HM1783" s="121"/>
      <c r="HN1783" s="121"/>
      <c r="HO1783" s="121"/>
      <c r="HP1783" s="121"/>
      <c r="HQ1783" s="121"/>
      <c r="HR1783" s="121"/>
      <c r="HS1783" s="121"/>
      <c r="HT1783" s="121"/>
      <c r="HU1783" s="121"/>
      <c r="HV1783" s="121"/>
      <c r="HW1783" s="121"/>
      <c r="HX1783" s="121"/>
      <c r="HY1783" s="121"/>
      <c r="HZ1783" s="121"/>
      <c r="IA1783" s="121"/>
      <c r="IB1783" s="121"/>
      <c r="IC1783" s="121"/>
      <c r="ID1783" s="121"/>
      <c r="IE1783" s="121"/>
      <c r="IF1783" s="121"/>
      <c r="IG1783" s="121"/>
      <c r="IH1783" s="121"/>
      <c r="II1783" s="121"/>
      <c r="IJ1783" s="121"/>
      <c r="IK1783" s="121"/>
      <c r="IL1783" s="121"/>
      <c r="IM1783" s="121"/>
      <c r="IN1783" s="121"/>
      <c r="IO1783" s="121"/>
      <c r="IP1783" s="121"/>
      <c r="IQ1783" s="121"/>
      <c r="IR1783" s="121"/>
      <c r="IS1783" s="121"/>
      <c r="IT1783" s="121"/>
      <c r="IU1783" s="121"/>
      <c r="IV1783" s="121"/>
    </row>
    <row r="1784" spans="1:256" s="12" customFormat="1" x14ac:dyDescent="0.2">
      <c r="A1784" s="183">
        <f t="shared" si="95"/>
        <v>659</v>
      </c>
      <c r="B1784" s="181">
        <v>43556</v>
      </c>
      <c r="C1784" s="193" t="s">
        <v>5726</v>
      </c>
      <c r="D1784" s="184" t="s">
        <v>4504</v>
      </c>
      <c r="E1784" s="185">
        <v>8</v>
      </c>
      <c r="F1784" s="186" t="s">
        <v>4643</v>
      </c>
      <c r="G1784" s="177" t="s">
        <v>4335</v>
      </c>
      <c r="H1784" s="177" t="s">
        <v>4776</v>
      </c>
      <c r="I1784" s="177" t="s">
        <v>5727</v>
      </c>
      <c r="J1784" s="181">
        <v>43560</v>
      </c>
      <c r="K1784" s="181">
        <v>43572</v>
      </c>
      <c r="L1784" s="185">
        <v>8</v>
      </c>
      <c r="M1784" s="187">
        <v>550</v>
      </c>
      <c r="N1784" s="181">
        <v>43693</v>
      </c>
      <c r="O1784" s="181">
        <v>43573</v>
      </c>
      <c r="P1784" s="181">
        <v>43608</v>
      </c>
      <c r="Q1784" s="177">
        <v>8</v>
      </c>
      <c r="R1784" s="181">
        <v>43574</v>
      </c>
      <c r="S1784" s="181">
        <v>43606</v>
      </c>
      <c r="T1784" s="211"/>
      <c r="U1784" s="119"/>
      <c r="V1784" s="120"/>
      <c r="W1784" s="120"/>
      <c r="X1784" s="120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121"/>
      <c r="BL1784" s="121"/>
      <c r="BM1784" s="121"/>
      <c r="BN1784" s="121"/>
      <c r="BO1784" s="121"/>
      <c r="BP1784" s="121"/>
      <c r="BQ1784" s="121"/>
      <c r="BR1784" s="121"/>
      <c r="BS1784" s="121"/>
      <c r="BT1784" s="121"/>
      <c r="BU1784" s="121"/>
      <c r="BV1784" s="121"/>
      <c r="BW1784" s="121"/>
      <c r="BX1784" s="121"/>
      <c r="BY1784" s="121"/>
      <c r="BZ1784" s="121"/>
      <c r="CA1784" s="121"/>
      <c r="CB1784" s="121"/>
      <c r="CC1784" s="121"/>
      <c r="CD1784" s="121"/>
      <c r="CE1784" s="121"/>
      <c r="CF1784" s="121"/>
      <c r="CG1784" s="121"/>
      <c r="CH1784" s="121"/>
      <c r="CI1784" s="121"/>
      <c r="CJ1784" s="121"/>
      <c r="CK1784" s="121"/>
      <c r="CL1784" s="121"/>
      <c r="CM1784" s="121"/>
      <c r="CN1784" s="121"/>
      <c r="CO1784" s="121"/>
      <c r="CP1784" s="121"/>
      <c r="CQ1784" s="121"/>
      <c r="CR1784" s="121"/>
      <c r="CS1784" s="121"/>
      <c r="CT1784" s="121"/>
      <c r="CU1784" s="121"/>
      <c r="CV1784" s="121"/>
      <c r="CW1784" s="121"/>
      <c r="CX1784" s="121"/>
      <c r="CY1784" s="121"/>
      <c r="CZ1784" s="121"/>
      <c r="DA1784" s="121"/>
      <c r="DB1784" s="121"/>
      <c r="DC1784" s="121"/>
      <c r="DD1784" s="121"/>
      <c r="DE1784" s="121"/>
      <c r="DF1784" s="121"/>
      <c r="DG1784" s="121"/>
      <c r="DH1784" s="121"/>
      <c r="DI1784" s="121"/>
      <c r="DJ1784" s="121"/>
      <c r="DK1784" s="121"/>
      <c r="DL1784" s="121"/>
      <c r="DM1784" s="121"/>
      <c r="DN1784" s="121"/>
      <c r="DO1784" s="121"/>
      <c r="DP1784" s="121"/>
      <c r="DQ1784" s="121"/>
      <c r="DR1784" s="121"/>
      <c r="DS1784" s="121"/>
      <c r="DT1784" s="121"/>
      <c r="DU1784" s="121"/>
      <c r="DV1784" s="121"/>
      <c r="DW1784" s="121"/>
      <c r="DX1784" s="121"/>
      <c r="DY1784" s="121"/>
      <c r="DZ1784" s="121"/>
      <c r="EA1784" s="121"/>
      <c r="EB1784" s="121"/>
      <c r="EC1784" s="121"/>
      <c r="ED1784" s="121"/>
      <c r="EE1784" s="121"/>
      <c r="EF1784" s="121"/>
      <c r="EG1784" s="121"/>
      <c r="EH1784" s="121"/>
      <c r="EI1784" s="121"/>
      <c r="EJ1784" s="121"/>
      <c r="EK1784" s="121"/>
      <c r="EL1784" s="121"/>
      <c r="EM1784" s="121"/>
      <c r="EN1784" s="121"/>
      <c r="EO1784" s="121"/>
      <c r="EP1784" s="121"/>
      <c r="EQ1784" s="121"/>
      <c r="ER1784" s="121"/>
      <c r="ES1784" s="121"/>
      <c r="ET1784" s="121"/>
      <c r="EU1784" s="121"/>
      <c r="EV1784" s="121"/>
      <c r="EW1784" s="121"/>
      <c r="EX1784" s="121"/>
      <c r="EY1784" s="121"/>
      <c r="EZ1784" s="121"/>
      <c r="FA1784" s="121"/>
      <c r="FB1784" s="121"/>
      <c r="FC1784" s="121"/>
      <c r="FD1784" s="121"/>
      <c r="FE1784" s="121"/>
      <c r="FF1784" s="121"/>
      <c r="FG1784" s="121"/>
      <c r="FH1784" s="121"/>
      <c r="FI1784" s="121"/>
      <c r="FJ1784" s="121"/>
      <c r="FK1784" s="121"/>
      <c r="FL1784" s="121"/>
      <c r="FM1784" s="121"/>
      <c r="FN1784" s="121"/>
      <c r="FO1784" s="121"/>
      <c r="FP1784" s="121"/>
      <c r="FQ1784" s="121"/>
      <c r="FR1784" s="121"/>
      <c r="FS1784" s="121"/>
      <c r="FT1784" s="121"/>
      <c r="FU1784" s="121"/>
      <c r="FV1784" s="121"/>
      <c r="FW1784" s="121"/>
      <c r="FX1784" s="121"/>
      <c r="FY1784" s="121"/>
      <c r="FZ1784" s="121"/>
      <c r="GA1784" s="121"/>
      <c r="GB1784" s="121"/>
      <c r="GC1784" s="121"/>
      <c r="GD1784" s="121"/>
      <c r="GE1784" s="121"/>
      <c r="GF1784" s="121"/>
      <c r="GG1784" s="121"/>
      <c r="GH1784" s="121"/>
      <c r="GI1784" s="121"/>
      <c r="GJ1784" s="121"/>
      <c r="GK1784" s="121"/>
      <c r="GL1784" s="121"/>
      <c r="GM1784" s="121"/>
      <c r="GN1784" s="121"/>
      <c r="GO1784" s="121"/>
      <c r="GP1784" s="121"/>
      <c r="GQ1784" s="121"/>
      <c r="GR1784" s="121"/>
      <c r="GS1784" s="121"/>
      <c r="GT1784" s="121"/>
      <c r="GU1784" s="121"/>
      <c r="GV1784" s="121"/>
      <c r="GW1784" s="121"/>
      <c r="GX1784" s="121"/>
      <c r="GY1784" s="121"/>
      <c r="GZ1784" s="121"/>
      <c r="HA1784" s="121"/>
      <c r="HB1784" s="121"/>
      <c r="HC1784" s="121"/>
      <c r="HD1784" s="121"/>
      <c r="HE1784" s="121"/>
      <c r="HF1784" s="121"/>
      <c r="HG1784" s="121"/>
      <c r="HH1784" s="121"/>
      <c r="HI1784" s="121"/>
      <c r="HJ1784" s="121"/>
      <c r="HK1784" s="121"/>
      <c r="HL1784" s="121"/>
      <c r="HM1784" s="121"/>
      <c r="HN1784" s="121"/>
      <c r="HO1784" s="121"/>
      <c r="HP1784" s="121"/>
      <c r="HQ1784" s="121"/>
      <c r="HR1784" s="121"/>
      <c r="HS1784" s="121"/>
      <c r="HT1784" s="121"/>
      <c r="HU1784" s="121"/>
      <c r="HV1784" s="121"/>
      <c r="HW1784" s="121"/>
      <c r="HX1784" s="121"/>
      <c r="HY1784" s="121"/>
      <c r="HZ1784" s="121"/>
      <c r="IA1784" s="121"/>
      <c r="IB1784" s="121"/>
      <c r="IC1784" s="121"/>
      <c r="ID1784" s="121"/>
      <c r="IE1784" s="121"/>
      <c r="IF1784" s="121"/>
      <c r="IG1784" s="121"/>
      <c r="IH1784" s="121"/>
      <c r="II1784" s="121"/>
      <c r="IJ1784" s="121"/>
      <c r="IK1784" s="121"/>
      <c r="IL1784" s="121"/>
      <c r="IM1784" s="121"/>
      <c r="IN1784" s="121"/>
      <c r="IO1784" s="121"/>
      <c r="IP1784" s="121"/>
      <c r="IQ1784" s="121"/>
      <c r="IR1784" s="121"/>
      <c r="IS1784" s="121"/>
      <c r="IT1784" s="121"/>
      <c r="IU1784" s="121"/>
      <c r="IV1784" s="121"/>
    </row>
    <row r="1785" spans="1:256" s="12" customFormat="1" x14ac:dyDescent="0.2">
      <c r="A1785" s="183">
        <f t="shared" si="95"/>
        <v>660</v>
      </c>
      <c r="B1785" s="181">
        <v>43559</v>
      </c>
      <c r="C1785" s="193" t="s">
        <v>5477</v>
      </c>
      <c r="D1785" s="184" t="s">
        <v>4421</v>
      </c>
      <c r="E1785" s="185">
        <v>8</v>
      </c>
      <c r="F1785" s="186" t="s">
        <v>4643</v>
      </c>
      <c r="G1785" s="177" t="s">
        <v>4335</v>
      </c>
      <c r="H1785" s="177" t="s">
        <v>4776</v>
      </c>
      <c r="I1785" s="177" t="s">
        <v>5728</v>
      </c>
      <c r="J1785" s="181">
        <v>43564</v>
      </c>
      <c r="K1785" s="181">
        <v>43566</v>
      </c>
      <c r="L1785" s="185">
        <v>8</v>
      </c>
      <c r="M1785" s="187">
        <v>550</v>
      </c>
      <c r="N1785" s="181">
        <v>43687</v>
      </c>
      <c r="O1785" s="181">
        <v>43567</v>
      </c>
      <c r="P1785" s="181">
        <v>43567</v>
      </c>
      <c r="Q1785" s="177">
        <v>8</v>
      </c>
      <c r="R1785" s="181">
        <v>43567</v>
      </c>
      <c r="S1785" s="181">
        <v>43570</v>
      </c>
      <c r="T1785" s="211"/>
      <c r="U1785" s="119"/>
      <c r="V1785" s="120"/>
      <c r="W1785" s="120"/>
      <c r="X1785" s="120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121"/>
      <c r="BL1785" s="121"/>
      <c r="BM1785" s="121"/>
      <c r="BN1785" s="121"/>
      <c r="BO1785" s="121"/>
      <c r="BP1785" s="121"/>
      <c r="BQ1785" s="121"/>
      <c r="BR1785" s="121"/>
      <c r="BS1785" s="121"/>
      <c r="BT1785" s="121"/>
      <c r="BU1785" s="121"/>
      <c r="BV1785" s="121"/>
      <c r="BW1785" s="121"/>
      <c r="BX1785" s="121"/>
      <c r="BY1785" s="121"/>
      <c r="BZ1785" s="121"/>
      <c r="CA1785" s="121"/>
      <c r="CB1785" s="121"/>
      <c r="CC1785" s="121"/>
      <c r="CD1785" s="121"/>
      <c r="CE1785" s="121"/>
      <c r="CF1785" s="121"/>
      <c r="CG1785" s="121"/>
      <c r="CH1785" s="121"/>
      <c r="CI1785" s="121"/>
      <c r="CJ1785" s="121"/>
      <c r="CK1785" s="121"/>
      <c r="CL1785" s="121"/>
      <c r="CM1785" s="121"/>
      <c r="CN1785" s="121"/>
      <c r="CO1785" s="121"/>
      <c r="CP1785" s="121"/>
      <c r="CQ1785" s="121"/>
      <c r="CR1785" s="121"/>
      <c r="CS1785" s="121"/>
      <c r="CT1785" s="121"/>
      <c r="CU1785" s="121"/>
      <c r="CV1785" s="121"/>
      <c r="CW1785" s="121"/>
      <c r="CX1785" s="121"/>
      <c r="CY1785" s="121"/>
      <c r="CZ1785" s="121"/>
      <c r="DA1785" s="121"/>
      <c r="DB1785" s="121"/>
      <c r="DC1785" s="121"/>
      <c r="DD1785" s="121"/>
      <c r="DE1785" s="121"/>
      <c r="DF1785" s="121"/>
      <c r="DG1785" s="121"/>
      <c r="DH1785" s="121"/>
      <c r="DI1785" s="121"/>
      <c r="DJ1785" s="121"/>
      <c r="DK1785" s="121"/>
      <c r="DL1785" s="121"/>
      <c r="DM1785" s="121"/>
      <c r="DN1785" s="121"/>
      <c r="DO1785" s="121"/>
      <c r="DP1785" s="121"/>
      <c r="DQ1785" s="121"/>
      <c r="DR1785" s="121"/>
      <c r="DS1785" s="121"/>
      <c r="DT1785" s="121"/>
      <c r="DU1785" s="121"/>
      <c r="DV1785" s="121"/>
      <c r="DW1785" s="121"/>
      <c r="DX1785" s="121"/>
      <c r="DY1785" s="121"/>
      <c r="DZ1785" s="121"/>
      <c r="EA1785" s="121"/>
      <c r="EB1785" s="121"/>
      <c r="EC1785" s="121"/>
      <c r="ED1785" s="121"/>
      <c r="EE1785" s="121"/>
      <c r="EF1785" s="121"/>
      <c r="EG1785" s="121"/>
      <c r="EH1785" s="121"/>
      <c r="EI1785" s="121"/>
      <c r="EJ1785" s="121"/>
      <c r="EK1785" s="121"/>
      <c r="EL1785" s="121"/>
      <c r="EM1785" s="121"/>
      <c r="EN1785" s="121"/>
      <c r="EO1785" s="121"/>
      <c r="EP1785" s="121"/>
      <c r="EQ1785" s="121"/>
      <c r="ER1785" s="121"/>
      <c r="ES1785" s="121"/>
      <c r="ET1785" s="121"/>
      <c r="EU1785" s="121"/>
      <c r="EV1785" s="121"/>
      <c r="EW1785" s="121"/>
      <c r="EX1785" s="121"/>
      <c r="EY1785" s="121"/>
      <c r="EZ1785" s="121"/>
      <c r="FA1785" s="121"/>
      <c r="FB1785" s="121"/>
      <c r="FC1785" s="121"/>
      <c r="FD1785" s="121"/>
      <c r="FE1785" s="121"/>
      <c r="FF1785" s="121"/>
      <c r="FG1785" s="121"/>
      <c r="FH1785" s="121"/>
      <c r="FI1785" s="121"/>
      <c r="FJ1785" s="121"/>
      <c r="FK1785" s="121"/>
      <c r="FL1785" s="121"/>
      <c r="FM1785" s="121"/>
      <c r="FN1785" s="121"/>
      <c r="FO1785" s="121"/>
      <c r="FP1785" s="121"/>
      <c r="FQ1785" s="121"/>
      <c r="FR1785" s="121"/>
      <c r="FS1785" s="121"/>
      <c r="FT1785" s="121"/>
      <c r="FU1785" s="121"/>
      <c r="FV1785" s="121"/>
      <c r="FW1785" s="121"/>
      <c r="FX1785" s="121"/>
      <c r="FY1785" s="121"/>
      <c r="FZ1785" s="121"/>
      <c r="GA1785" s="121"/>
      <c r="GB1785" s="121"/>
      <c r="GC1785" s="121"/>
      <c r="GD1785" s="121"/>
      <c r="GE1785" s="121"/>
      <c r="GF1785" s="121"/>
      <c r="GG1785" s="121"/>
      <c r="GH1785" s="121"/>
      <c r="GI1785" s="121"/>
      <c r="GJ1785" s="121"/>
      <c r="GK1785" s="121"/>
      <c r="GL1785" s="121"/>
      <c r="GM1785" s="121"/>
      <c r="GN1785" s="121"/>
      <c r="GO1785" s="121"/>
      <c r="GP1785" s="121"/>
      <c r="GQ1785" s="121"/>
      <c r="GR1785" s="121"/>
      <c r="GS1785" s="121"/>
      <c r="GT1785" s="121"/>
      <c r="GU1785" s="121"/>
      <c r="GV1785" s="121"/>
      <c r="GW1785" s="121"/>
      <c r="GX1785" s="121"/>
      <c r="GY1785" s="121"/>
      <c r="GZ1785" s="121"/>
      <c r="HA1785" s="121"/>
      <c r="HB1785" s="121"/>
      <c r="HC1785" s="121"/>
      <c r="HD1785" s="121"/>
      <c r="HE1785" s="121"/>
      <c r="HF1785" s="121"/>
      <c r="HG1785" s="121"/>
      <c r="HH1785" s="121"/>
      <c r="HI1785" s="121"/>
      <c r="HJ1785" s="121"/>
      <c r="HK1785" s="121"/>
      <c r="HL1785" s="121"/>
      <c r="HM1785" s="121"/>
      <c r="HN1785" s="121"/>
      <c r="HO1785" s="121"/>
      <c r="HP1785" s="121"/>
      <c r="HQ1785" s="121"/>
      <c r="HR1785" s="121"/>
      <c r="HS1785" s="121"/>
      <c r="HT1785" s="121"/>
      <c r="HU1785" s="121"/>
      <c r="HV1785" s="121"/>
      <c r="HW1785" s="121"/>
      <c r="HX1785" s="121"/>
      <c r="HY1785" s="121"/>
      <c r="HZ1785" s="121"/>
      <c r="IA1785" s="121"/>
      <c r="IB1785" s="121"/>
      <c r="IC1785" s="121"/>
      <c r="ID1785" s="121"/>
      <c r="IE1785" s="121"/>
      <c r="IF1785" s="121"/>
      <c r="IG1785" s="121"/>
      <c r="IH1785" s="121"/>
      <c r="II1785" s="121"/>
      <c r="IJ1785" s="121"/>
      <c r="IK1785" s="121"/>
      <c r="IL1785" s="121"/>
      <c r="IM1785" s="121"/>
      <c r="IN1785" s="121"/>
      <c r="IO1785" s="121"/>
      <c r="IP1785" s="121"/>
      <c r="IQ1785" s="121"/>
      <c r="IR1785" s="121"/>
      <c r="IS1785" s="121"/>
      <c r="IT1785" s="121"/>
      <c r="IU1785" s="121"/>
      <c r="IV1785" s="121"/>
    </row>
    <row r="1786" spans="1:256" s="12" customFormat="1" x14ac:dyDescent="0.2">
      <c r="A1786" s="183">
        <f t="shared" si="95"/>
        <v>661</v>
      </c>
      <c r="B1786" s="181">
        <v>43559</v>
      </c>
      <c r="C1786" s="193" t="s">
        <v>5475</v>
      </c>
      <c r="D1786" s="184" t="s">
        <v>4421</v>
      </c>
      <c r="E1786" s="185">
        <v>5</v>
      </c>
      <c r="F1786" s="186" t="s">
        <v>4643</v>
      </c>
      <c r="G1786" s="177" t="s">
        <v>4335</v>
      </c>
      <c r="H1786" s="177" t="s">
        <v>4776</v>
      </c>
      <c r="I1786" s="177" t="s">
        <v>5729</v>
      </c>
      <c r="J1786" s="181">
        <v>43564</v>
      </c>
      <c r="K1786" s="181">
        <v>43566</v>
      </c>
      <c r="L1786" s="185">
        <v>5</v>
      </c>
      <c r="M1786" s="187">
        <v>396</v>
      </c>
      <c r="N1786" s="181">
        <v>43687</v>
      </c>
      <c r="O1786" s="181">
        <v>43567</v>
      </c>
      <c r="P1786" s="181">
        <v>43581</v>
      </c>
      <c r="Q1786" s="177">
        <v>5</v>
      </c>
      <c r="R1786" s="181">
        <v>43567</v>
      </c>
      <c r="S1786" s="181">
        <v>43570</v>
      </c>
      <c r="T1786" s="211"/>
      <c r="U1786" s="119"/>
      <c r="V1786" s="120"/>
      <c r="W1786" s="120"/>
      <c r="X1786" s="120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121"/>
      <c r="BL1786" s="121"/>
      <c r="BM1786" s="121"/>
      <c r="BN1786" s="121"/>
      <c r="BO1786" s="121"/>
      <c r="BP1786" s="121"/>
      <c r="BQ1786" s="121"/>
      <c r="BR1786" s="121"/>
      <c r="BS1786" s="121"/>
      <c r="BT1786" s="121"/>
      <c r="BU1786" s="121"/>
      <c r="BV1786" s="121"/>
      <c r="BW1786" s="121"/>
      <c r="BX1786" s="121"/>
      <c r="BY1786" s="121"/>
      <c r="BZ1786" s="121"/>
      <c r="CA1786" s="121"/>
      <c r="CB1786" s="121"/>
      <c r="CC1786" s="121"/>
      <c r="CD1786" s="121"/>
      <c r="CE1786" s="121"/>
      <c r="CF1786" s="121"/>
      <c r="CG1786" s="121"/>
      <c r="CH1786" s="121"/>
      <c r="CI1786" s="121"/>
      <c r="CJ1786" s="121"/>
      <c r="CK1786" s="121"/>
      <c r="CL1786" s="121"/>
      <c r="CM1786" s="121"/>
      <c r="CN1786" s="121"/>
      <c r="CO1786" s="121"/>
      <c r="CP1786" s="121"/>
      <c r="CQ1786" s="121"/>
      <c r="CR1786" s="121"/>
      <c r="CS1786" s="121"/>
      <c r="CT1786" s="121"/>
      <c r="CU1786" s="121"/>
      <c r="CV1786" s="121"/>
      <c r="CW1786" s="121"/>
      <c r="CX1786" s="121"/>
      <c r="CY1786" s="121"/>
      <c r="CZ1786" s="121"/>
      <c r="DA1786" s="121"/>
      <c r="DB1786" s="121"/>
      <c r="DC1786" s="121"/>
      <c r="DD1786" s="121"/>
      <c r="DE1786" s="121"/>
      <c r="DF1786" s="121"/>
      <c r="DG1786" s="121"/>
      <c r="DH1786" s="121"/>
      <c r="DI1786" s="121"/>
      <c r="DJ1786" s="121"/>
      <c r="DK1786" s="121"/>
      <c r="DL1786" s="121"/>
      <c r="DM1786" s="121"/>
      <c r="DN1786" s="121"/>
      <c r="DO1786" s="121"/>
      <c r="DP1786" s="121"/>
      <c r="DQ1786" s="121"/>
      <c r="DR1786" s="121"/>
      <c r="DS1786" s="121"/>
      <c r="DT1786" s="121"/>
      <c r="DU1786" s="121"/>
      <c r="DV1786" s="121"/>
      <c r="DW1786" s="121"/>
      <c r="DX1786" s="121"/>
      <c r="DY1786" s="121"/>
      <c r="DZ1786" s="121"/>
      <c r="EA1786" s="121"/>
      <c r="EB1786" s="121"/>
      <c r="EC1786" s="121"/>
      <c r="ED1786" s="121"/>
      <c r="EE1786" s="121"/>
      <c r="EF1786" s="121"/>
      <c r="EG1786" s="121"/>
      <c r="EH1786" s="121"/>
      <c r="EI1786" s="121"/>
      <c r="EJ1786" s="121"/>
      <c r="EK1786" s="121"/>
      <c r="EL1786" s="121"/>
      <c r="EM1786" s="121"/>
      <c r="EN1786" s="121"/>
      <c r="EO1786" s="121"/>
      <c r="EP1786" s="121"/>
      <c r="EQ1786" s="121"/>
      <c r="ER1786" s="121"/>
      <c r="ES1786" s="121"/>
      <c r="ET1786" s="121"/>
      <c r="EU1786" s="121"/>
      <c r="EV1786" s="121"/>
      <c r="EW1786" s="121"/>
      <c r="EX1786" s="121"/>
      <c r="EY1786" s="121"/>
      <c r="EZ1786" s="121"/>
      <c r="FA1786" s="121"/>
      <c r="FB1786" s="121"/>
      <c r="FC1786" s="121"/>
      <c r="FD1786" s="121"/>
      <c r="FE1786" s="121"/>
      <c r="FF1786" s="121"/>
      <c r="FG1786" s="121"/>
      <c r="FH1786" s="121"/>
      <c r="FI1786" s="121"/>
      <c r="FJ1786" s="121"/>
      <c r="FK1786" s="121"/>
      <c r="FL1786" s="121"/>
      <c r="FM1786" s="121"/>
      <c r="FN1786" s="121"/>
      <c r="FO1786" s="121"/>
      <c r="FP1786" s="121"/>
      <c r="FQ1786" s="121"/>
      <c r="FR1786" s="121"/>
      <c r="FS1786" s="121"/>
      <c r="FT1786" s="121"/>
      <c r="FU1786" s="121"/>
      <c r="FV1786" s="121"/>
      <c r="FW1786" s="121"/>
      <c r="FX1786" s="121"/>
      <c r="FY1786" s="121"/>
      <c r="FZ1786" s="121"/>
      <c r="GA1786" s="121"/>
      <c r="GB1786" s="121"/>
      <c r="GC1786" s="121"/>
      <c r="GD1786" s="121"/>
      <c r="GE1786" s="121"/>
      <c r="GF1786" s="121"/>
      <c r="GG1786" s="121"/>
      <c r="GH1786" s="121"/>
      <c r="GI1786" s="121"/>
      <c r="GJ1786" s="121"/>
      <c r="GK1786" s="121"/>
      <c r="GL1786" s="121"/>
      <c r="GM1786" s="121"/>
      <c r="GN1786" s="121"/>
      <c r="GO1786" s="121"/>
      <c r="GP1786" s="121"/>
      <c r="GQ1786" s="121"/>
      <c r="GR1786" s="121"/>
      <c r="GS1786" s="121"/>
      <c r="GT1786" s="121"/>
      <c r="GU1786" s="121"/>
      <c r="GV1786" s="121"/>
      <c r="GW1786" s="121"/>
      <c r="GX1786" s="121"/>
      <c r="GY1786" s="121"/>
      <c r="GZ1786" s="121"/>
      <c r="HA1786" s="121"/>
      <c r="HB1786" s="121"/>
      <c r="HC1786" s="121"/>
      <c r="HD1786" s="121"/>
      <c r="HE1786" s="121"/>
      <c r="HF1786" s="121"/>
      <c r="HG1786" s="121"/>
      <c r="HH1786" s="121"/>
      <c r="HI1786" s="121"/>
      <c r="HJ1786" s="121"/>
      <c r="HK1786" s="121"/>
      <c r="HL1786" s="121"/>
      <c r="HM1786" s="121"/>
      <c r="HN1786" s="121"/>
      <c r="HO1786" s="121"/>
      <c r="HP1786" s="121"/>
      <c r="HQ1786" s="121"/>
      <c r="HR1786" s="121"/>
      <c r="HS1786" s="121"/>
      <c r="HT1786" s="121"/>
      <c r="HU1786" s="121"/>
      <c r="HV1786" s="121"/>
      <c r="HW1786" s="121"/>
      <c r="HX1786" s="121"/>
      <c r="HY1786" s="121"/>
      <c r="HZ1786" s="121"/>
      <c r="IA1786" s="121"/>
      <c r="IB1786" s="121"/>
      <c r="IC1786" s="121"/>
      <c r="ID1786" s="121"/>
      <c r="IE1786" s="121"/>
      <c r="IF1786" s="121"/>
      <c r="IG1786" s="121"/>
      <c r="IH1786" s="121"/>
      <c r="II1786" s="121"/>
      <c r="IJ1786" s="121"/>
      <c r="IK1786" s="121"/>
      <c r="IL1786" s="121"/>
      <c r="IM1786" s="121"/>
      <c r="IN1786" s="121"/>
      <c r="IO1786" s="121"/>
      <c r="IP1786" s="121"/>
      <c r="IQ1786" s="121"/>
      <c r="IR1786" s="121"/>
      <c r="IS1786" s="121"/>
      <c r="IT1786" s="121"/>
      <c r="IU1786" s="121"/>
      <c r="IV1786" s="121"/>
    </row>
    <row r="1787" spans="1:256" s="12" customFormat="1" x14ac:dyDescent="0.2">
      <c r="A1787" s="183">
        <f t="shared" si="95"/>
        <v>662</v>
      </c>
      <c r="B1787" s="181">
        <v>43563</v>
      </c>
      <c r="C1787" s="193" t="s">
        <v>5730</v>
      </c>
      <c r="D1787" s="184" t="s">
        <v>5610</v>
      </c>
      <c r="E1787" s="185">
        <v>8</v>
      </c>
      <c r="F1787" s="186" t="s">
        <v>4643</v>
      </c>
      <c r="G1787" s="177" t="s">
        <v>4335</v>
      </c>
      <c r="H1787" s="177" t="s">
        <v>4776</v>
      </c>
      <c r="I1787" s="177" t="s">
        <v>5731</v>
      </c>
      <c r="J1787" s="181">
        <v>43566</v>
      </c>
      <c r="K1787" s="181">
        <v>43572</v>
      </c>
      <c r="L1787" s="185">
        <v>8</v>
      </c>
      <c r="M1787" s="187">
        <v>550</v>
      </c>
      <c r="N1787" s="181">
        <v>43693</v>
      </c>
      <c r="O1787" s="181">
        <v>43577</v>
      </c>
      <c r="P1787" s="181">
        <v>43609</v>
      </c>
      <c r="Q1787" s="177">
        <v>8</v>
      </c>
      <c r="R1787" s="181">
        <v>43591</v>
      </c>
      <c r="S1787" s="181">
        <v>43598</v>
      </c>
      <c r="T1787" s="211"/>
      <c r="U1787" s="119"/>
      <c r="V1787" s="120"/>
      <c r="W1787" s="120"/>
      <c r="X1787" s="120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121"/>
      <c r="BL1787" s="121"/>
      <c r="BM1787" s="121"/>
      <c r="BN1787" s="121"/>
      <c r="BO1787" s="121"/>
      <c r="BP1787" s="121"/>
      <c r="BQ1787" s="121"/>
      <c r="BR1787" s="121"/>
      <c r="BS1787" s="121"/>
      <c r="BT1787" s="121"/>
      <c r="BU1787" s="121"/>
      <c r="BV1787" s="121"/>
      <c r="BW1787" s="121"/>
      <c r="BX1787" s="121"/>
      <c r="BY1787" s="121"/>
      <c r="BZ1787" s="121"/>
      <c r="CA1787" s="121"/>
      <c r="CB1787" s="121"/>
      <c r="CC1787" s="121"/>
      <c r="CD1787" s="121"/>
      <c r="CE1787" s="121"/>
      <c r="CF1787" s="121"/>
      <c r="CG1787" s="121"/>
      <c r="CH1787" s="121"/>
      <c r="CI1787" s="121"/>
      <c r="CJ1787" s="121"/>
      <c r="CK1787" s="121"/>
      <c r="CL1787" s="121"/>
      <c r="CM1787" s="121"/>
      <c r="CN1787" s="121"/>
      <c r="CO1787" s="121"/>
      <c r="CP1787" s="121"/>
      <c r="CQ1787" s="121"/>
      <c r="CR1787" s="121"/>
      <c r="CS1787" s="121"/>
      <c r="CT1787" s="121"/>
      <c r="CU1787" s="121"/>
      <c r="CV1787" s="121"/>
      <c r="CW1787" s="121"/>
      <c r="CX1787" s="121"/>
      <c r="CY1787" s="121"/>
      <c r="CZ1787" s="121"/>
      <c r="DA1787" s="121"/>
      <c r="DB1787" s="121"/>
      <c r="DC1787" s="121"/>
      <c r="DD1787" s="121"/>
      <c r="DE1787" s="121"/>
      <c r="DF1787" s="121"/>
      <c r="DG1787" s="121"/>
      <c r="DH1787" s="121"/>
      <c r="DI1787" s="121"/>
      <c r="DJ1787" s="121"/>
      <c r="DK1787" s="121"/>
      <c r="DL1787" s="121"/>
      <c r="DM1787" s="121"/>
      <c r="DN1787" s="121"/>
      <c r="DO1787" s="121"/>
      <c r="DP1787" s="121"/>
      <c r="DQ1787" s="121"/>
      <c r="DR1787" s="121"/>
      <c r="DS1787" s="121"/>
      <c r="DT1787" s="121"/>
      <c r="DU1787" s="121"/>
      <c r="DV1787" s="121"/>
      <c r="DW1787" s="121"/>
      <c r="DX1787" s="121"/>
      <c r="DY1787" s="121"/>
      <c r="DZ1787" s="121"/>
      <c r="EA1787" s="121"/>
      <c r="EB1787" s="121"/>
      <c r="EC1787" s="121"/>
      <c r="ED1787" s="121"/>
      <c r="EE1787" s="121"/>
      <c r="EF1787" s="121"/>
      <c r="EG1787" s="121"/>
      <c r="EH1787" s="121"/>
      <c r="EI1787" s="121"/>
      <c r="EJ1787" s="121"/>
      <c r="EK1787" s="121"/>
      <c r="EL1787" s="121"/>
      <c r="EM1787" s="121"/>
      <c r="EN1787" s="121"/>
      <c r="EO1787" s="121"/>
      <c r="EP1787" s="121"/>
      <c r="EQ1787" s="121"/>
      <c r="ER1787" s="121"/>
      <c r="ES1787" s="121"/>
      <c r="ET1787" s="121"/>
      <c r="EU1787" s="121"/>
      <c r="EV1787" s="121"/>
      <c r="EW1787" s="121"/>
      <c r="EX1787" s="121"/>
      <c r="EY1787" s="121"/>
      <c r="EZ1787" s="121"/>
      <c r="FA1787" s="121"/>
      <c r="FB1787" s="121"/>
      <c r="FC1787" s="121"/>
      <c r="FD1787" s="121"/>
      <c r="FE1787" s="121"/>
      <c r="FF1787" s="121"/>
      <c r="FG1787" s="121"/>
      <c r="FH1787" s="121"/>
      <c r="FI1787" s="121"/>
      <c r="FJ1787" s="121"/>
      <c r="FK1787" s="121"/>
      <c r="FL1787" s="121"/>
      <c r="FM1787" s="121"/>
      <c r="FN1787" s="121"/>
      <c r="FO1787" s="121"/>
      <c r="FP1787" s="121"/>
      <c r="FQ1787" s="121"/>
      <c r="FR1787" s="121"/>
      <c r="FS1787" s="121"/>
      <c r="FT1787" s="121"/>
      <c r="FU1787" s="121"/>
      <c r="FV1787" s="121"/>
      <c r="FW1787" s="121"/>
      <c r="FX1787" s="121"/>
      <c r="FY1787" s="121"/>
      <c r="FZ1787" s="121"/>
      <c r="GA1787" s="121"/>
      <c r="GB1787" s="121"/>
      <c r="GC1787" s="121"/>
      <c r="GD1787" s="121"/>
      <c r="GE1787" s="121"/>
      <c r="GF1787" s="121"/>
      <c r="GG1787" s="121"/>
      <c r="GH1787" s="121"/>
      <c r="GI1787" s="121"/>
      <c r="GJ1787" s="121"/>
      <c r="GK1787" s="121"/>
      <c r="GL1787" s="121"/>
      <c r="GM1787" s="121"/>
      <c r="GN1787" s="121"/>
      <c r="GO1787" s="121"/>
      <c r="GP1787" s="121"/>
      <c r="GQ1787" s="121"/>
      <c r="GR1787" s="121"/>
      <c r="GS1787" s="121"/>
      <c r="GT1787" s="121"/>
      <c r="GU1787" s="121"/>
      <c r="GV1787" s="121"/>
      <c r="GW1787" s="121"/>
      <c r="GX1787" s="121"/>
      <c r="GY1787" s="121"/>
      <c r="GZ1787" s="121"/>
      <c r="HA1787" s="121"/>
      <c r="HB1787" s="121"/>
      <c r="HC1787" s="121"/>
      <c r="HD1787" s="121"/>
      <c r="HE1787" s="121"/>
      <c r="HF1787" s="121"/>
      <c r="HG1787" s="121"/>
      <c r="HH1787" s="121"/>
      <c r="HI1787" s="121"/>
      <c r="HJ1787" s="121"/>
      <c r="HK1787" s="121"/>
      <c r="HL1787" s="121"/>
      <c r="HM1787" s="121"/>
      <c r="HN1787" s="121"/>
      <c r="HO1787" s="121"/>
      <c r="HP1787" s="121"/>
      <c r="HQ1787" s="121"/>
      <c r="HR1787" s="121"/>
      <c r="HS1787" s="121"/>
      <c r="HT1787" s="121"/>
      <c r="HU1787" s="121"/>
      <c r="HV1787" s="121"/>
      <c r="HW1787" s="121"/>
      <c r="HX1787" s="121"/>
      <c r="HY1787" s="121"/>
      <c r="HZ1787" s="121"/>
      <c r="IA1787" s="121"/>
      <c r="IB1787" s="121"/>
      <c r="IC1787" s="121"/>
      <c r="ID1787" s="121"/>
      <c r="IE1787" s="121"/>
      <c r="IF1787" s="121"/>
      <c r="IG1787" s="121"/>
      <c r="IH1787" s="121"/>
      <c r="II1787" s="121"/>
      <c r="IJ1787" s="121"/>
      <c r="IK1787" s="121"/>
      <c r="IL1787" s="121"/>
      <c r="IM1787" s="121"/>
      <c r="IN1787" s="121"/>
      <c r="IO1787" s="121"/>
      <c r="IP1787" s="121"/>
      <c r="IQ1787" s="121"/>
      <c r="IR1787" s="121"/>
      <c r="IS1787" s="121"/>
      <c r="IT1787" s="121"/>
      <c r="IU1787" s="121"/>
      <c r="IV1787" s="121"/>
    </row>
    <row r="1788" spans="1:256" s="12" customFormat="1" x14ac:dyDescent="0.2">
      <c r="A1788" s="183">
        <f t="shared" si="95"/>
        <v>663</v>
      </c>
      <c r="B1788" s="181">
        <v>43563</v>
      </c>
      <c r="C1788" s="193" t="s">
        <v>5479</v>
      </c>
      <c r="D1788" s="184" t="s">
        <v>4454</v>
      </c>
      <c r="E1788" s="185">
        <v>10</v>
      </c>
      <c r="F1788" s="186" t="s">
        <v>4643</v>
      </c>
      <c r="G1788" s="177" t="s">
        <v>4335</v>
      </c>
      <c r="H1788" s="177" t="s">
        <v>4779</v>
      </c>
      <c r="I1788" s="177" t="s">
        <v>5732</v>
      </c>
      <c r="J1788" s="181">
        <v>43566</v>
      </c>
      <c r="K1788" s="181">
        <v>43577</v>
      </c>
      <c r="L1788" s="185">
        <v>10</v>
      </c>
      <c r="M1788" s="187">
        <v>550</v>
      </c>
      <c r="N1788" s="181">
        <v>43698</v>
      </c>
      <c r="O1788" s="181">
        <v>43577</v>
      </c>
      <c r="P1788" s="181">
        <v>43585</v>
      </c>
      <c r="Q1788" s="177">
        <v>10</v>
      </c>
      <c r="R1788" s="181">
        <v>43585</v>
      </c>
      <c r="S1788" s="181">
        <v>43591</v>
      </c>
      <c r="T1788" s="211"/>
      <c r="U1788" s="119"/>
      <c r="V1788" s="120"/>
      <c r="W1788" s="120"/>
      <c r="X1788" s="120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121"/>
      <c r="BL1788" s="121"/>
      <c r="BM1788" s="121"/>
      <c r="BN1788" s="121"/>
      <c r="BO1788" s="121"/>
      <c r="BP1788" s="121"/>
      <c r="BQ1788" s="121"/>
      <c r="BR1788" s="121"/>
      <c r="BS1788" s="121"/>
      <c r="BT1788" s="121"/>
      <c r="BU1788" s="121"/>
      <c r="BV1788" s="121"/>
      <c r="BW1788" s="121"/>
      <c r="BX1788" s="121"/>
      <c r="BY1788" s="121"/>
      <c r="BZ1788" s="121"/>
      <c r="CA1788" s="121"/>
      <c r="CB1788" s="121"/>
      <c r="CC1788" s="121"/>
      <c r="CD1788" s="121"/>
      <c r="CE1788" s="121"/>
      <c r="CF1788" s="121"/>
      <c r="CG1788" s="121"/>
      <c r="CH1788" s="121"/>
      <c r="CI1788" s="121"/>
      <c r="CJ1788" s="121"/>
      <c r="CK1788" s="121"/>
      <c r="CL1788" s="121"/>
      <c r="CM1788" s="121"/>
      <c r="CN1788" s="121"/>
      <c r="CO1788" s="121"/>
      <c r="CP1788" s="121"/>
      <c r="CQ1788" s="121"/>
      <c r="CR1788" s="121"/>
      <c r="CS1788" s="121"/>
      <c r="CT1788" s="121"/>
      <c r="CU1788" s="121"/>
      <c r="CV1788" s="121"/>
      <c r="CW1788" s="121"/>
      <c r="CX1788" s="121"/>
      <c r="CY1788" s="121"/>
      <c r="CZ1788" s="121"/>
      <c r="DA1788" s="121"/>
      <c r="DB1788" s="121"/>
      <c r="DC1788" s="121"/>
      <c r="DD1788" s="121"/>
      <c r="DE1788" s="121"/>
      <c r="DF1788" s="121"/>
      <c r="DG1788" s="121"/>
      <c r="DH1788" s="121"/>
      <c r="DI1788" s="121"/>
      <c r="DJ1788" s="121"/>
      <c r="DK1788" s="121"/>
      <c r="DL1788" s="121"/>
      <c r="DM1788" s="121"/>
      <c r="DN1788" s="121"/>
      <c r="DO1788" s="121"/>
      <c r="DP1788" s="121"/>
      <c r="DQ1788" s="121"/>
      <c r="DR1788" s="121"/>
      <c r="DS1788" s="121"/>
      <c r="DT1788" s="121"/>
      <c r="DU1788" s="121"/>
      <c r="DV1788" s="121"/>
      <c r="DW1788" s="121"/>
      <c r="DX1788" s="121"/>
      <c r="DY1788" s="121"/>
      <c r="DZ1788" s="121"/>
      <c r="EA1788" s="121"/>
      <c r="EB1788" s="121"/>
      <c r="EC1788" s="121"/>
      <c r="ED1788" s="121"/>
      <c r="EE1788" s="121"/>
      <c r="EF1788" s="121"/>
      <c r="EG1788" s="121"/>
      <c r="EH1788" s="121"/>
      <c r="EI1788" s="121"/>
      <c r="EJ1788" s="121"/>
      <c r="EK1788" s="121"/>
      <c r="EL1788" s="121"/>
      <c r="EM1788" s="121"/>
      <c r="EN1788" s="121"/>
      <c r="EO1788" s="121"/>
      <c r="EP1788" s="121"/>
      <c r="EQ1788" s="121"/>
      <c r="ER1788" s="121"/>
      <c r="ES1788" s="121"/>
      <c r="ET1788" s="121"/>
      <c r="EU1788" s="121"/>
      <c r="EV1788" s="121"/>
      <c r="EW1788" s="121"/>
      <c r="EX1788" s="121"/>
      <c r="EY1788" s="121"/>
      <c r="EZ1788" s="121"/>
      <c r="FA1788" s="121"/>
      <c r="FB1788" s="121"/>
      <c r="FC1788" s="121"/>
      <c r="FD1788" s="121"/>
      <c r="FE1788" s="121"/>
      <c r="FF1788" s="121"/>
      <c r="FG1788" s="121"/>
      <c r="FH1788" s="121"/>
      <c r="FI1788" s="121"/>
      <c r="FJ1788" s="121"/>
      <c r="FK1788" s="121"/>
      <c r="FL1788" s="121"/>
      <c r="FM1788" s="121"/>
      <c r="FN1788" s="121"/>
      <c r="FO1788" s="121"/>
      <c r="FP1788" s="121"/>
      <c r="FQ1788" s="121"/>
      <c r="FR1788" s="121"/>
      <c r="FS1788" s="121"/>
      <c r="FT1788" s="121"/>
      <c r="FU1788" s="121"/>
      <c r="FV1788" s="121"/>
      <c r="FW1788" s="121"/>
      <c r="FX1788" s="121"/>
      <c r="FY1788" s="121"/>
      <c r="FZ1788" s="121"/>
      <c r="GA1788" s="121"/>
      <c r="GB1788" s="121"/>
      <c r="GC1788" s="121"/>
      <c r="GD1788" s="121"/>
      <c r="GE1788" s="121"/>
      <c r="GF1788" s="121"/>
      <c r="GG1788" s="121"/>
      <c r="GH1788" s="121"/>
      <c r="GI1788" s="121"/>
      <c r="GJ1788" s="121"/>
      <c r="GK1788" s="121"/>
      <c r="GL1788" s="121"/>
      <c r="GM1788" s="121"/>
      <c r="GN1788" s="121"/>
      <c r="GO1788" s="121"/>
      <c r="GP1788" s="121"/>
      <c r="GQ1788" s="121"/>
      <c r="GR1788" s="121"/>
      <c r="GS1788" s="121"/>
      <c r="GT1788" s="121"/>
      <c r="GU1788" s="121"/>
      <c r="GV1788" s="121"/>
      <c r="GW1788" s="121"/>
      <c r="GX1788" s="121"/>
      <c r="GY1788" s="121"/>
      <c r="GZ1788" s="121"/>
      <c r="HA1788" s="121"/>
      <c r="HB1788" s="121"/>
      <c r="HC1788" s="121"/>
      <c r="HD1788" s="121"/>
      <c r="HE1788" s="121"/>
      <c r="HF1788" s="121"/>
      <c r="HG1788" s="121"/>
      <c r="HH1788" s="121"/>
      <c r="HI1788" s="121"/>
      <c r="HJ1788" s="121"/>
      <c r="HK1788" s="121"/>
      <c r="HL1788" s="121"/>
      <c r="HM1788" s="121"/>
      <c r="HN1788" s="121"/>
      <c r="HO1788" s="121"/>
      <c r="HP1788" s="121"/>
      <c r="HQ1788" s="121"/>
      <c r="HR1788" s="121"/>
      <c r="HS1788" s="121"/>
      <c r="HT1788" s="121"/>
      <c r="HU1788" s="121"/>
      <c r="HV1788" s="121"/>
      <c r="HW1788" s="121"/>
      <c r="HX1788" s="121"/>
      <c r="HY1788" s="121"/>
      <c r="HZ1788" s="121"/>
      <c r="IA1788" s="121"/>
      <c r="IB1788" s="121"/>
      <c r="IC1788" s="121"/>
      <c r="ID1788" s="121"/>
      <c r="IE1788" s="121"/>
      <c r="IF1788" s="121"/>
      <c r="IG1788" s="121"/>
      <c r="IH1788" s="121"/>
      <c r="II1788" s="121"/>
      <c r="IJ1788" s="121"/>
      <c r="IK1788" s="121"/>
      <c r="IL1788" s="121"/>
      <c r="IM1788" s="121"/>
      <c r="IN1788" s="121"/>
      <c r="IO1788" s="121"/>
      <c r="IP1788" s="121"/>
      <c r="IQ1788" s="121"/>
      <c r="IR1788" s="121"/>
      <c r="IS1788" s="121"/>
      <c r="IT1788" s="121"/>
      <c r="IU1788" s="121"/>
      <c r="IV1788" s="121"/>
    </row>
    <row r="1789" spans="1:256" s="12" customFormat="1" x14ac:dyDescent="0.2">
      <c r="A1789" s="183">
        <f t="shared" si="95"/>
        <v>664</v>
      </c>
      <c r="B1789" s="181">
        <v>43567</v>
      </c>
      <c r="C1789" s="193" t="s">
        <v>5733</v>
      </c>
      <c r="D1789" s="184" t="s">
        <v>5610</v>
      </c>
      <c r="E1789" s="185">
        <v>5</v>
      </c>
      <c r="F1789" s="186" t="s">
        <v>4643</v>
      </c>
      <c r="G1789" s="177" t="s">
        <v>4335</v>
      </c>
      <c r="H1789" s="177" t="s">
        <v>4776</v>
      </c>
      <c r="I1789" s="177" t="s">
        <v>5734</v>
      </c>
      <c r="J1789" s="181">
        <v>43573</v>
      </c>
      <c r="K1789" s="181">
        <v>43591</v>
      </c>
      <c r="L1789" s="185">
        <v>5</v>
      </c>
      <c r="M1789" s="187">
        <v>550</v>
      </c>
      <c r="N1789" s="181">
        <v>43713</v>
      </c>
      <c r="O1789" s="181">
        <v>43598</v>
      </c>
      <c r="P1789" s="181">
        <v>43620</v>
      </c>
      <c r="Q1789" s="177">
        <v>5</v>
      </c>
      <c r="R1789" s="181">
        <v>43599</v>
      </c>
      <c r="S1789" s="181">
        <v>43601</v>
      </c>
      <c r="T1789" s="211"/>
      <c r="U1789" s="119"/>
      <c r="V1789" s="120"/>
      <c r="W1789" s="120"/>
      <c r="X1789" s="120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121"/>
      <c r="BL1789" s="121"/>
      <c r="BM1789" s="121"/>
      <c r="BN1789" s="121"/>
      <c r="BO1789" s="121"/>
      <c r="BP1789" s="121"/>
      <c r="BQ1789" s="121"/>
      <c r="BR1789" s="121"/>
      <c r="BS1789" s="121"/>
      <c r="BT1789" s="121"/>
      <c r="BU1789" s="121"/>
      <c r="BV1789" s="121"/>
      <c r="BW1789" s="121"/>
      <c r="BX1789" s="121"/>
      <c r="BY1789" s="121"/>
      <c r="BZ1789" s="121"/>
      <c r="CA1789" s="121"/>
      <c r="CB1789" s="121"/>
      <c r="CC1789" s="121"/>
      <c r="CD1789" s="121"/>
      <c r="CE1789" s="121"/>
      <c r="CF1789" s="121"/>
      <c r="CG1789" s="121"/>
      <c r="CH1789" s="121"/>
      <c r="CI1789" s="121"/>
      <c r="CJ1789" s="121"/>
      <c r="CK1789" s="121"/>
      <c r="CL1789" s="121"/>
      <c r="CM1789" s="121"/>
      <c r="CN1789" s="121"/>
      <c r="CO1789" s="121"/>
      <c r="CP1789" s="121"/>
      <c r="CQ1789" s="121"/>
      <c r="CR1789" s="121"/>
      <c r="CS1789" s="121"/>
      <c r="CT1789" s="121"/>
      <c r="CU1789" s="121"/>
      <c r="CV1789" s="121"/>
      <c r="CW1789" s="121"/>
      <c r="CX1789" s="121"/>
      <c r="CY1789" s="121"/>
      <c r="CZ1789" s="121"/>
      <c r="DA1789" s="121"/>
      <c r="DB1789" s="121"/>
      <c r="DC1789" s="121"/>
      <c r="DD1789" s="121"/>
      <c r="DE1789" s="121"/>
      <c r="DF1789" s="121"/>
      <c r="DG1789" s="121"/>
      <c r="DH1789" s="121"/>
      <c r="DI1789" s="121"/>
      <c r="DJ1789" s="121"/>
      <c r="DK1789" s="121"/>
      <c r="DL1789" s="121"/>
      <c r="DM1789" s="121"/>
      <c r="DN1789" s="121"/>
      <c r="DO1789" s="121"/>
      <c r="DP1789" s="121"/>
      <c r="DQ1789" s="121"/>
      <c r="DR1789" s="121"/>
      <c r="DS1789" s="121"/>
      <c r="DT1789" s="121"/>
      <c r="DU1789" s="121"/>
      <c r="DV1789" s="121"/>
      <c r="DW1789" s="121"/>
      <c r="DX1789" s="121"/>
      <c r="DY1789" s="121"/>
      <c r="DZ1789" s="121"/>
      <c r="EA1789" s="121"/>
      <c r="EB1789" s="121"/>
      <c r="EC1789" s="121"/>
      <c r="ED1789" s="121"/>
      <c r="EE1789" s="121"/>
      <c r="EF1789" s="121"/>
      <c r="EG1789" s="121"/>
      <c r="EH1789" s="121"/>
      <c r="EI1789" s="121"/>
      <c r="EJ1789" s="121"/>
      <c r="EK1789" s="121"/>
      <c r="EL1789" s="121"/>
      <c r="EM1789" s="121"/>
      <c r="EN1789" s="121"/>
      <c r="EO1789" s="121"/>
      <c r="EP1789" s="121"/>
      <c r="EQ1789" s="121"/>
      <c r="ER1789" s="121"/>
      <c r="ES1789" s="121"/>
      <c r="ET1789" s="121"/>
      <c r="EU1789" s="121"/>
      <c r="EV1789" s="121"/>
      <c r="EW1789" s="121"/>
      <c r="EX1789" s="121"/>
      <c r="EY1789" s="121"/>
      <c r="EZ1789" s="121"/>
      <c r="FA1789" s="121"/>
      <c r="FB1789" s="121"/>
      <c r="FC1789" s="121"/>
      <c r="FD1789" s="121"/>
      <c r="FE1789" s="121"/>
      <c r="FF1789" s="121"/>
      <c r="FG1789" s="121"/>
      <c r="FH1789" s="121"/>
      <c r="FI1789" s="121"/>
      <c r="FJ1789" s="121"/>
      <c r="FK1789" s="121"/>
      <c r="FL1789" s="121"/>
      <c r="FM1789" s="121"/>
      <c r="FN1789" s="121"/>
      <c r="FO1789" s="121"/>
      <c r="FP1789" s="121"/>
      <c r="FQ1789" s="121"/>
      <c r="FR1789" s="121"/>
      <c r="FS1789" s="121"/>
      <c r="FT1789" s="121"/>
      <c r="FU1789" s="121"/>
      <c r="FV1789" s="121"/>
      <c r="FW1789" s="121"/>
      <c r="FX1789" s="121"/>
      <c r="FY1789" s="121"/>
      <c r="FZ1789" s="121"/>
      <c r="GA1789" s="121"/>
      <c r="GB1789" s="121"/>
      <c r="GC1789" s="121"/>
      <c r="GD1789" s="121"/>
      <c r="GE1789" s="121"/>
      <c r="GF1789" s="121"/>
      <c r="GG1789" s="121"/>
      <c r="GH1789" s="121"/>
      <c r="GI1789" s="121"/>
      <c r="GJ1789" s="121"/>
      <c r="GK1789" s="121"/>
      <c r="GL1789" s="121"/>
      <c r="GM1789" s="121"/>
      <c r="GN1789" s="121"/>
      <c r="GO1789" s="121"/>
      <c r="GP1789" s="121"/>
      <c r="GQ1789" s="121"/>
      <c r="GR1789" s="121"/>
      <c r="GS1789" s="121"/>
      <c r="GT1789" s="121"/>
      <c r="GU1789" s="121"/>
      <c r="GV1789" s="121"/>
      <c r="GW1789" s="121"/>
      <c r="GX1789" s="121"/>
      <c r="GY1789" s="121"/>
      <c r="GZ1789" s="121"/>
      <c r="HA1789" s="121"/>
      <c r="HB1789" s="121"/>
      <c r="HC1789" s="121"/>
      <c r="HD1789" s="121"/>
      <c r="HE1789" s="121"/>
      <c r="HF1789" s="121"/>
      <c r="HG1789" s="121"/>
      <c r="HH1789" s="121"/>
      <c r="HI1789" s="121"/>
      <c r="HJ1789" s="121"/>
      <c r="HK1789" s="121"/>
      <c r="HL1789" s="121"/>
      <c r="HM1789" s="121"/>
      <c r="HN1789" s="121"/>
      <c r="HO1789" s="121"/>
      <c r="HP1789" s="121"/>
      <c r="HQ1789" s="121"/>
      <c r="HR1789" s="121"/>
      <c r="HS1789" s="121"/>
      <c r="HT1789" s="121"/>
      <c r="HU1789" s="121"/>
      <c r="HV1789" s="121"/>
      <c r="HW1789" s="121"/>
      <c r="HX1789" s="121"/>
      <c r="HY1789" s="121"/>
      <c r="HZ1789" s="121"/>
      <c r="IA1789" s="121"/>
      <c r="IB1789" s="121"/>
      <c r="IC1789" s="121"/>
      <c r="ID1789" s="121"/>
      <c r="IE1789" s="121"/>
      <c r="IF1789" s="121"/>
      <c r="IG1789" s="121"/>
      <c r="IH1789" s="121"/>
      <c r="II1789" s="121"/>
      <c r="IJ1789" s="121"/>
      <c r="IK1789" s="121"/>
      <c r="IL1789" s="121"/>
      <c r="IM1789" s="121"/>
      <c r="IN1789" s="121"/>
      <c r="IO1789" s="121"/>
      <c r="IP1789" s="121"/>
      <c r="IQ1789" s="121"/>
      <c r="IR1789" s="121"/>
      <c r="IS1789" s="121"/>
      <c r="IT1789" s="121"/>
      <c r="IU1789" s="121"/>
      <c r="IV1789" s="121"/>
    </row>
    <row r="1790" spans="1:256" s="12" customFormat="1" x14ac:dyDescent="0.2">
      <c r="A1790" s="183">
        <f t="shared" si="95"/>
        <v>665</v>
      </c>
      <c r="B1790" s="181">
        <v>43567</v>
      </c>
      <c r="C1790" s="193" t="s">
        <v>5735</v>
      </c>
      <c r="D1790" s="184" t="s">
        <v>4504</v>
      </c>
      <c r="E1790" s="185">
        <v>6</v>
      </c>
      <c r="F1790" s="186" t="s">
        <v>4643</v>
      </c>
      <c r="G1790" s="177" t="s">
        <v>4335</v>
      </c>
      <c r="H1790" s="177" t="s">
        <v>4776</v>
      </c>
      <c r="I1790" s="177" t="s">
        <v>5736</v>
      </c>
      <c r="J1790" s="181">
        <v>43573</v>
      </c>
      <c r="K1790" s="181">
        <v>43577</v>
      </c>
      <c r="L1790" s="185">
        <v>6</v>
      </c>
      <c r="M1790" s="187">
        <v>550</v>
      </c>
      <c r="N1790" s="181">
        <v>43698</v>
      </c>
      <c r="O1790" s="181">
        <v>43580</v>
      </c>
      <c r="P1790" s="181">
        <v>43634</v>
      </c>
      <c r="Q1790" s="177">
        <v>6</v>
      </c>
      <c r="R1790" s="181">
        <v>43599</v>
      </c>
      <c r="S1790" s="181">
        <v>43600</v>
      </c>
      <c r="T1790" s="211"/>
      <c r="U1790" s="119"/>
      <c r="V1790" s="120"/>
      <c r="W1790" s="120"/>
      <c r="X1790" s="120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121"/>
      <c r="BL1790" s="121"/>
      <c r="BM1790" s="121"/>
      <c r="BN1790" s="121"/>
      <c r="BO1790" s="121"/>
      <c r="BP1790" s="121"/>
      <c r="BQ1790" s="121"/>
      <c r="BR1790" s="121"/>
      <c r="BS1790" s="121"/>
      <c r="BT1790" s="121"/>
      <c r="BU1790" s="121"/>
      <c r="BV1790" s="121"/>
      <c r="BW1790" s="121"/>
      <c r="BX1790" s="121"/>
      <c r="BY1790" s="121"/>
      <c r="BZ1790" s="121"/>
      <c r="CA1790" s="121"/>
      <c r="CB1790" s="121"/>
      <c r="CC1790" s="121"/>
      <c r="CD1790" s="121"/>
      <c r="CE1790" s="121"/>
      <c r="CF1790" s="121"/>
      <c r="CG1790" s="121"/>
      <c r="CH1790" s="121"/>
      <c r="CI1790" s="121"/>
      <c r="CJ1790" s="121"/>
      <c r="CK1790" s="121"/>
      <c r="CL1790" s="121"/>
      <c r="CM1790" s="121"/>
      <c r="CN1790" s="121"/>
      <c r="CO1790" s="121"/>
      <c r="CP1790" s="121"/>
      <c r="CQ1790" s="121"/>
      <c r="CR1790" s="121"/>
      <c r="CS1790" s="121"/>
      <c r="CT1790" s="121"/>
      <c r="CU1790" s="121"/>
      <c r="CV1790" s="121"/>
      <c r="CW1790" s="121"/>
      <c r="CX1790" s="121"/>
      <c r="CY1790" s="121"/>
      <c r="CZ1790" s="121"/>
      <c r="DA1790" s="121"/>
      <c r="DB1790" s="121"/>
      <c r="DC1790" s="121"/>
      <c r="DD1790" s="121"/>
      <c r="DE1790" s="121"/>
      <c r="DF1790" s="121"/>
      <c r="DG1790" s="121"/>
      <c r="DH1790" s="121"/>
      <c r="DI1790" s="121"/>
      <c r="DJ1790" s="121"/>
      <c r="DK1790" s="121"/>
      <c r="DL1790" s="121"/>
      <c r="DM1790" s="121"/>
      <c r="DN1790" s="121"/>
      <c r="DO1790" s="121"/>
      <c r="DP1790" s="121"/>
      <c r="DQ1790" s="121"/>
      <c r="DR1790" s="121"/>
      <c r="DS1790" s="121"/>
      <c r="DT1790" s="121"/>
      <c r="DU1790" s="121"/>
      <c r="DV1790" s="121"/>
      <c r="DW1790" s="121"/>
      <c r="DX1790" s="121"/>
      <c r="DY1790" s="121"/>
      <c r="DZ1790" s="121"/>
      <c r="EA1790" s="121"/>
      <c r="EB1790" s="121"/>
      <c r="EC1790" s="121"/>
      <c r="ED1790" s="121"/>
      <c r="EE1790" s="121"/>
      <c r="EF1790" s="121"/>
      <c r="EG1790" s="121"/>
      <c r="EH1790" s="121"/>
      <c r="EI1790" s="121"/>
      <c r="EJ1790" s="121"/>
      <c r="EK1790" s="121"/>
      <c r="EL1790" s="121"/>
      <c r="EM1790" s="121"/>
      <c r="EN1790" s="121"/>
      <c r="EO1790" s="121"/>
      <c r="EP1790" s="121"/>
      <c r="EQ1790" s="121"/>
      <c r="ER1790" s="121"/>
      <c r="ES1790" s="121"/>
      <c r="ET1790" s="121"/>
      <c r="EU1790" s="121"/>
      <c r="EV1790" s="121"/>
      <c r="EW1790" s="121"/>
      <c r="EX1790" s="121"/>
      <c r="EY1790" s="121"/>
      <c r="EZ1790" s="121"/>
      <c r="FA1790" s="121"/>
      <c r="FB1790" s="121"/>
      <c r="FC1790" s="121"/>
      <c r="FD1790" s="121"/>
      <c r="FE1790" s="121"/>
      <c r="FF1790" s="121"/>
      <c r="FG1790" s="121"/>
      <c r="FH1790" s="121"/>
      <c r="FI1790" s="121"/>
      <c r="FJ1790" s="121"/>
      <c r="FK1790" s="121"/>
      <c r="FL1790" s="121"/>
      <c r="FM1790" s="121"/>
      <c r="FN1790" s="121"/>
      <c r="FO1790" s="121"/>
      <c r="FP1790" s="121"/>
      <c r="FQ1790" s="121"/>
      <c r="FR1790" s="121"/>
      <c r="FS1790" s="121"/>
      <c r="FT1790" s="121"/>
      <c r="FU1790" s="121"/>
      <c r="FV1790" s="121"/>
      <c r="FW1790" s="121"/>
      <c r="FX1790" s="121"/>
      <c r="FY1790" s="121"/>
      <c r="FZ1790" s="121"/>
      <c r="GA1790" s="121"/>
      <c r="GB1790" s="121"/>
      <c r="GC1790" s="121"/>
      <c r="GD1790" s="121"/>
      <c r="GE1790" s="121"/>
      <c r="GF1790" s="121"/>
      <c r="GG1790" s="121"/>
      <c r="GH1790" s="121"/>
      <c r="GI1790" s="121"/>
      <c r="GJ1790" s="121"/>
      <c r="GK1790" s="121"/>
      <c r="GL1790" s="121"/>
      <c r="GM1790" s="121"/>
      <c r="GN1790" s="121"/>
      <c r="GO1790" s="121"/>
      <c r="GP1790" s="121"/>
      <c r="GQ1790" s="121"/>
      <c r="GR1790" s="121"/>
      <c r="GS1790" s="121"/>
      <c r="GT1790" s="121"/>
      <c r="GU1790" s="121"/>
      <c r="GV1790" s="121"/>
      <c r="GW1790" s="121"/>
      <c r="GX1790" s="121"/>
      <c r="GY1790" s="121"/>
      <c r="GZ1790" s="121"/>
      <c r="HA1790" s="121"/>
      <c r="HB1790" s="121"/>
      <c r="HC1790" s="121"/>
      <c r="HD1790" s="121"/>
      <c r="HE1790" s="121"/>
      <c r="HF1790" s="121"/>
      <c r="HG1790" s="121"/>
      <c r="HH1790" s="121"/>
      <c r="HI1790" s="121"/>
      <c r="HJ1790" s="121"/>
      <c r="HK1790" s="121"/>
      <c r="HL1790" s="121"/>
      <c r="HM1790" s="121"/>
      <c r="HN1790" s="121"/>
      <c r="HO1790" s="121"/>
      <c r="HP1790" s="121"/>
      <c r="HQ1790" s="121"/>
      <c r="HR1790" s="121"/>
      <c r="HS1790" s="121"/>
      <c r="HT1790" s="121"/>
      <c r="HU1790" s="121"/>
      <c r="HV1790" s="121"/>
      <c r="HW1790" s="121"/>
      <c r="HX1790" s="121"/>
      <c r="HY1790" s="121"/>
      <c r="HZ1790" s="121"/>
      <c r="IA1790" s="121"/>
      <c r="IB1790" s="121"/>
      <c r="IC1790" s="121"/>
      <c r="ID1790" s="121"/>
      <c r="IE1790" s="121"/>
      <c r="IF1790" s="121"/>
      <c r="IG1790" s="121"/>
      <c r="IH1790" s="121"/>
      <c r="II1790" s="121"/>
      <c r="IJ1790" s="121"/>
      <c r="IK1790" s="121"/>
      <c r="IL1790" s="121"/>
      <c r="IM1790" s="121"/>
      <c r="IN1790" s="121"/>
      <c r="IO1790" s="121"/>
      <c r="IP1790" s="121"/>
      <c r="IQ1790" s="121"/>
      <c r="IR1790" s="121"/>
      <c r="IS1790" s="121"/>
      <c r="IT1790" s="121"/>
      <c r="IU1790" s="121"/>
      <c r="IV1790" s="121"/>
    </row>
    <row r="1791" spans="1:256" s="12" customFormat="1" x14ac:dyDescent="0.2">
      <c r="A1791" s="183">
        <f t="shared" si="95"/>
        <v>666</v>
      </c>
      <c r="B1791" s="181">
        <v>43574</v>
      </c>
      <c r="C1791" s="193" t="s">
        <v>5737</v>
      </c>
      <c r="D1791" s="184" t="s">
        <v>4421</v>
      </c>
      <c r="E1791" s="185">
        <v>8</v>
      </c>
      <c r="F1791" s="186" t="s">
        <v>4643</v>
      </c>
      <c r="G1791" s="177" t="s">
        <v>4335</v>
      </c>
      <c r="H1791" s="177" t="s">
        <v>4776</v>
      </c>
      <c r="I1791" s="177" t="s">
        <v>5738</v>
      </c>
      <c r="J1791" s="181">
        <v>43579</v>
      </c>
      <c r="K1791" s="181">
        <v>43584</v>
      </c>
      <c r="L1791" s="185">
        <v>8</v>
      </c>
      <c r="M1791" s="187">
        <v>633.6</v>
      </c>
      <c r="N1791" s="181">
        <v>43705</v>
      </c>
      <c r="O1791" s="181">
        <v>43584</v>
      </c>
      <c r="P1791" s="181"/>
      <c r="Q1791" s="177"/>
      <c r="R1791" s="181">
        <v>44190</v>
      </c>
      <c r="S1791" s="181">
        <v>44218</v>
      </c>
      <c r="T1791" s="211"/>
      <c r="U1791" s="119"/>
      <c r="V1791" s="120"/>
      <c r="W1791" s="120"/>
      <c r="X1791" s="120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121"/>
      <c r="BL1791" s="121"/>
      <c r="BM1791" s="121"/>
      <c r="BN1791" s="121"/>
      <c r="BO1791" s="121"/>
      <c r="BP1791" s="121"/>
      <c r="BQ1791" s="121"/>
      <c r="BR1791" s="121"/>
      <c r="BS1791" s="121"/>
      <c r="BT1791" s="121"/>
      <c r="BU1791" s="121"/>
      <c r="BV1791" s="121"/>
      <c r="BW1791" s="121"/>
      <c r="BX1791" s="121"/>
      <c r="BY1791" s="121"/>
      <c r="BZ1791" s="121"/>
      <c r="CA1791" s="121"/>
      <c r="CB1791" s="121"/>
      <c r="CC1791" s="121"/>
      <c r="CD1791" s="121"/>
      <c r="CE1791" s="121"/>
      <c r="CF1791" s="121"/>
      <c r="CG1791" s="121"/>
      <c r="CH1791" s="121"/>
      <c r="CI1791" s="121"/>
      <c r="CJ1791" s="121"/>
      <c r="CK1791" s="121"/>
      <c r="CL1791" s="121"/>
      <c r="CM1791" s="121"/>
      <c r="CN1791" s="121"/>
      <c r="CO1791" s="121"/>
      <c r="CP1791" s="121"/>
      <c r="CQ1791" s="121"/>
      <c r="CR1791" s="121"/>
      <c r="CS1791" s="121"/>
      <c r="CT1791" s="121"/>
      <c r="CU1791" s="121"/>
      <c r="CV1791" s="121"/>
      <c r="CW1791" s="121"/>
      <c r="CX1791" s="121"/>
      <c r="CY1791" s="121"/>
      <c r="CZ1791" s="121"/>
      <c r="DA1791" s="121"/>
      <c r="DB1791" s="121"/>
      <c r="DC1791" s="121"/>
      <c r="DD1791" s="121"/>
      <c r="DE1791" s="121"/>
      <c r="DF1791" s="121"/>
      <c r="DG1791" s="121"/>
      <c r="DH1791" s="121"/>
      <c r="DI1791" s="121"/>
      <c r="DJ1791" s="121"/>
      <c r="DK1791" s="121"/>
      <c r="DL1791" s="121"/>
      <c r="DM1791" s="121"/>
      <c r="DN1791" s="121"/>
      <c r="DO1791" s="121"/>
      <c r="DP1791" s="121"/>
      <c r="DQ1791" s="121"/>
      <c r="DR1791" s="121"/>
      <c r="DS1791" s="121"/>
      <c r="DT1791" s="121"/>
      <c r="DU1791" s="121"/>
      <c r="DV1791" s="121"/>
      <c r="DW1791" s="121"/>
      <c r="DX1791" s="121"/>
      <c r="DY1791" s="121"/>
      <c r="DZ1791" s="121"/>
      <c r="EA1791" s="121"/>
      <c r="EB1791" s="121"/>
      <c r="EC1791" s="121"/>
      <c r="ED1791" s="121"/>
      <c r="EE1791" s="121"/>
      <c r="EF1791" s="121"/>
      <c r="EG1791" s="121"/>
      <c r="EH1791" s="121"/>
      <c r="EI1791" s="121"/>
      <c r="EJ1791" s="121"/>
      <c r="EK1791" s="121"/>
      <c r="EL1791" s="121"/>
      <c r="EM1791" s="121"/>
      <c r="EN1791" s="121"/>
      <c r="EO1791" s="121"/>
      <c r="EP1791" s="121"/>
      <c r="EQ1791" s="121"/>
      <c r="ER1791" s="121"/>
      <c r="ES1791" s="121"/>
      <c r="ET1791" s="121"/>
      <c r="EU1791" s="121"/>
      <c r="EV1791" s="121"/>
      <c r="EW1791" s="121"/>
      <c r="EX1791" s="121"/>
      <c r="EY1791" s="121"/>
      <c r="EZ1791" s="121"/>
      <c r="FA1791" s="121"/>
      <c r="FB1791" s="121"/>
      <c r="FC1791" s="121"/>
      <c r="FD1791" s="121"/>
      <c r="FE1791" s="121"/>
      <c r="FF1791" s="121"/>
      <c r="FG1791" s="121"/>
      <c r="FH1791" s="121"/>
      <c r="FI1791" s="121"/>
      <c r="FJ1791" s="121"/>
      <c r="FK1791" s="121"/>
      <c r="FL1791" s="121"/>
      <c r="FM1791" s="121"/>
      <c r="FN1791" s="121"/>
      <c r="FO1791" s="121"/>
      <c r="FP1791" s="121"/>
      <c r="FQ1791" s="121"/>
      <c r="FR1791" s="121"/>
      <c r="FS1791" s="121"/>
      <c r="FT1791" s="121"/>
      <c r="FU1791" s="121"/>
      <c r="FV1791" s="121"/>
      <c r="FW1791" s="121"/>
      <c r="FX1791" s="121"/>
      <c r="FY1791" s="121"/>
      <c r="FZ1791" s="121"/>
      <c r="GA1791" s="121"/>
      <c r="GB1791" s="121"/>
      <c r="GC1791" s="121"/>
      <c r="GD1791" s="121"/>
      <c r="GE1791" s="121"/>
      <c r="GF1791" s="121"/>
      <c r="GG1791" s="121"/>
      <c r="GH1791" s="121"/>
      <c r="GI1791" s="121"/>
      <c r="GJ1791" s="121"/>
      <c r="GK1791" s="121"/>
      <c r="GL1791" s="121"/>
      <c r="GM1791" s="121"/>
      <c r="GN1791" s="121"/>
      <c r="GO1791" s="121"/>
      <c r="GP1791" s="121"/>
      <c r="GQ1791" s="121"/>
      <c r="GR1791" s="121"/>
      <c r="GS1791" s="121"/>
      <c r="GT1791" s="121"/>
      <c r="GU1791" s="121"/>
      <c r="GV1791" s="121"/>
      <c r="GW1791" s="121"/>
      <c r="GX1791" s="121"/>
      <c r="GY1791" s="121"/>
      <c r="GZ1791" s="121"/>
      <c r="HA1791" s="121"/>
      <c r="HB1791" s="121"/>
      <c r="HC1791" s="121"/>
      <c r="HD1791" s="121"/>
      <c r="HE1791" s="121"/>
      <c r="HF1791" s="121"/>
      <c r="HG1791" s="121"/>
      <c r="HH1791" s="121"/>
      <c r="HI1791" s="121"/>
      <c r="HJ1791" s="121"/>
      <c r="HK1791" s="121"/>
      <c r="HL1791" s="121"/>
      <c r="HM1791" s="121"/>
      <c r="HN1791" s="121"/>
      <c r="HO1791" s="121"/>
      <c r="HP1791" s="121"/>
      <c r="HQ1791" s="121"/>
      <c r="HR1791" s="121"/>
      <c r="HS1791" s="121"/>
      <c r="HT1791" s="121"/>
      <c r="HU1791" s="121"/>
      <c r="HV1791" s="121"/>
      <c r="HW1791" s="121"/>
      <c r="HX1791" s="121"/>
      <c r="HY1791" s="121"/>
      <c r="HZ1791" s="121"/>
      <c r="IA1791" s="121"/>
      <c r="IB1791" s="121"/>
      <c r="IC1791" s="121"/>
      <c r="ID1791" s="121"/>
      <c r="IE1791" s="121"/>
      <c r="IF1791" s="121"/>
      <c r="IG1791" s="121"/>
      <c r="IH1791" s="121"/>
      <c r="II1791" s="121"/>
      <c r="IJ1791" s="121"/>
      <c r="IK1791" s="121"/>
      <c r="IL1791" s="121"/>
      <c r="IM1791" s="121"/>
      <c r="IN1791" s="121"/>
      <c r="IO1791" s="121"/>
      <c r="IP1791" s="121"/>
      <c r="IQ1791" s="121"/>
      <c r="IR1791" s="121"/>
      <c r="IS1791" s="121"/>
      <c r="IT1791" s="121"/>
      <c r="IU1791" s="121"/>
      <c r="IV1791" s="121"/>
    </row>
    <row r="1792" spans="1:256" s="12" customFormat="1" x14ac:dyDescent="0.2">
      <c r="A1792" s="183">
        <f t="shared" si="95"/>
        <v>667</v>
      </c>
      <c r="B1792" s="181">
        <v>43573</v>
      </c>
      <c r="C1792" s="193" t="s">
        <v>5490</v>
      </c>
      <c r="D1792" s="184" t="s">
        <v>4504</v>
      </c>
      <c r="E1792" s="185">
        <v>5</v>
      </c>
      <c r="F1792" s="186" t="s">
        <v>4643</v>
      </c>
      <c r="G1792" s="177" t="s">
        <v>4335</v>
      </c>
      <c r="H1792" s="177" t="s">
        <v>4776</v>
      </c>
      <c r="I1792" s="177" t="s">
        <v>5739</v>
      </c>
      <c r="J1792" s="181">
        <v>43579</v>
      </c>
      <c r="K1792" s="181">
        <v>43591</v>
      </c>
      <c r="L1792" s="185">
        <v>5</v>
      </c>
      <c r="M1792" s="187">
        <v>550</v>
      </c>
      <c r="N1792" s="181">
        <v>43714</v>
      </c>
      <c r="O1792" s="181">
        <v>43598</v>
      </c>
      <c r="P1792" s="181">
        <v>43641</v>
      </c>
      <c r="Q1792" s="177">
        <v>5</v>
      </c>
      <c r="R1792" s="181">
        <v>43614</v>
      </c>
      <c r="S1792" s="181">
        <v>43637</v>
      </c>
      <c r="T1792" s="211"/>
      <c r="U1792" s="119"/>
      <c r="V1792" s="120"/>
      <c r="W1792" s="120"/>
      <c r="X1792" s="120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121"/>
      <c r="BL1792" s="121"/>
      <c r="BM1792" s="121"/>
      <c r="BN1792" s="121"/>
      <c r="BO1792" s="121"/>
      <c r="BP1792" s="121"/>
      <c r="BQ1792" s="121"/>
      <c r="BR1792" s="121"/>
      <c r="BS1792" s="121"/>
      <c r="BT1792" s="121"/>
      <c r="BU1792" s="121"/>
      <c r="BV1792" s="121"/>
      <c r="BW1792" s="121"/>
      <c r="BX1792" s="121"/>
      <c r="BY1792" s="121"/>
      <c r="BZ1792" s="121"/>
      <c r="CA1792" s="121"/>
      <c r="CB1792" s="121"/>
      <c r="CC1792" s="121"/>
      <c r="CD1792" s="121"/>
      <c r="CE1792" s="121"/>
      <c r="CF1792" s="121"/>
      <c r="CG1792" s="121"/>
      <c r="CH1792" s="121"/>
      <c r="CI1792" s="121"/>
      <c r="CJ1792" s="121"/>
      <c r="CK1792" s="121"/>
      <c r="CL1792" s="121"/>
      <c r="CM1792" s="121"/>
      <c r="CN1792" s="121"/>
      <c r="CO1792" s="121"/>
      <c r="CP1792" s="121"/>
      <c r="CQ1792" s="121"/>
      <c r="CR1792" s="121"/>
      <c r="CS1792" s="121"/>
      <c r="CT1792" s="121"/>
      <c r="CU1792" s="121"/>
      <c r="CV1792" s="121"/>
      <c r="CW1792" s="121"/>
      <c r="CX1792" s="121"/>
      <c r="CY1792" s="121"/>
      <c r="CZ1792" s="121"/>
      <c r="DA1792" s="121"/>
      <c r="DB1792" s="121"/>
      <c r="DC1792" s="121"/>
      <c r="DD1792" s="121"/>
      <c r="DE1792" s="121"/>
      <c r="DF1792" s="121"/>
      <c r="DG1792" s="121"/>
      <c r="DH1792" s="121"/>
      <c r="DI1792" s="121"/>
      <c r="DJ1792" s="121"/>
      <c r="DK1792" s="121"/>
      <c r="DL1792" s="121"/>
      <c r="DM1792" s="121"/>
      <c r="DN1792" s="121"/>
      <c r="DO1792" s="121"/>
      <c r="DP1792" s="121"/>
      <c r="DQ1792" s="121"/>
      <c r="DR1792" s="121"/>
      <c r="DS1792" s="121"/>
      <c r="DT1792" s="121"/>
      <c r="DU1792" s="121"/>
      <c r="DV1792" s="121"/>
      <c r="DW1792" s="121"/>
      <c r="DX1792" s="121"/>
      <c r="DY1792" s="121"/>
      <c r="DZ1792" s="121"/>
      <c r="EA1792" s="121"/>
      <c r="EB1792" s="121"/>
      <c r="EC1792" s="121"/>
      <c r="ED1792" s="121"/>
      <c r="EE1792" s="121"/>
      <c r="EF1792" s="121"/>
      <c r="EG1792" s="121"/>
      <c r="EH1792" s="121"/>
      <c r="EI1792" s="121"/>
      <c r="EJ1792" s="121"/>
      <c r="EK1792" s="121"/>
      <c r="EL1792" s="121"/>
      <c r="EM1792" s="121"/>
      <c r="EN1792" s="121"/>
      <c r="EO1792" s="121"/>
      <c r="EP1792" s="121"/>
      <c r="EQ1792" s="121"/>
      <c r="ER1792" s="121"/>
      <c r="ES1792" s="121"/>
      <c r="ET1792" s="121"/>
      <c r="EU1792" s="121"/>
      <c r="EV1792" s="121"/>
      <c r="EW1792" s="121"/>
      <c r="EX1792" s="121"/>
      <c r="EY1792" s="121"/>
      <c r="EZ1792" s="121"/>
      <c r="FA1792" s="121"/>
      <c r="FB1792" s="121"/>
      <c r="FC1792" s="121"/>
      <c r="FD1792" s="121"/>
      <c r="FE1792" s="121"/>
      <c r="FF1792" s="121"/>
      <c r="FG1792" s="121"/>
      <c r="FH1792" s="121"/>
      <c r="FI1792" s="121"/>
      <c r="FJ1792" s="121"/>
      <c r="FK1792" s="121"/>
      <c r="FL1792" s="121"/>
      <c r="FM1792" s="121"/>
      <c r="FN1792" s="121"/>
      <c r="FO1792" s="121"/>
      <c r="FP1792" s="121"/>
      <c r="FQ1792" s="121"/>
      <c r="FR1792" s="121"/>
      <c r="FS1792" s="121"/>
      <c r="FT1792" s="121"/>
      <c r="FU1792" s="121"/>
      <c r="FV1792" s="121"/>
      <c r="FW1792" s="121"/>
      <c r="FX1792" s="121"/>
      <c r="FY1792" s="121"/>
      <c r="FZ1792" s="121"/>
      <c r="GA1792" s="121"/>
      <c r="GB1792" s="121"/>
      <c r="GC1792" s="121"/>
      <c r="GD1792" s="121"/>
      <c r="GE1792" s="121"/>
      <c r="GF1792" s="121"/>
      <c r="GG1792" s="121"/>
      <c r="GH1792" s="121"/>
      <c r="GI1792" s="121"/>
      <c r="GJ1792" s="121"/>
      <c r="GK1792" s="121"/>
      <c r="GL1792" s="121"/>
      <c r="GM1792" s="121"/>
      <c r="GN1792" s="121"/>
      <c r="GO1792" s="121"/>
      <c r="GP1792" s="121"/>
      <c r="GQ1792" s="121"/>
      <c r="GR1792" s="121"/>
      <c r="GS1792" s="121"/>
      <c r="GT1792" s="121"/>
      <c r="GU1792" s="121"/>
      <c r="GV1792" s="121"/>
      <c r="GW1792" s="121"/>
      <c r="GX1792" s="121"/>
      <c r="GY1792" s="121"/>
      <c r="GZ1792" s="121"/>
      <c r="HA1792" s="121"/>
      <c r="HB1792" s="121"/>
      <c r="HC1792" s="121"/>
      <c r="HD1792" s="121"/>
      <c r="HE1792" s="121"/>
      <c r="HF1792" s="121"/>
      <c r="HG1792" s="121"/>
      <c r="HH1792" s="121"/>
      <c r="HI1792" s="121"/>
      <c r="HJ1792" s="121"/>
      <c r="HK1792" s="121"/>
      <c r="HL1792" s="121"/>
      <c r="HM1792" s="121"/>
      <c r="HN1792" s="121"/>
      <c r="HO1792" s="121"/>
      <c r="HP1792" s="121"/>
      <c r="HQ1792" s="121"/>
      <c r="HR1792" s="121"/>
      <c r="HS1792" s="121"/>
      <c r="HT1792" s="121"/>
      <c r="HU1792" s="121"/>
      <c r="HV1792" s="121"/>
      <c r="HW1792" s="121"/>
      <c r="HX1792" s="121"/>
      <c r="HY1792" s="121"/>
      <c r="HZ1792" s="121"/>
      <c r="IA1792" s="121"/>
      <c r="IB1792" s="121"/>
      <c r="IC1792" s="121"/>
      <c r="ID1792" s="121"/>
      <c r="IE1792" s="121"/>
      <c r="IF1792" s="121"/>
      <c r="IG1792" s="121"/>
      <c r="IH1792" s="121"/>
      <c r="II1792" s="121"/>
      <c r="IJ1792" s="121"/>
      <c r="IK1792" s="121"/>
      <c r="IL1792" s="121"/>
      <c r="IM1792" s="121"/>
      <c r="IN1792" s="121"/>
      <c r="IO1792" s="121"/>
      <c r="IP1792" s="121"/>
      <c r="IQ1792" s="121"/>
      <c r="IR1792" s="121"/>
      <c r="IS1792" s="121"/>
      <c r="IT1792" s="121"/>
      <c r="IU1792" s="121"/>
      <c r="IV1792" s="121"/>
    </row>
    <row r="1793" spans="1:256" s="12" customFormat="1" x14ac:dyDescent="0.2">
      <c r="A1793" s="183">
        <f t="shared" si="95"/>
        <v>668</v>
      </c>
      <c r="B1793" s="181">
        <v>43579</v>
      </c>
      <c r="C1793" s="193" t="s">
        <v>5740</v>
      </c>
      <c r="D1793" s="184" t="s">
        <v>4504</v>
      </c>
      <c r="E1793" s="185">
        <v>5</v>
      </c>
      <c r="F1793" s="186" t="s">
        <v>4643</v>
      </c>
      <c r="G1793" s="177" t="s">
        <v>4335</v>
      </c>
      <c r="H1793" s="177" t="s">
        <v>4776</v>
      </c>
      <c r="I1793" s="177" t="s">
        <v>5741</v>
      </c>
      <c r="J1793" s="181">
        <v>43581</v>
      </c>
      <c r="K1793" s="181">
        <v>43591</v>
      </c>
      <c r="L1793" s="185">
        <v>5</v>
      </c>
      <c r="M1793" s="187">
        <v>550</v>
      </c>
      <c r="N1793" s="181">
        <v>43714</v>
      </c>
      <c r="O1793" s="181">
        <v>43598</v>
      </c>
      <c r="P1793" s="181">
        <v>44060</v>
      </c>
      <c r="Q1793" s="177">
        <v>5</v>
      </c>
      <c r="R1793" s="181">
        <v>44036</v>
      </c>
      <c r="S1793" s="181">
        <v>44039</v>
      </c>
      <c r="T1793" s="211"/>
      <c r="U1793" s="119"/>
      <c r="V1793" s="120"/>
      <c r="W1793" s="120"/>
      <c r="X1793" s="120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121"/>
      <c r="BL1793" s="121"/>
      <c r="BM1793" s="121"/>
      <c r="BN1793" s="121"/>
      <c r="BO1793" s="121"/>
      <c r="BP1793" s="121"/>
      <c r="BQ1793" s="121"/>
      <c r="BR1793" s="121"/>
      <c r="BS1793" s="121"/>
      <c r="BT1793" s="121"/>
      <c r="BU1793" s="121"/>
      <c r="BV1793" s="121"/>
      <c r="BW1793" s="121"/>
      <c r="BX1793" s="121"/>
      <c r="BY1793" s="121"/>
      <c r="BZ1793" s="121"/>
      <c r="CA1793" s="121"/>
      <c r="CB1793" s="121"/>
      <c r="CC1793" s="121"/>
      <c r="CD1793" s="121"/>
      <c r="CE1793" s="121"/>
      <c r="CF1793" s="121"/>
      <c r="CG1793" s="121"/>
      <c r="CH1793" s="121"/>
      <c r="CI1793" s="121"/>
      <c r="CJ1793" s="121"/>
      <c r="CK1793" s="121"/>
      <c r="CL1793" s="121"/>
      <c r="CM1793" s="121"/>
      <c r="CN1793" s="121"/>
      <c r="CO1793" s="121"/>
      <c r="CP1793" s="121"/>
      <c r="CQ1793" s="121"/>
      <c r="CR1793" s="121"/>
      <c r="CS1793" s="121"/>
      <c r="CT1793" s="121"/>
      <c r="CU1793" s="121"/>
      <c r="CV1793" s="121"/>
      <c r="CW1793" s="121"/>
      <c r="CX1793" s="121"/>
      <c r="CY1793" s="121"/>
      <c r="CZ1793" s="121"/>
      <c r="DA1793" s="121"/>
      <c r="DB1793" s="121"/>
      <c r="DC1793" s="121"/>
      <c r="DD1793" s="121"/>
      <c r="DE1793" s="121"/>
      <c r="DF1793" s="121"/>
      <c r="DG1793" s="121"/>
      <c r="DH1793" s="121"/>
      <c r="DI1793" s="121"/>
      <c r="DJ1793" s="121"/>
      <c r="DK1793" s="121"/>
      <c r="DL1793" s="121"/>
      <c r="DM1793" s="121"/>
      <c r="DN1793" s="121"/>
      <c r="DO1793" s="121"/>
      <c r="DP1793" s="121"/>
      <c r="DQ1793" s="121"/>
      <c r="DR1793" s="121"/>
      <c r="DS1793" s="121"/>
      <c r="DT1793" s="121"/>
      <c r="DU1793" s="121"/>
      <c r="DV1793" s="121"/>
      <c r="DW1793" s="121"/>
      <c r="DX1793" s="121"/>
      <c r="DY1793" s="121"/>
      <c r="DZ1793" s="121"/>
      <c r="EA1793" s="121"/>
      <c r="EB1793" s="121"/>
      <c r="EC1793" s="121"/>
      <c r="ED1793" s="121"/>
      <c r="EE1793" s="121"/>
      <c r="EF1793" s="121"/>
      <c r="EG1793" s="121"/>
      <c r="EH1793" s="121"/>
      <c r="EI1793" s="121"/>
      <c r="EJ1793" s="121"/>
      <c r="EK1793" s="121"/>
      <c r="EL1793" s="121"/>
      <c r="EM1793" s="121"/>
      <c r="EN1793" s="121"/>
      <c r="EO1793" s="121"/>
      <c r="EP1793" s="121"/>
      <c r="EQ1793" s="121"/>
      <c r="ER1793" s="121"/>
      <c r="ES1793" s="121"/>
      <c r="ET1793" s="121"/>
      <c r="EU1793" s="121"/>
      <c r="EV1793" s="121"/>
      <c r="EW1793" s="121"/>
      <c r="EX1793" s="121"/>
      <c r="EY1793" s="121"/>
      <c r="EZ1793" s="121"/>
      <c r="FA1793" s="121"/>
      <c r="FB1793" s="121"/>
      <c r="FC1793" s="121"/>
      <c r="FD1793" s="121"/>
      <c r="FE1793" s="121"/>
      <c r="FF1793" s="121"/>
      <c r="FG1793" s="121"/>
      <c r="FH1793" s="121"/>
      <c r="FI1793" s="121"/>
      <c r="FJ1793" s="121"/>
      <c r="FK1793" s="121"/>
      <c r="FL1793" s="121"/>
      <c r="FM1793" s="121"/>
      <c r="FN1793" s="121"/>
      <c r="FO1793" s="121"/>
      <c r="FP1793" s="121"/>
      <c r="FQ1793" s="121"/>
      <c r="FR1793" s="121"/>
      <c r="FS1793" s="121"/>
      <c r="FT1793" s="121"/>
      <c r="FU1793" s="121"/>
      <c r="FV1793" s="121"/>
      <c r="FW1793" s="121"/>
      <c r="FX1793" s="121"/>
      <c r="FY1793" s="121"/>
      <c r="FZ1793" s="121"/>
      <c r="GA1793" s="121"/>
      <c r="GB1793" s="121"/>
      <c r="GC1793" s="121"/>
      <c r="GD1793" s="121"/>
      <c r="GE1793" s="121"/>
      <c r="GF1793" s="121"/>
      <c r="GG1793" s="121"/>
      <c r="GH1793" s="121"/>
      <c r="GI1793" s="121"/>
      <c r="GJ1793" s="121"/>
      <c r="GK1793" s="121"/>
      <c r="GL1793" s="121"/>
      <c r="GM1793" s="121"/>
      <c r="GN1793" s="121"/>
      <c r="GO1793" s="121"/>
      <c r="GP1793" s="121"/>
      <c r="GQ1793" s="121"/>
      <c r="GR1793" s="121"/>
      <c r="GS1793" s="121"/>
      <c r="GT1793" s="121"/>
      <c r="GU1793" s="121"/>
      <c r="GV1793" s="121"/>
      <c r="GW1793" s="121"/>
      <c r="GX1793" s="121"/>
      <c r="GY1793" s="121"/>
      <c r="GZ1793" s="121"/>
      <c r="HA1793" s="121"/>
      <c r="HB1793" s="121"/>
      <c r="HC1793" s="121"/>
      <c r="HD1793" s="121"/>
      <c r="HE1793" s="121"/>
      <c r="HF1793" s="121"/>
      <c r="HG1793" s="121"/>
      <c r="HH1793" s="121"/>
      <c r="HI1793" s="121"/>
      <c r="HJ1793" s="121"/>
      <c r="HK1793" s="121"/>
      <c r="HL1793" s="121"/>
      <c r="HM1793" s="121"/>
      <c r="HN1793" s="121"/>
      <c r="HO1793" s="121"/>
      <c r="HP1793" s="121"/>
      <c r="HQ1793" s="121"/>
      <c r="HR1793" s="121"/>
      <c r="HS1793" s="121"/>
      <c r="HT1793" s="121"/>
      <c r="HU1793" s="121"/>
      <c r="HV1793" s="121"/>
      <c r="HW1793" s="121"/>
      <c r="HX1793" s="121"/>
      <c r="HY1793" s="121"/>
      <c r="HZ1793" s="121"/>
      <c r="IA1793" s="121"/>
      <c r="IB1793" s="121"/>
      <c r="IC1793" s="121"/>
      <c r="ID1793" s="121"/>
      <c r="IE1793" s="121"/>
      <c r="IF1793" s="121"/>
      <c r="IG1793" s="121"/>
      <c r="IH1793" s="121"/>
      <c r="II1793" s="121"/>
      <c r="IJ1793" s="121"/>
      <c r="IK1793" s="121"/>
      <c r="IL1793" s="121"/>
      <c r="IM1793" s="121"/>
      <c r="IN1793" s="121"/>
      <c r="IO1793" s="121"/>
      <c r="IP1793" s="121"/>
      <c r="IQ1793" s="121"/>
      <c r="IR1793" s="121"/>
      <c r="IS1793" s="121"/>
      <c r="IT1793" s="121"/>
      <c r="IU1793" s="121"/>
      <c r="IV1793" s="121"/>
    </row>
    <row r="1794" spans="1:256" s="12" customFormat="1" x14ac:dyDescent="0.2">
      <c r="A1794" s="183">
        <f t="shared" si="95"/>
        <v>669</v>
      </c>
      <c r="B1794" s="181">
        <v>43580</v>
      </c>
      <c r="C1794" s="193" t="s">
        <v>5742</v>
      </c>
      <c r="D1794" s="184" t="s">
        <v>4421</v>
      </c>
      <c r="E1794" s="185">
        <v>8</v>
      </c>
      <c r="F1794" s="186" t="s">
        <v>4643</v>
      </c>
      <c r="G1794" s="177" t="s">
        <v>4335</v>
      </c>
      <c r="H1794" s="177" t="s">
        <v>4776</v>
      </c>
      <c r="I1794" s="177" t="s">
        <v>5743</v>
      </c>
      <c r="J1794" s="181">
        <v>43581</v>
      </c>
      <c r="K1794" s="181">
        <v>43591</v>
      </c>
      <c r="L1794" s="185">
        <v>8</v>
      </c>
      <c r="M1794" s="187">
        <v>550</v>
      </c>
      <c r="N1794" s="181">
        <v>43714</v>
      </c>
      <c r="O1794" s="181">
        <v>43598</v>
      </c>
      <c r="P1794" s="181"/>
      <c r="Q1794" s="177"/>
      <c r="R1794" s="181"/>
      <c r="S1794" s="181"/>
      <c r="T1794" s="211"/>
      <c r="U1794" s="119"/>
      <c r="V1794" s="120"/>
      <c r="W1794" s="120"/>
      <c r="X1794" s="120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121"/>
      <c r="BL1794" s="121"/>
      <c r="BM1794" s="121"/>
      <c r="BN1794" s="121"/>
      <c r="BO1794" s="121"/>
      <c r="BP1794" s="121"/>
      <c r="BQ1794" s="121"/>
      <c r="BR1794" s="121"/>
      <c r="BS1794" s="121"/>
      <c r="BT1794" s="121"/>
      <c r="BU1794" s="121"/>
      <c r="BV1794" s="121"/>
      <c r="BW1794" s="121"/>
      <c r="BX1794" s="121"/>
      <c r="BY1794" s="121"/>
      <c r="BZ1794" s="121"/>
      <c r="CA1794" s="121"/>
      <c r="CB1794" s="121"/>
      <c r="CC1794" s="121"/>
      <c r="CD1794" s="121"/>
      <c r="CE1794" s="121"/>
      <c r="CF1794" s="121"/>
      <c r="CG1794" s="121"/>
      <c r="CH1794" s="121"/>
      <c r="CI1794" s="121"/>
      <c r="CJ1794" s="121"/>
      <c r="CK1794" s="121"/>
      <c r="CL1794" s="121"/>
      <c r="CM1794" s="121"/>
      <c r="CN1794" s="121"/>
      <c r="CO1794" s="121"/>
      <c r="CP1794" s="121"/>
      <c r="CQ1794" s="121"/>
      <c r="CR1794" s="121"/>
      <c r="CS1794" s="121"/>
      <c r="CT1794" s="121"/>
      <c r="CU1794" s="121"/>
      <c r="CV1794" s="121"/>
      <c r="CW1794" s="121"/>
      <c r="CX1794" s="121"/>
      <c r="CY1794" s="121"/>
      <c r="CZ1794" s="121"/>
      <c r="DA1794" s="121"/>
      <c r="DB1794" s="121"/>
      <c r="DC1794" s="121"/>
      <c r="DD1794" s="121"/>
      <c r="DE1794" s="121"/>
      <c r="DF1794" s="121"/>
      <c r="DG1794" s="121"/>
      <c r="DH1794" s="121"/>
      <c r="DI1794" s="121"/>
      <c r="DJ1794" s="121"/>
      <c r="DK1794" s="121"/>
      <c r="DL1794" s="121"/>
      <c r="DM1794" s="121"/>
      <c r="DN1794" s="121"/>
      <c r="DO1794" s="121"/>
      <c r="DP1794" s="121"/>
      <c r="DQ1794" s="121"/>
      <c r="DR1794" s="121"/>
      <c r="DS1794" s="121"/>
      <c r="DT1794" s="121"/>
      <c r="DU1794" s="121"/>
      <c r="DV1794" s="121"/>
      <c r="DW1794" s="121"/>
      <c r="DX1794" s="121"/>
      <c r="DY1794" s="121"/>
      <c r="DZ1794" s="121"/>
      <c r="EA1794" s="121"/>
      <c r="EB1794" s="121"/>
      <c r="EC1794" s="121"/>
      <c r="ED1794" s="121"/>
      <c r="EE1794" s="121"/>
      <c r="EF1794" s="121"/>
      <c r="EG1794" s="121"/>
      <c r="EH1794" s="121"/>
      <c r="EI1794" s="121"/>
      <c r="EJ1794" s="121"/>
      <c r="EK1794" s="121"/>
      <c r="EL1794" s="121"/>
      <c r="EM1794" s="121"/>
      <c r="EN1794" s="121"/>
      <c r="EO1794" s="121"/>
      <c r="EP1794" s="121"/>
      <c r="EQ1794" s="121"/>
      <c r="ER1794" s="121"/>
      <c r="ES1794" s="121"/>
      <c r="ET1794" s="121"/>
      <c r="EU1794" s="121"/>
      <c r="EV1794" s="121"/>
      <c r="EW1794" s="121"/>
      <c r="EX1794" s="121"/>
      <c r="EY1794" s="121"/>
      <c r="EZ1794" s="121"/>
      <c r="FA1794" s="121"/>
      <c r="FB1794" s="121"/>
      <c r="FC1794" s="121"/>
      <c r="FD1794" s="121"/>
      <c r="FE1794" s="121"/>
      <c r="FF1794" s="121"/>
      <c r="FG1794" s="121"/>
      <c r="FH1794" s="121"/>
      <c r="FI1794" s="121"/>
      <c r="FJ1794" s="121"/>
      <c r="FK1794" s="121"/>
      <c r="FL1794" s="121"/>
      <c r="FM1794" s="121"/>
      <c r="FN1794" s="121"/>
      <c r="FO1794" s="121"/>
      <c r="FP1794" s="121"/>
      <c r="FQ1794" s="121"/>
      <c r="FR1794" s="121"/>
      <c r="FS1794" s="121"/>
      <c r="FT1794" s="121"/>
      <c r="FU1794" s="121"/>
      <c r="FV1794" s="121"/>
      <c r="FW1794" s="121"/>
      <c r="FX1794" s="121"/>
      <c r="FY1794" s="121"/>
      <c r="FZ1794" s="121"/>
      <c r="GA1794" s="121"/>
      <c r="GB1794" s="121"/>
      <c r="GC1794" s="121"/>
      <c r="GD1794" s="121"/>
      <c r="GE1794" s="121"/>
      <c r="GF1794" s="121"/>
      <c r="GG1794" s="121"/>
      <c r="GH1794" s="121"/>
      <c r="GI1794" s="121"/>
      <c r="GJ1794" s="121"/>
      <c r="GK1794" s="121"/>
      <c r="GL1794" s="121"/>
      <c r="GM1794" s="121"/>
      <c r="GN1794" s="121"/>
      <c r="GO1794" s="121"/>
      <c r="GP1794" s="121"/>
      <c r="GQ1794" s="121"/>
      <c r="GR1794" s="121"/>
      <c r="GS1794" s="121"/>
      <c r="GT1794" s="121"/>
      <c r="GU1794" s="121"/>
      <c r="GV1794" s="121"/>
      <c r="GW1794" s="121"/>
      <c r="GX1794" s="121"/>
      <c r="GY1794" s="121"/>
      <c r="GZ1794" s="121"/>
      <c r="HA1794" s="121"/>
      <c r="HB1794" s="121"/>
      <c r="HC1794" s="121"/>
      <c r="HD1794" s="121"/>
      <c r="HE1794" s="121"/>
      <c r="HF1794" s="121"/>
      <c r="HG1794" s="121"/>
      <c r="HH1794" s="121"/>
      <c r="HI1794" s="121"/>
      <c r="HJ1794" s="121"/>
      <c r="HK1794" s="121"/>
      <c r="HL1794" s="121"/>
      <c r="HM1794" s="121"/>
      <c r="HN1794" s="121"/>
      <c r="HO1794" s="121"/>
      <c r="HP1794" s="121"/>
      <c r="HQ1794" s="121"/>
      <c r="HR1794" s="121"/>
      <c r="HS1794" s="121"/>
      <c r="HT1794" s="121"/>
      <c r="HU1794" s="121"/>
      <c r="HV1794" s="121"/>
      <c r="HW1794" s="121"/>
      <c r="HX1794" s="121"/>
      <c r="HY1794" s="121"/>
      <c r="HZ1794" s="121"/>
      <c r="IA1794" s="121"/>
      <c r="IB1794" s="121"/>
      <c r="IC1794" s="121"/>
      <c r="ID1794" s="121"/>
      <c r="IE1794" s="121"/>
      <c r="IF1794" s="121"/>
      <c r="IG1794" s="121"/>
      <c r="IH1794" s="121"/>
      <c r="II1794" s="121"/>
      <c r="IJ1794" s="121"/>
      <c r="IK1794" s="121"/>
      <c r="IL1794" s="121"/>
      <c r="IM1794" s="121"/>
      <c r="IN1794" s="121"/>
      <c r="IO1794" s="121"/>
      <c r="IP1794" s="121"/>
      <c r="IQ1794" s="121"/>
      <c r="IR1794" s="121"/>
      <c r="IS1794" s="121"/>
      <c r="IT1794" s="121"/>
      <c r="IU1794" s="121"/>
      <c r="IV1794" s="121"/>
    </row>
    <row r="1795" spans="1:256" s="12" customFormat="1" ht="18" x14ac:dyDescent="0.2">
      <c r="A1795" s="322" t="s">
        <v>5744</v>
      </c>
      <c r="B1795" s="323"/>
      <c r="C1795" s="323"/>
      <c r="D1795" s="323"/>
      <c r="E1795" s="323"/>
      <c r="F1795" s="323"/>
      <c r="G1795" s="323"/>
      <c r="H1795" s="323"/>
      <c r="I1795" s="323"/>
      <c r="J1795" s="323"/>
      <c r="K1795" s="323"/>
      <c r="L1795" s="323"/>
      <c r="M1795" s="323"/>
      <c r="N1795" s="323"/>
      <c r="O1795" s="323"/>
      <c r="P1795" s="323"/>
      <c r="Q1795" s="323"/>
      <c r="R1795" s="323"/>
      <c r="S1795" s="323"/>
      <c r="T1795" s="211"/>
      <c r="U1795" s="119"/>
      <c r="V1795" s="120"/>
      <c r="W1795" s="120"/>
      <c r="X1795" s="120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121"/>
      <c r="BL1795" s="121"/>
      <c r="BM1795" s="121"/>
      <c r="BN1795" s="121"/>
      <c r="BO1795" s="121"/>
      <c r="BP1795" s="121"/>
      <c r="BQ1795" s="121"/>
      <c r="BR1795" s="121"/>
      <c r="BS1795" s="121"/>
      <c r="BT1795" s="121"/>
      <c r="BU1795" s="121"/>
      <c r="BV1795" s="121"/>
      <c r="BW1795" s="121"/>
      <c r="BX1795" s="121"/>
      <c r="BY1795" s="121"/>
      <c r="BZ1795" s="121"/>
      <c r="CA1795" s="121"/>
      <c r="CB1795" s="121"/>
      <c r="CC1795" s="121"/>
      <c r="CD1795" s="121"/>
      <c r="CE1795" s="121"/>
      <c r="CF1795" s="121"/>
      <c r="CG1795" s="121"/>
      <c r="CH1795" s="121"/>
      <c r="CI1795" s="121"/>
      <c r="CJ1795" s="121"/>
      <c r="CK1795" s="121"/>
      <c r="CL1795" s="121"/>
      <c r="CM1795" s="121"/>
      <c r="CN1795" s="121"/>
      <c r="CO1795" s="121"/>
      <c r="CP1795" s="121"/>
      <c r="CQ1795" s="121"/>
      <c r="CR1795" s="121"/>
      <c r="CS1795" s="121"/>
      <c r="CT1795" s="121"/>
      <c r="CU1795" s="121"/>
      <c r="CV1795" s="121"/>
      <c r="CW1795" s="121"/>
      <c r="CX1795" s="121"/>
      <c r="CY1795" s="121"/>
      <c r="CZ1795" s="121"/>
      <c r="DA1795" s="121"/>
      <c r="DB1795" s="121"/>
      <c r="DC1795" s="121"/>
      <c r="DD1795" s="121"/>
      <c r="DE1795" s="121"/>
      <c r="DF1795" s="121"/>
      <c r="DG1795" s="121"/>
      <c r="DH1795" s="121"/>
      <c r="DI1795" s="121"/>
      <c r="DJ1795" s="121"/>
      <c r="DK1795" s="121"/>
      <c r="DL1795" s="121"/>
      <c r="DM1795" s="121"/>
      <c r="DN1795" s="121"/>
      <c r="DO1795" s="121"/>
      <c r="DP1795" s="121"/>
      <c r="DQ1795" s="121"/>
      <c r="DR1795" s="121"/>
      <c r="DS1795" s="121"/>
      <c r="DT1795" s="121"/>
      <c r="DU1795" s="121"/>
      <c r="DV1795" s="121"/>
      <c r="DW1795" s="121"/>
      <c r="DX1795" s="121"/>
      <c r="DY1795" s="121"/>
      <c r="DZ1795" s="121"/>
      <c r="EA1795" s="121"/>
      <c r="EB1795" s="121"/>
      <c r="EC1795" s="121"/>
      <c r="ED1795" s="121"/>
      <c r="EE1795" s="121"/>
      <c r="EF1795" s="121"/>
      <c r="EG1795" s="121"/>
      <c r="EH1795" s="121"/>
      <c r="EI1795" s="121"/>
      <c r="EJ1795" s="121"/>
      <c r="EK1795" s="121"/>
      <c r="EL1795" s="121"/>
      <c r="EM1795" s="121"/>
      <c r="EN1795" s="121"/>
      <c r="EO1795" s="121"/>
      <c r="EP1795" s="121"/>
      <c r="EQ1795" s="121"/>
      <c r="ER1795" s="121"/>
      <c r="ES1795" s="121"/>
      <c r="ET1795" s="121"/>
      <c r="EU1795" s="121"/>
      <c r="EV1795" s="121"/>
      <c r="EW1795" s="121"/>
      <c r="EX1795" s="121"/>
      <c r="EY1795" s="121"/>
      <c r="EZ1795" s="121"/>
      <c r="FA1795" s="121"/>
      <c r="FB1795" s="121"/>
      <c r="FC1795" s="121"/>
      <c r="FD1795" s="121"/>
      <c r="FE1795" s="121"/>
      <c r="FF1795" s="121"/>
      <c r="FG1795" s="121"/>
      <c r="FH1795" s="121"/>
      <c r="FI1795" s="121"/>
      <c r="FJ1795" s="121"/>
      <c r="FK1795" s="121"/>
      <c r="FL1795" s="121"/>
      <c r="FM1795" s="121"/>
      <c r="FN1795" s="121"/>
      <c r="FO1795" s="121"/>
      <c r="FP1795" s="121"/>
      <c r="FQ1795" s="121"/>
      <c r="FR1795" s="121"/>
      <c r="FS1795" s="121"/>
      <c r="FT1795" s="121"/>
      <c r="FU1795" s="121"/>
      <c r="FV1795" s="121"/>
      <c r="FW1795" s="121"/>
      <c r="FX1795" s="121"/>
      <c r="FY1795" s="121"/>
      <c r="FZ1795" s="121"/>
      <c r="GA1795" s="121"/>
      <c r="GB1795" s="121"/>
      <c r="GC1795" s="121"/>
      <c r="GD1795" s="121"/>
      <c r="GE1795" s="121"/>
      <c r="GF1795" s="121"/>
      <c r="GG1795" s="121"/>
      <c r="GH1795" s="121"/>
      <c r="GI1795" s="121"/>
      <c r="GJ1795" s="121"/>
      <c r="GK1795" s="121"/>
      <c r="GL1795" s="121"/>
      <c r="GM1795" s="121"/>
      <c r="GN1795" s="121"/>
      <c r="GO1795" s="121"/>
      <c r="GP1795" s="121"/>
      <c r="GQ1795" s="121"/>
      <c r="GR1795" s="121"/>
      <c r="GS1795" s="121"/>
      <c r="GT1795" s="121"/>
      <c r="GU1795" s="121"/>
      <c r="GV1795" s="121"/>
      <c r="GW1795" s="121"/>
      <c r="GX1795" s="121"/>
      <c r="GY1795" s="121"/>
      <c r="GZ1795" s="121"/>
      <c r="HA1795" s="121"/>
      <c r="HB1795" s="121"/>
      <c r="HC1795" s="121"/>
      <c r="HD1795" s="121"/>
      <c r="HE1795" s="121"/>
      <c r="HF1795" s="121"/>
      <c r="HG1795" s="121"/>
      <c r="HH1795" s="121"/>
      <c r="HI1795" s="121"/>
      <c r="HJ1795" s="121"/>
      <c r="HK1795" s="121"/>
      <c r="HL1795" s="121"/>
      <c r="HM1795" s="121"/>
      <c r="HN1795" s="121"/>
      <c r="HO1795" s="121"/>
      <c r="HP1795" s="121"/>
      <c r="HQ1795" s="121"/>
      <c r="HR1795" s="121"/>
      <c r="HS1795" s="121"/>
      <c r="HT1795" s="121"/>
      <c r="HU1795" s="121"/>
      <c r="HV1795" s="121"/>
      <c r="HW1795" s="121"/>
      <c r="HX1795" s="121"/>
      <c r="HY1795" s="121"/>
      <c r="HZ1795" s="121"/>
      <c r="IA1795" s="121"/>
      <c r="IB1795" s="121"/>
      <c r="IC1795" s="121"/>
      <c r="ID1795" s="121"/>
      <c r="IE1795" s="121"/>
      <c r="IF1795" s="121"/>
      <c r="IG1795" s="121"/>
      <c r="IH1795" s="121"/>
      <c r="II1795" s="121"/>
      <c r="IJ1795" s="121"/>
      <c r="IK1795" s="121"/>
      <c r="IL1795" s="121"/>
      <c r="IM1795" s="121"/>
      <c r="IN1795" s="121"/>
      <c r="IO1795" s="121"/>
      <c r="IP1795" s="121"/>
      <c r="IQ1795" s="121"/>
      <c r="IR1795" s="121"/>
      <c r="IS1795" s="121"/>
      <c r="IT1795" s="121"/>
      <c r="IU1795" s="121"/>
      <c r="IV1795" s="121"/>
    </row>
    <row r="1796" spans="1:256" s="12" customFormat="1" ht="25.5" x14ac:dyDescent="0.2">
      <c r="A1796" s="183">
        <f>1+A1794</f>
        <v>670</v>
      </c>
      <c r="B1796" s="181">
        <v>43581</v>
      </c>
      <c r="C1796" s="193" t="s">
        <v>5494</v>
      </c>
      <c r="D1796" s="184" t="s">
        <v>4504</v>
      </c>
      <c r="E1796" s="185">
        <v>5</v>
      </c>
      <c r="F1796" s="186" t="s">
        <v>4643</v>
      </c>
      <c r="G1796" s="177" t="s">
        <v>4335</v>
      </c>
      <c r="H1796" s="177" t="s">
        <v>4776</v>
      </c>
      <c r="I1796" s="177" t="s">
        <v>5745</v>
      </c>
      <c r="J1796" s="181">
        <v>43592</v>
      </c>
      <c r="K1796" s="177" t="s">
        <v>4335</v>
      </c>
      <c r="L1796" s="177" t="s">
        <v>4335</v>
      </c>
      <c r="M1796" s="177" t="s">
        <v>4335</v>
      </c>
      <c r="N1796" s="177" t="s">
        <v>4335</v>
      </c>
      <c r="O1796" s="177" t="s">
        <v>4335</v>
      </c>
      <c r="P1796" s="177" t="s">
        <v>4335</v>
      </c>
      <c r="Q1796" s="177" t="s">
        <v>4335</v>
      </c>
      <c r="R1796" s="177" t="s">
        <v>4335</v>
      </c>
      <c r="S1796" s="177" t="s">
        <v>4335</v>
      </c>
      <c r="T1796" s="162" t="s">
        <v>5746</v>
      </c>
      <c r="U1796" s="119"/>
      <c r="V1796" s="120"/>
      <c r="W1796" s="120"/>
      <c r="X1796" s="120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121"/>
      <c r="BL1796" s="121"/>
      <c r="BM1796" s="121"/>
      <c r="BN1796" s="121"/>
      <c r="BO1796" s="121"/>
      <c r="BP1796" s="121"/>
      <c r="BQ1796" s="121"/>
      <c r="BR1796" s="121"/>
      <c r="BS1796" s="121"/>
      <c r="BT1796" s="121"/>
      <c r="BU1796" s="121"/>
      <c r="BV1796" s="121"/>
      <c r="BW1796" s="121"/>
      <c r="BX1796" s="121"/>
      <c r="BY1796" s="121"/>
      <c r="BZ1796" s="121"/>
      <c r="CA1796" s="121"/>
      <c r="CB1796" s="121"/>
      <c r="CC1796" s="121"/>
      <c r="CD1796" s="121"/>
      <c r="CE1796" s="121"/>
      <c r="CF1796" s="121"/>
      <c r="CG1796" s="121"/>
      <c r="CH1796" s="121"/>
      <c r="CI1796" s="121"/>
      <c r="CJ1796" s="121"/>
      <c r="CK1796" s="121"/>
      <c r="CL1796" s="121"/>
      <c r="CM1796" s="121"/>
      <c r="CN1796" s="121"/>
      <c r="CO1796" s="121"/>
      <c r="CP1796" s="121"/>
      <c r="CQ1796" s="121"/>
      <c r="CR1796" s="121"/>
      <c r="CS1796" s="121"/>
      <c r="CT1796" s="121"/>
      <c r="CU1796" s="121"/>
      <c r="CV1796" s="121"/>
      <c r="CW1796" s="121"/>
      <c r="CX1796" s="121"/>
      <c r="CY1796" s="121"/>
      <c r="CZ1796" s="121"/>
      <c r="DA1796" s="121"/>
      <c r="DB1796" s="121"/>
      <c r="DC1796" s="121"/>
      <c r="DD1796" s="121"/>
      <c r="DE1796" s="121"/>
      <c r="DF1796" s="121"/>
      <c r="DG1796" s="121"/>
      <c r="DH1796" s="121"/>
      <c r="DI1796" s="121"/>
      <c r="DJ1796" s="121"/>
      <c r="DK1796" s="121"/>
      <c r="DL1796" s="121"/>
      <c r="DM1796" s="121"/>
      <c r="DN1796" s="121"/>
      <c r="DO1796" s="121"/>
      <c r="DP1796" s="121"/>
      <c r="DQ1796" s="121"/>
      <c r="DR1796" s="121"/>
      <c r="DS1796" s="121"/>
      <c r="DT1796" s="121"/>
      <c r="DU1796" s="121"/>
      <c r="DV1796" s="121"/>
      <c r="DW1796" s="121"/>
      <c r="DX1796" s="121"/>
      <c r="DY1796" s="121"/>
      <c r="DZ1796" s="121"/>
      <c r="EA1796" s="121"/>
      <c r="EB1796" s="121"/>
      <c r="EC1796" s="121"/>
      <c r="ED1796" s="121"/>
      <c r="EE1796" s="121"/>
      <c r="EF1796" s="121"/>
      <c r="EG1796" s="121"/>
      <c r="EH1796" s="121"/>
      <c r="EI1796" s="121"/>
      <c r="EJ1796" s="121"/>
      <c r="EK1796" s="121"/>
      <c r="EL1796" s="121"/>
      <c r="EM1796" s="121"/>
      <c r="EN1796" s="121"/>
      <c r="EO1796" s="121"/>
      <c r="EP1796" s="121"/>
      <c r="EQ1796" s="121"/>
      <c r="ER1796" s="121"/>
      <c r="ES1796" s="121"/>
      <c r="ET1796" s="121"/>
      <c r="EU1796" s="121"/>
      <c r="EV1796" s="121"/>
      <c r="EW1796" s="121"/>
      <c r="EX1796" s="121"/>
      <c r="EY1796" s="121"/>
      <c r="EZ1796" s="121"/>
      <c r="FA1796" s="121"/>
      <c r="FB1796" s="121"/>
      <c r="FC1796" s="121"/>
      <c r="FD1796" s="121"/>
      <c r="FE1796" s="121"/>
      <c r="FF1796" s="121"/>
      <c r="FG1796" s="121"/>
      <c r="FH1796" s="121"/>
      <c r="FI1796" s="121"/>
      <c r="FJ1796" s="121"/>
      <c r="FK1796" s="121"/>
      <c r="FL1796" s="121"/>
      <c r="FM1796" s="121"/>
      <c r="FN1796" s="121"/>
      <c r="FO1796" s="121"/>
      <c r="FP1796" s="121"/>
      <c r="FQ1796" s="121"/>
      <c r="FR1796" s="121"/>
      <c r="FS1796" s="121"/>
      <c r="FT1796" s="121"/>
      <c r="FU1796" s="121"/>
      <c r="FV1796" s="121"/>
      <c r="FW1796" s="121"/>
      <c r="FX1796" s="121"/>
      <c r="FY1796" s="121"/>
      <c r="FZ1796" s="121"/>
      <c r="GA1796" s="121"/>
      <c r="GB1796" s="121"/>
      <c r="GC1796" s="121"/>
      <c r="GD1796" s="121"/>
      <c r="GE1796" s="121"/>
      <c r="GF1796" s="121"/>
      <c r="GG1796" s="121"/>
      <c r="GH1796" s="121"/>
      <c r="GI1796" s="121"/>
      <c r="GJ1796" s="121"/>
      <c r="GK1796" s="121"/>
      <c r="GL1796" s="121"/>
      <c r="GM1796" s="121"/>
      <c r="GN1796" s="121"/>
      <c r="GO1796" s="121"/>
      <c r="GP1796" s="121"/>
      <c r="GQ1796" s="121"/>
      <c r="GR1796" s="121"/>
      <c r="GS1796" s="121"/>
      <c r="GT1796" s="121"/>
      <c r="GU1796" s="121"/>
      <c r="GV1796" s="121"/>
      <c r="GW1796" s="121"/>
      <c r="GX1796" s="121"/>
      <c r="GY1796" s="121"/>
      <c r="GZ1796" s="121"/>
      <c r="HA1796" s="121"/>
      <c r="HB1796" s="121"/>
      <c r="HC1796" s="121"/>
      <c r="HD1796" s="121"/>
      <c r="HE1796" s="121"/>
      <c r="HF1796" s="121"/>
      <c r="HG1796" s="121"/>
      <c r="HH1796" s="121"/>
      <c r="HI1796" s="121"/>
      <c r="HJ1796" s="121"/>
      <c r="HK1796" s="121"/>
      <c r="HL1796" s="121"/>
      <c r="HM1796" s="121"/>
      <c r="HN1796" s="121"/>
      <c r="HO1796" s="121"/>
      <c r="HP1796" s="121"/>
      <c r="HQ1796" s="121"/>
      <c r="HR1796" s="121"/>
      <c r="HS1796" s="121"/>
      <c r="HT1796" s="121"/>
      <c r="HU1796" s="121"/>
      <c r="HV1796" s="121"/>
      <c r="HW1796" s="121"/>
      <c r="HX1796" s="121"/>
      <c r="HY1796" s="121"/>
      <c r="HZ1796" s="121"/>
      <c r="IA1796" s="121"/>
      <c r="IB1796" s="121"/>
      <c r="IC1796" s="121"/>
      <c r="ID1796" s="121"/>
      <c r="IE1796" s="121"/>
      <c r="IF1796" s="121"/>
      <c r="IG1796" s="121"/>
      <c r="IH1796" s="121"/>
      <c r="II1796" s="121"/>
      <c r="IJ1796" s="121"/>
      <c r="IK1796" s="121"/>
      <c r="IL1796" s="121"/>
      <c r="IM1796" s="121"/>
      <c r="IN1796" s="121"/>
      <c r="IO1796" s="121"/>
      <c r="IP1796" s="121"/>
      <c r="IQ1796" s="121"/>
      <c r="IR1796" s="121"/>
      <c r="IS1796" s="121"/>
      <c r="IT1796" s="121"/>
      <c r="IU1796" s="121"/>
      <c r="IV1796" s="121"/>
    </row>
    <row r="1797" spans="1:256" s="12" customFormat="1" x14ac:dyDescent="0.2">
      <c r="A1797" s="183">
        <f>1+A1796</f>
        <v>671</v>
      </c>
      <c r="B1797" s="181">
        <v>43605</v>
      </c>
      <c r="C1797" s="193" t="s">
        <v>5530</v>
      </c>
      <c r="D1797" s="184" t="s">
        <v>4504</v>
      </c>
      <c r="E1797" s="185">
        <v>15</v>
      </c>
      <c r="F1797" s="186" t="s">
        <v>4643</v>
      </c>
      <c r="G1797" s="177" t="s">
        <v>4335</v>
      </c>
      <c r="H1797" s="177" t="s">
        <v>4776</v>
      </c>
      <c r="I1797" s="177" t="s">
        <v>5745</v>
      </c>
      <c r="J1797" s="181">
        <v>43608</v>
      </c>
      <c r="K1797" s="181">
        <v>43609</v>
      </c>
      <c r="L1797" s="185">
        <v>15</v>
      </c>
      <c r="M1797" s="187">
        <v>550</v>
      </c>
      <c r="N1797" s="181">
        <v>43731</v>
      </c>
      <c r="O1797" s="181">
        <v>43612</v>
      </c>
      <c r="P1797" s="181">
        <v>43669</v>
      </c>
      <c r="Q1797" s="177">
        <v>15</v>
      </c>
      <c r="R1797" s="181">
        <v>43651</v>
      </c>
      <c r="S1797" s="181">
        <v>43663</v>
      </c>
      <c r="T1797" s="211"/>
      <c r="U1797" s="119"/>
      <c r="V1797" s="120"/>
      <c r="W1797" s="120"/>
      <c r="X1797" s="120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121"/>
      <c r="BL1797" s="121"/>
      <c r="BM1797" s="121"/>
      <c r="BN1797" s="121"/>
      <c r="BO1797" s="121"/>
      <c r="BP1797" s="121"/>
      <c r="BQ1797" s="121"/>
      <c r="BR1797" s="121"/>
      <c r="BS1797" s="121"/>
      <c r="BT1797" s="121"/>
      <c r="BU1797" s="121"/>
      <c r="BV1797" s="121"/>
      <c r="BW1797" s="121"/>
      <c r="BX1797" s="121"/>
      <c r="BY1797" s="121"/>
      <c r="BZ1797" s="121"/>
      <c r="CA1797" s="121"/>
      <c r="CB1797" s="121"/>
      <c r="CC1797" s="121"/>
      <c r="CD1797" s="121"/>
      <c r="CE1797" s="121"/>
      <c r="CF1797" s="121"/>
      <c r="CG1797" s="121"/>
      <c r="CH1797" s="121"/>
      <c r="CI1797" s="121"/>
      <c r="CJ1797" s="121"/>
      <c r="CK1797" s="121"/>
      <c r="CL1797" s="121"/>
      <c r="CM1797" s="121"/>
      <c r="CN1797" s="121"/>
      <c r="CO1797" s="121"/>
      <c r="CP1797" s="121"/>
      <c r="CQ1797" s="121"/>
      <c r="CR1797" s="121"/>
      <c r="CS1797" s="121"/>
      <c r="CT1797" s="121"/>
      <c r="CU1797" s="121"/>
      <c r="CV1797" s="121"/>
      <c r="CW1797" s="121"/>
      <c r="CX1797" s="121"/>
      <c r="CY1797" s="121"/>
      <c r="CZ1797" s="121"/>
      <c r="DA1797" s="121"/>
      <c r="DB1797" s="121"/>
      <c r="DC1797" s="121"/>
      <c r="DD1797" s="121"/>
      <c r="DE1797" s="121"/>
      <c r="DF1797" s="121"/>
      <c r="DG1797" s="121"/>
      <c r="DH1797" s="121"/>
      <c r="DI1797" s="121"/>
      <c r="DJ1797" s="121"/>
      <c r="DK1797" s="121"/>
      <c r="DL1797" s="121"/>
      <c r="DM1797" s="121"/>
      <c r="DN1797" s="121"/>
      <c r="DO1797" s="121"/>
      <c r="DP1797" s="121"/>
      <c r="DQ1797" s="121"/>
      <c r="DR1797" s="121"/>
      <c r="DS1797" s="121"/>
      <c r="DT1797" s="121"/>
      <c r="DU1797" s="121"/>
      <c r="DV1797" s="121"/>
      <c r="DW1797" s="121"/>
      <c r="DX1797" s="121"/>
      <c r="DY1797" s="121"/>
      <c r="DZ1797" s="121"/>
      <c r="EA1797" s="121"/>
      <c r="EB1797" s="121"/>
      <c r="EC1797" s="121"/>
      <c r="ED1797" s="121"/>
      <c r="EE1797" s="121"/>
      <c r="EF1797" s="121"/>
      <c r="EG1797" s="121"/>
      <c r="EH1797" s="121"/>
      <c r="EI1797" s="121"/>
      <c r="EJ1797" s="121"/>
      <c r="EK1797" s="121"/>
      <c r="EL1797" s="121"/>
      <c r="EM1797" s="121"/>
      <c r="EN1797" s="121"/>
      <c r="EO1797" s="121"/>
      <c r="EP1797" s="121"/>
      <c r="EQ1797" s="121"/>
      <c r="ER1797" s="121"/>
      <c r="ES1797" s="121"/>
      <c r="ET1797" s="121"/>
      <c r="EU1797" s="121"/>
      <c r="EV1797" s="121"/>
      <c r="EW1797" s="121"/>
      <c r="EX1797" s="121"/>
      <c r="EY1797" s="121"/>
      <c r="EZ1797" s="121"/>
      <c r="FA1797" s="121"/>
      <c r="FB1797" s="121"/>
      <c r="FC1797" s="121"/>
      <c r="FD1797" s="121"/>
      <c r="FE1797" s="121"/>
      <c r="FF1797" s="121"/>
      <c r="FG1797" s="121"/>
      <c r="FH1797" s="121"/>
      <c r="FI1797" s="121"/>
      <c r="FJ1797" s="121"/>
      <c r="FK1797" s="121"/>
      <c r="FL1797" s="121"/>
      <c r="FM1797" s="121"/>
      <c r="FN1797" s="121"/>
      <c r="FO1797" s="121"/>
      <c r="FP1797" s="121"/>
      <c r="FQ1797" s="121"/>
      <c r="FR1797" s="121"/>
      <c r="FS1797" s="121"/>
      <c r="FT1797" s="121"/>
      <c r="FU1797" s="121"/>
      <c r="FV1797" s="121"/>
      <c r="FW1797" s="121"/>
      <c r="FX1797" s="121"/>
      <c r="FY1797" s="121"/>
      <c r="FZ1797" s="121"/>
      <c r="GA1797" s="121"/>
      <c r="GB1797" s="121"/>
      <c r="GC1797" s="121"/>
      <c r="GD1797" s="121"/>
      <c r="GE1797" s="121"/>
      <c r="GF1797" s="121"/>
      <c r="GG1797" s="121"/>
      <c r="GH1797" s="121"/>
      <c r="GI1797" s="121"/>
      <c r="GJ1797" s="121"/>
      <c r="GK1797" s="121"/>
      <c r="GL1797" s="121"/>
      <c r="GM1797" s="121"/>
      <c r="GN1797" s="121"/>
      <c r="GO1797" s="121"/>
      <c r="GP1797" s="121"/>
      <c r="GQ1797" s="121"/>
      <c r="GR1797" s="121"/>
      <c r="GS1797" s="121"/>
      <c r="GT1797" s="121"/>
      <c r="GU1797" s="121"/>
      <c r="GV1797" s="121"/>
      <c r="GW1797" s="121"/>
      <c r="GX1797" s="121"/>
      <c r="GY1797" s="121"/>
      <c r="GZ1797" s="121"/>
      <c r="HA1797" s="121"/>
      <c r="HB1797" s="121"/>
      <c r="HC1797" s="121"/>
      <c r="HD1797" s="121"/>
      <c r="HE1797" s="121"/>
      <c r="HF1797" s="121"/>
      <c r="HG1797" s="121"/>
      <c r="HH1797" s="121"/>
      <c r="HI1797" s="121"/>
      <c r="HJ1797" s="121"/>
      <c r="HK1797" s="121"/>
      <c r="HL1797" s="121"/>
      <c r="HM1797" s="121"/>
      <c r="HN1797" s="121"/>
      <c r="HO1797" s="121"/>
      <c r="HP1797" s="121"/>
      <c r="HQ1797" s="121"/>
      <c r="HR1797" s="121"/>
      <c r="HS1797" s="121"/>
      <c r="HT1797" s="121"/>
      <c r="HU1797" s="121"/>
      <c r="HV1797" s="121"/>
      <c r="HW1797" s="121"/>
      <c r="HX1797" s="121"/>
      <c r="HY1797" s="121"/>
      <c r="HZ1797" s="121"/>
      <c r="IA1797" s="121"/>
      <c r="IB1797" s="121"/>
      <c r="IC1797" s="121"/>
      <c r="ID1797" s="121"/>
      <c r="IE1797" s="121"/>
      <c r="IF1797" s="121"/>
      <c r="IG1797" s="121"/>
      <c r="IH1797" s="121"/>
      <c r="II1797" s="121"/>
      <c r="IJ1797" s="121"/>
      <c r="IK1797" s="121"/>
      <c r="IL1797" s="121"/>
      <c r="IM1797" s="121"/>
      <c r="IN1797" s="121"/>
      <c r="IO1797" s="121"/>
      <c r="IP1797" s="121"/>
      <c r="IQ1797" s="121"/>
      <c r="IR1797" s="121"/>
      <c r="IS1797" s="121"/>
      <c r="IT1797" s="121"/>
      <c r="IU1797" s="121"/>
      <c r="IV1797" s="121"/>
    </row>
    <row r="1798" spans="1:256" s="12" customFormat="1" x14ac:dyDescent="0.2">
      <c r="A1798" s="183">
        <f>1+A1797</f>
        <v>672</v>
      </c>
      <c r="B1798" s="181">
        <v>43584</v>
      </c>
      <c r="C1798" s="193" t="s">
        <v>5496</v>
      </c>
      <c r="D1798" s="184" t="s">
        <v>5747</v>
      </c>
      <c r="E1798" s="185">
        <v>100</v>
      </c>
      <c r="F1798" s="186" t="s">
        <v>4643</v>
      </c>
      <c r="G1798" s="177" t="s">
        <v>4335</v>
      </c>
      <c r="H1798" s="177" t="s">
        <v>4779</v>
      </c>
      <c r="I1798" s="177" t="s">
        <v>5748</v>
      </c>
      <c r="J1798" s="181">
        <v>43593</v>
      </c>
      <c r="K1798" s="181">
        <v>43607</v>
      </c>
      <c r="L1798" s="185">
        <v>100</v>
      </c>
      <c r="M1798" s="187">
        <v>9001.2000000000007</v>
      </c>
      <c r="N1798" s="181">
        <v>43715</v>
      </c>
      <c r="O1798" s="181">
        <v>43607</v>
      </c>
      <c r="P1798" s="181"/>
      <c r="Q1798" s="177"/>
      <c r="R1798" s="181"/>
      <c r="S1798" s="181"/>
      <c r="T1798" s="211"/>
      <c r="U1798" s="119"/>
      <c r="V1798" s="120"/>
      <c r="W1798" s="120"/>
      <c r="X1798" s="120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121"/>
      <c r="BL1798" s="121"/>
      <c r="BM1798" s="121"/>
      <c r="BN1798" s="121"/>
      <c r="BO1798" s="121"/>
      <c r="BP1798" s="121"/>
      <c r="BQ1798" s="121"/>
      <c r="BR1798" s="121"/>
      <c r="BS1798" s="121"/>
      <c r="BT1798" s="121"/>
      <c r="BU1798" s="121"/>
      <c r="BV1798" s="121"/>
      <c r="BW1798" s="121"/>
      <c r="BX1798" s="121"/>
      <c r="BY1798" s="121"/>
      <c r="BZ1798" s="121"/>
      <c r="CA1798" s="121"/>
      <c r="CB1798" s="121"/>
      <c r="CC1798" s="121"/>
      <c r="CD1798" s="121"/>
      <c r="CE1798" s="121"/>
      <c r="CF1798" s="121"/>
      <c r="CG1798" s="121"/>
      <c r="CH1798" s="121"/>
      <c r="CI1798" s="121"/>
      <c r="CJ1798" s="121"/>
      <c r="CK1798" s="121"/>
      <c r="CL1798" s="121"/>
      <c r="CM1798" s="121"/>
      <c r="CN1798" s="121"/>
      <c r="CO1798" s="121"/>
      <c r="CP1798" s="121"/>
      <c r="CQ1798" s="121"/>
      <c r="CR1798" s="121"/>
      <c r="CS1798" s="121"/>
      <c r="CT1798" s="121"/>
      <c r="CU1798" s="121"/>
      <c r="CV1798" s="121"/>
      <c r="CW1798" s="121"/>
      <c r="CX1798" s="121"/>
      <c r="CY1798" s="121"/>
      <c r="CZ1798" s="121"/>
      <c r="DA1798" s="121"/>
      <c r="DB1798" s="121"/>
      <c r="DC1798" s="121"/>
      <c r="DD1798" s="121"/>
      <c r="DE1798" s="121"/>
      <c r="DF1798" s="121"/>
      <c r="DG1798" s="121"/>
      <c r="DH1798" s="121"/>
      <c r="DI1798" s="121"/>
      <c r="DJ1798" s="121"/>
      <c r="DK1798" s="121"/>
      <c r="DL1798" s="121"/>
      <c r="DM1798" s="121"/>
      <c r="DN1798" s="121"/>
      <c r="DO1798" s="121"/>
      <c r="DP1798" s="121"/>
      <c r="DQ1798" s="121"/>
      <c r="DR1798" s="121"/>
      <c r="DS1798" s="121"/>
      <c r="DT1798" s="121"/>
      <c r="DU1798" s="121"/>
      <c r="DV1798" s="121"/>
      <c r="DW1798" s="121"/>
      <c r="DX1798" s="121"/>
      <c r="DY1798" s="121"/>
      <c r="DZ1798" s="121"/>
      <c r="EA1798" s="121"/>
      <c r="EB1798" s="121"/>
      <c r="EC1798" s="121"/>
      <c r="ED1798" s="121"/>
      <c r="EE1798" s="121"/>
      <c r="EF1798" s="121"/>
      <c r="EG1798" s="121"/>
      <c r="EH1798" s="121"/>
      <c r="EI1798" s="121"/>
      <c r="EJ1798" s="121"/>
      <c r="EK1798" s="121"/>
      <c r="EL1798" s="121"/>
      <c r="EM1798" s="121"/>
      <c r="EN1798" s="121"/>
      <c r="EO1798" s="121"/>
      <c r="EP1798" s="121"/>
      <c r="EQ1798" s="121"/>
      <c r="ER1798" s="121"/>
      <c r="ES1798" s="121"/>
      <c r="ET1798" s="121"/>
      <c r="EU1798" s="121"/>
      <c r="EV1798" s="121"/>
      <c r="EW1798" s="121"/>
      <c r="EX1798" s="121"/>
      <c r="EY1798" s="121"/>
      <c r="EZ1798" s="121"/>
      <c r="FA1798" s="121"/>
      <c r="FB1798" s="121"/>
      <c r="FC1798" s="121"/>
      <c r="FD1798" s="121"/>
      <c r="FE1798" s="121"/>
      <c r="FF1798" s="121"/>
      <c r="FG1798" s="121"/>
      <c r="FH1798" s="121"/>
      <c r="FI1798" s="121"/>
      <c r="FJ1798" s="121"/>
      <c r="FK1798" s="121"/>
      <c r="FL1798" s="121"/>
      <c r="FM1798" s="121"/>
      <c r="FN1798" s="121"/>
      <c r="FO1798" s="121"/>
      <c r="FP1798" s="121"/>
      <c r="FQ1798" s="121"/>
      <c r="FR1798" s="121"/>
      <c r="FS1798" s="121"/>
      <c r="FT1798" s="121"/>
      <c r="FU1798" s="121"/>
      <c r="FV1798" s="121"/>
      <c r="FW1798" s="121"/>
      <c r="FX1798" s="121"/>
      <c r="FY1798" s="121"/>
      <c r="FZ1798" s="121"/>
      <c r="GA1798" s="121"/>
      <c r="GB1798" s="121"/>
      <c r="GC1798" s="121"/>
      <c r="GD1798" s="121"/>
      <c r="GE1798" s="121"/>
      <c r="GF1798" s="121"/>
      <c r="GG1798" s="121"/>
      <c r="GH1798" s="121"/>
      <c r="GI1798" s="121"/>
      <c r="GJ1798" s="121"/>
      <c r="GK1798" s="121"/>
      <c r="GL1798" s="121"/>
      <c r="GM1798" s="121"/>
      <c r="GN1798" s="121"/>
      <c r="GO1798" s="121"/>
      <c r="GP1798" s="121"/>
      <c r="GQ1798" s="121"/>
      <c r="GR1798" s="121"/>
      <c r="GS1798" s="121"/>
      <c r="GT1798" s="121"/>
      <c r="GU1798" s="121"/>
      <c r="GV1798" s="121"/>
      <c r="GW1798" s="121"/>
      <c r="GX1798" s="121"/>
      <c r="GY1798" s="121"/>
      <c r="GZ1798" s="121"/>
      <c r="HA1798" s="121"/>
      <c r="HB1798" s="121"/>
      <c r="HC1798" s="121"/>
      <c r="HD1798" s="121"/>
      <c r="HE1798" s="121"/>
      <c r="HF1798" s="121"/>
      <c r="HG1798" s="121"/>
      <c r="HH1798" s="121"/>
      <c r="HI1798" s="121"/>
      <c r="HJ1798" s="121"/>
      <c r="HK1798" s="121"/>
      <c r="HL1798" s="121"/>
      <c r="HM1798" s="121"/>
      <c r="HN1798" s="121"/>
      <c r="HO1798" s="121"/>
      <c r="HP1798" s="121"/>
      <c r="HQ1798" s="121"/>
      <c r="HR1798" s="121"/>
      <c r="HS1798" s="121"/>
      <c r="HT1798" s="121"/>
      <c r="HU1798" s="121"/>
      <c r="HV1798" s="121"/>
      <c r="HW1798" s="121"/>
      <c r="HX1798" s="121"/>
      <c r="HY1798" s="121"/>
      <c r="HZ1798" s="121"/>
      <c r="IA1798" s="121"/>
      <c r="IB1798" s="121"/>
      <c r="IC1798" s="121"/>
      <c r="ID1798" s="121"/>
      <c r="IE1798" s="121"/>
      <c r="IF1798" s="121"/>
      <c r="IG1798" s="121"/>
      <c r="IH1798" s="121"/>
      <c r="II1798" s="121"/>
      <c r="IJ1798" s="121"/>
      <c r="IK1798" s="121"/>
      <c r="IL1798" s="121"/>
      <c r="IM1798" s="121"/>
      <c r="IN1798" s="121"/>
      <c r="IO1798" s="121"/>
      <c r="IP1798" s="121"/>
      <c r="IQ1798" s="121"/>
      <c r="IR1798" s="121"/>
      <c r="IS1798" s="121"/>
      <c r="IT1798" s="121"/>
      <c r="IU1798" s="121"/>
      <c r="IV1798" s="121"/>
    </row>
    <row r="1799" spans="1:256" s="12" customFormat="1" x14ac:dyDescent="0.2">
      <c r="A1799" s="183">
        <f t="shared" ref="A1799:A1820" si="96">1+A1798</f>
        <v>673</v>
      </c>
      <c r="B1799" s="181">
        <v>43591</v>
      </c>
      <c r="C1799" s="193" t="s">
        <v>5749</v>
      </c>
      <c r="D1799" s="184" t="s">
        <v>5610</v>
      </c>
      <c r="E1799" s="185">
        <v>5</v>
      </c>
      <c r="F1799" s="186" t="s">
        <v>4643</v>
      </c>
      <c r="G1799" s="177" t="s">
        <v>4335</v>
      </c>
      <c r="H1799" s="177" t="s">
        <v>4776</v>
      </c>
      <c r="I1799" s="177" t="s">
        <v>5750</v>
      </c>
      <c r="J1799" s="181">
        <v>43599</v>
      </c>
      <c r="K1799" s="181">
        <v>43605</v>
      </c>
      <c r="L1799" s="185">
        <v>5</v>
      </c>
      <c r="M1799" s="187">
        <v>550</v>
      </c>
      <c r="N1799" s="181">
        <v>43727</v>
      </c>
      <c r="O1799" s="181">
        <v>43607</v>
      </c>
      <c r="P1799" s="181">
        <v>43620</v>
      </c>
      <c r="Q1799" s="177">
        <v>5</v>
      </c>
      <c r="R1799" s="181">
        <v>43607</v>
      </c>
      <c r="S1799" s="181">
        <v>43607</v>
      </c>
      <c r="T1799" s="211"/>
      <c r="U1799" s="119"/>
      <c r="V1799" s="120"/>
      <c r="W1799" s="120"/>
      <c r="X1799" s="120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121"/>
      <c r="BL1799" s="121"/>
      <c r="BM1799" s="121"/>
      <c r="BN1799" s="121"/>
      <c r="BO1799" s="121"/>
      <c r="BP1799" s="121"/>
      <c r="BQ1799" s="121"/>
      <c r="BR1799" s="121"/>
      <c r="BS1799" s="121"/>
      <c r="BT1799" s="121"/>
      <c r="BU1799" s="121"/>
      <c r="BV1799" s="121"/>
      <c r="BW1799" s="121"/>
      <c r="BX1799" s="121"/>
      <c r="BY1799" s="121"/>
      <c r="BZ1799" s="121"/>
      <c r="CA1799" s="121"/>
      <c r="CB1799" s="121"/>
      <c r="CC1799" s="121"/>
      <c r="CD1799" s="121"/>
      <c r="CE1799" s="121"/>
      <c r="CF1799" s="121"/>
      <c r="CG1799" s="121"/>
      <c r="CH1799" s="121"/>
      <c r="CI1799" s="121"/>
      <c r="CJ1799" s="121"/>
      <c r="CK1799" s="121"/>
      <c r="CL1799" s="121"/>
      <c r="CM1799" s="121"/>
      <c r="CN1799" s="121"/>
      <c r="CO1799" s="121"/>
      <c r="CP1799" s="121"/>
      <c r="CQ1799" s="121"/>
      <c r="CR1799" s="121"/>
      <c r="CS1799" s="121"/>
      <c r="CT1799" s="121"/>
      <c r="CU1799" s="121"/>
      <c r="CV1799" s="121"/>
      <c r="CW1799" s="121"/>
      <c r="CX1799" s="121"/>
      <c r="CY1799" s="121"/>
      <c r="CZ1799" s="121"/>
      <c r="DA1799" s="121"/>
      <c r="DB1799" s="121"/>
      <c r="DC1799" s="121"/>
      <c r="DD1799" s="121"/>
      <c r="DE1799" s="121"/>
      <c r="DF1799" s="121"/>
      <c r="DG1799" s="121"/>
      <c r="DH1799" s="121"/>
      <c r="DI1799" s="121"/>
      <c r="DJ1799" s="121"/>
      <c r="DK1799" s="121"/>
      <c r="DL1799" s="121"/>
      <c r="DM1799" s="121"/>
      <c r="DN1799" s="121"/>
      <c r="DO1799" s="121"/>
      <c r="DP1799" s="121"/>
      <c r="DQ1799" s="121"/>
      <c r="DR1799" s="121"/>
      <c r="DS1799" s="121"/>
      <c r="DT1799" s="121"/>
      <c r="DU1799" s="121"/>
      <c r="DV1799" s="121"/>
      <c r="DW1799" s="121"/>
      <c r="DX1799" s="121"/>
      <c r="DY1799" s="121"/>
      <c r="DZ1799" s="121"/>
      <c r="EA1799" s="121"/>
      <c r="EB1799" s="121"/>
      <c r="EC1799" s="121"/>
      <c r="ED1799" s="121"/>
      <c r="EE1799" s="121"/>
      <c r="EF1799" s="121"/>
      <c r="EG1799" s="121"/>
      <c r="EH1799" s="121"/>
      <c r="EI1799" s="121"/>
      <c r="EJ1799" s="121"/>
      <c r="EK1799" s="121"/>
      <c r="EL1799" s="121"/>
      <c r="EM1799" s="121"/>
      <c r="EN1799" s="121"/>
      <c r="EO1799" s="121"/>
      <c r="EP1799" s="121"/>
      <c r="EQ1799" s="121"/>
      <c r="ER1799" s="121"/>
      <c r="ES1799" s="121"/>
      <c r="ET1799" s="121"/>
      <c r="EU1799" s="121"/>
      <c r="EV1799" s="121"/>
      <c r="EW1799" s="121"/>
      <c r="EX1799" s="121"/>
      <c r="EY1799" s="121"/>
      <c r="EZ1799" s="121"/>
      <c r="FA1799" s="121"/>
      <c r="FB1799" s="121"/>
      <c r="FC1799" s="121"/>
      <c r="FD1799" s="121"/>
      <c r="FE1799" s="121"/>
      <c r="FF1799" s="121"/>
      <c r="FG1799" s="121"/>
      <c r="FH1799" s="121"/>
      <c r="FI1799" s="121"/>
      <c r="FJ1799" s="121"/>
      <c r="FK1799" s="121"/>
      <c r="FL1799" s="121"/>
      <c r="FM1799" s="121"/>
      <c r="FN1799" s="121"/>
      <c r="FO1799" s="121"/>
      <c r="FP1799" s="121"/>
      <c r="FQ1799" s="121"/>
      <c r="FR1799" s="121"/>
      <c r="FS1799" s="121"/>
      <c r="FT1799" s="121"/>
      <c r="FU1799" s="121"/>
      <c r="FV1799" s="121"/>
      <c r="FW1799" s="121"/>
      <c r="FX1799" s="121"/>
      <c r="FY1799" s="121"/>
      <c r="FZ1799" s="121"/>
      <c r="GA1799" s="121"/>
      <c r="GB1799" s="121"/>
      <c r="GC1799" s="121"/>
      <c r="GD1799" s="121"/>
      <c r="GE1799" s="121"/>
      <c r="GF1799" s="121"/>
      <c r="GG1799" s="121"/>
      <c r="GH1799" s="121"/>
      <c r="GI1799" s="121"/>
      <c r="GJ1799" s="121"/>
      <c r="GK1799" s="121"/>
      <c r="GL1799" s="121"/>
      <c r="GM1799" s="121"/>
      <c r="GN1799" s="121"/>
      <c r="GO1799" s="121"/>
      <c r="GP1799" s="121"/>
      <c r="GQ1799" s="121"/>
      <c r="GR1799" s="121"/>
      <c r="GS1799" s="121"/>
      <c r="GT1799" s="121"/>
      <c r="GU1799" s="121"/>
      <c r="GV1799" s="121"/>
      <c r="GW1799" s="121"/>
      <c r="GX1799" s="121"/>
      <c r="GY1799" s="121"/>
      <c r="GZ1799" s="121"/>
      <c r="HA1799" s="121"/>
      <c r="HB1799" s="121"/>
      <c r="HC1799" s="121"/>
      <c r="HD1799" s="121"/>
      <c r="HE1799" s="121"/>
      <c r="HF1799" s="121"/>
      <c r="HG1799" s="121"/>
      <c r="HH1799" s="121"/>
      <c r="HI1799" s="121"/>
      <c r="HJ1799" s="121"/>
      <c r="HK1799" s="121"/>
      <c r="HL1799" s="121"/>
      <c r="HM1799" s="121"/>
      <c r="HN1799" s="121"/>
      <c r="HO1799" s="121"/>
      <c r="HP1799" s="121"/>
      <c r="HQ1799" s="121"/>
      <c r="HR1799" s="121"/>
      <c r="HS1799" s="121"/>
      <c r="HT1799" s="121"/>
      <c r="HU1799" s="121"/>
      <c r="HV1799" s="121"/>
      <c r="HW1799" s="121"/>
      <c r="HX1799" s="121"/>
      <c r="HY1799" s="121"/>
      <c r="HZ1799" s="121"/>
      <c r="IA1799" s="121"/>
      <c r="IB1799" s="121"/>
      <c r="IC1799" s="121"/>
      <c r="ID1799" s="121"/>
      <c r="IE1799" s="121"/>
      <c r="IF1799" s="121"/>
      <c r="IG1799" s="121"/>
      <c r="IH1799" s="121"/>
      <c r="II1799" s="121"/>
      <c r="IJ1799" s="121"/>
      <c r="IK1799" s="121"/>
      <c r="IL1799" s="121"/>
      <c r="IM1799" s="121"/>
      <c r="IN1799" s="121"/>
      <c r="IO1799" s="121"/>
      <c r="IP1799" s="121"/>
      <c r="IQ1799" s="121"/>
      <c r="IR1799" s="121"/>
      <c r="IS1799" s="121"/>
      <c r="IT1799" s="121"/>
      <c r="IU1799" s="121"/>
      <c r="IV1799" s="121"/>
    </row>
    <row r="1800" spans="1:256" s="12" customFormat="1" x14ac:dyDescent="0.2">
      <c r="A1800" s="183">
        <f t="shared" si="96"/>
        <v>674</v>
      </c>
      <c r="B1800" s="181">
        <v>43591</v>
      </c>
      <c r="C1800" s="193" t="s">
        <v>5507</v>
      </c>
      <c r="D1800" s="184" t="s">
        <v>5610</v>
      </c>
      <c r="E1800" s="185">
        <v>5</v>
      </c>
      <c r="F1800" s="186" t="s">
        <v>4643</v>
      </c>
      <c r="G1800" s="177" t="s">
        <v>4335</v>
      </c>
      <c r="H1800" s="177" t="s">
        <v>4776</v>
      </c>
      <c r="I1800" s="177" t="s">
        <v>5751</v>
      </c>
      <c r="J1800" s="181">
        <v>43599</v>
      </c>
      <c r="K1800" s="181">
        <v>43600</v>
      </c>
      <c r="L1800" s="185">
        <v>5</v>
      </c>
      <c r="M1800" s="187">
        <v>550</v>
      </c>
      <c r="N1800" s="181">
        <v>43722</v>
      </c>
      <c r="O1800" s="181">
        <v>43605</v>
      </c>
      <c r="P1800" s="181">
        <v>43651</v>
      </c>
      <c r="Q1800" s="177">
        <v>5</v>
      </c>
      <c r="R1800" s="181">
        <v>43634</v>
      </c>
      <c r="S1800" s="181">
        <v>43651</v>
      </c>
      <c r="T1800" s="211"/>
      <c r="U1800" s="119"/>
      <c r="V1800" s="120"/>
      <c r="W1800" s="120"/>
      <c r="X1800" s="120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121"/>
      <c r="BL1800" s="121"/>
      <c r="BM1800" s="121"/>
      <c r="BN1800" s="121"/>
      <c r="BO1800" s="121"/>
      <c r="BP1800" s="121"/>
      <c r="BQ1800" s="121"/>
      <c r="BR1800" s="121"/>
      <c r="BS1800" s="121"/>
      <c r="BT1800" s="121"/>
      <c r="BU1800" s="121"/>
      <c r="BV1800" s="121"/>
      <c r="BW1800" s="121"/>
      <c r="BX1800" s="121"/>
      <c r="BY1800" s="121"/>
      <c r="BZ1800" s="121"/>
      <c r="CA1800" s="121"/>
      <c r="CB1800" s="121"/>
      <c r="CC1800" s="121"/>
      <c r="CD1800" s="121"/>
      <c r="CE1800" s="121"/>
      <c r="CF1800" s="121"/>
      <c r="CG1800" s="121"/>
      <c r="CH1800" s="121"/>
      <c r="CI1800" s="121"/>
      <c r="CJ1800" s="121"/>
      <c r="CK1800" s="121"/>
      <c r="CL1800" s="121"/>
      <c r="CM1800" s="121"/>
      <c r="CN1800" s="121"/>
      <c r="CO1800" s="121"/>
      <c r="CP1800" s="121"/>
      <c r="CQ1800" s="121"/>
      <c r="CR1800" s="121"/>
      <c r="CS1800" s="121"/>
      <c r="CT1800" s="121"/>
      <c r="CU1800" s="121"/>
      <c r="CV1800" s="121"/>
      <c r="CW1800" s="121"/>
      <c r="CX1800" s="121"/>
      <c r="CY1800" s="121"/>
      <c r="CZ1800" s="121"/>
      <c r="DA1800" s="121"/>
      <c r="DB1800" s="121"/>
      <c r="DC1800" s="121"/>
      <c r="DD1800" s="121"/>
      <c r="DE1800" s="121"/>
      <c r="DF1800" s="121"/>
      <c r="DG1800" s="121"/>
      <c r="DH1800" s="121"/>
      <c r="DI1800" s="121"/>
      <c r="DJ1800" s="121"/>
      <c r="DK1800" s="121"/>
      <c r="DL1800" s="121"/>
      <c r="DM1800" s="121"/>
      <c r="DN1800" s="121"/>
      <c r="DO1800" s="121"/>
      <c r="DP1800" s="121"/>
      <c r="DQ1800" s="121"/>
      <c r="DR1800" s="121"/>
      <c r="DS1800" s="121"/>
      <c r="DT1800" s="121"/>
      <c r="DU1800" s="121"/>
      <c r="DV1800" s="121"/>
      <c r="DW1800" s="121"/>
      <c r="DX1800" s="121"/>
      <c r="DY1800" s="121"/>
      <c r="DZ1800" s="121"/>
      <c r="EA1800" s="121"/>
      <c r="EB1800" s="121"/>
      <c r="EC1800" s="121"/>
      <c r="ED1800" s="121"/>
      <c r="EE1800" s="121"/>
      <c r="EF1800" s="121"/>
      <c r="EG1800" s="121"/>
      <c r="EH1800" s="121"/>
      <c r="EI1800" s="121"/>
      <c r="EJ1800" s="121"/>
      <c r="EK1800" s="121"/>
      <c r="EL1800" s="121"/>
      <c r="EM1800" s="121"/>
      <c r="EN1800" s="121"/>
      <c r="EO1800" s="121"/>
      <c r="EP1800" s="121"/>
      <c r="EQ1800" s="121"/>
      <c r="ER1800" s="121"/>
      <c r="ES1800" s="121"/>
      <c r="ET1800" s="121"/>
      <c r="EU1800" s="121"/>
      <c r="EV1800" s="121"/>
      <c r="EW1800" s="121"/>
      <c r="EX1800" s="121"/>
      <c r="EY1800" s="121"/>
      <c r="EZ1800" s="121"/>
      <c r="FA1800" s="121"/>
      <c r="FB1800" s="121"/>
      <c r="FC1800" s="121"/>
      <c r="FD1800" s="121"/>
      <c r="FE1800" s="121"/>
      <c r="FF1800" s="121"/>
      <c r="FG1800" s="121"/>
      <c r="FH1800" s="121"/>
      <c r="FI1800" s="121"/>
      <c r="FJ1800" s="121"/>
      <c r="FK1800" s="121"/>
      <c r="FL1800" s="121"/>
      <c r="FM1800" s="121"/>
      <c r="FN1800" s="121"/>
      <c r="FO1800" s="121"/>
      <c r="FP1800" s="121"/>
      <c r="FQ1800" s="121"/>
      <c r="FR1800" s="121"/>
      <c r="FS1800" s="121"/>
      <c r="FT1800" s="121"/>
      <c r="FU1800" s="121"/>
      <c r="FV1800" s="121"/>
      <c r="FW1800" s="121"/>
      <c r="FX1800" s="121"/>
      <c r="FY1800" s="121"/>
      <c r="FZ1800" s="121"/>
      <c r="GA1800" s="121"/>
      <c r="GB1800" s="121"/>
      <c r="GC1800" s="121"/>
      <c r="GD1800" s="121"/>
      <c r="GE1800" s="121"/>
      <c r="GF1800" s="121"/>
      <c r="GG1800" s="121"/>
      <c r="GH1800" s="121"/>
      <c r="GI1800" s="121"/>
      <c r="GJ1800" s="121"/>
      <c r="GK1800" s="121"/>
      <c r="GL1800" s="121"/>
      <c r="GM1800" s="121"/>
      <c r="GN1800" s="121"/>
      <c r="GO1800" s="121"/>
      <c r="GP1800" s="121"/>
      <c r="GQ1800" s="121"/>
      <c r="GR1800" s="121"/>
      <c r="GS1800" s="121"/>
      <c r="GT1800" s="121"/>
      <c r="GU1800" s="121"/>
      <c r="GV1800" s="121"/>
      <c r="GW1800" s="121"/>
      <c r="GX1800" s="121"/>
      <c r="GY1800" s="121"/>
      <c r="GZ1800" s="121"/>
      <c r="HA1800" s="121"/>
      <c r="HB1800" s="121"/>
      <c r="HC1800" s="121"/>
      <c r="HD1800" s="121"/>
      <c r="HE1800" s="121"/>
      <c r="HF1800" s="121"/>
      <c r="HG1800" s="121"/>
      <c r="HH1800" s="121"/>
      <c r="HI1800" s="121"/>
      <c r="HJ1800" s="121"/>
      <c r="HK1800" s="121"/>
      <c r="HL1800" s="121"/>
      <c r="HM1800" s="121"/>
      <c r="HN1800" s="121"/>
      <c r="HO1800" s="121"/>
      <c r="HP1800" s="121"/>
      <c r="HQ1800" s="121"/>
      <c r="HR1800" s="121"/>
      <c r="HS1800" s="121"/>
      <c r="HT1800" s="121"/>
      <c r="HU1800" s="121"/>
      <c r="HV1800" s="121"/>
      <c r="HW1800" s="121"/>
      <c r="HX1800" s="121"/>
      <c r="HY1800" s="121"/>
      <c r="HZ1800" s="121"/>
      <c r="IA1800" s="121"/>
      <c r="IB1800" s="121"/>
      <c r="IC1800" s="121"/>
      <c r="ID1800" s="121"/>
      <c r="IE1800" s="121"/>
      <c r="IF1800" s="121"/>
      <c r="IG1800" s="121"/>
      <c r="IH1800" s="121"/>
      <c r="II1800" s="121"/>
      <c r="IJ1800" s="121"/>
      <c r="IK1800" s="121"/>
      <c r="IL1800" s="121"/>
      <c r="IM1800" s="121"/>
      <c r="IN1800" s="121"/>
      <c r="IO1800" s="121"/>
      <c r="IP1800" s="121"/>
      <c r="IQ1800" s="121"/>
      <c r="IR1800" s="121"/>
      <c r="IS1800" s="121"/>
      <c r="IT1800" s="121"/>
      <c r="IU1800" s="121"/>
      <c r="IV1800" s="121"/>
    </row>
    <row r="1801" spans="1:256" s="12" customFormat="1" x14ac:dyDescent="0.2">
      <c r="A1801" s="183">
        <f t="shared" si="96"/>
        <v>675</v>
      </c>
      <c r="B1801" s="181">
        <v>43591</v>
      </c>
      <c r="C1801" s="193" t="s">
        <v>5752</v>
      </c>
      <c r="D1801" s="184" t="s">
        <v>5610</v>
      </c>
      <c r="E1801" s="185">
        <v>5</v>
      </c>
      <c r="F1801" s="186" t="s">
        <v>4643</v>
      </c>
      <c r="G1801" s="177" t="s">
        <v>4335</v>
      </c>
      <c r="H1801" s="177" t="s">
        <v>4776</v>
      </c>
      <c r="I1801" s="177" t="s">
        <v>5753</v>
      </c>
      <c r="J1801" s="181">
        <v>43600</v>
      </c>
      <c r="K1801" s="181">
        <v>43602</v>
      </c>
      <c r="L1801" s="185">
        <v>5</v>
      </c>
      <c r="M1801" s="187">
        <v>550</v>
      </c>
      <c r="N1801" s="181">
        <v>43724</v>
      </c>
      <c r="O1801" s="181">
        <v>43605</v>
      </c>
      <c r="P1801" s="181">
        <v>43620</v>
      </c>
      <c r="Q1801" s="177">
        <v>5</v>
      </c>
      <c r="R1801" s="181">
        <v>43607</v>
      </c>
      <c r="S1801" s="181">
        <v>43607</v>
      </c>
      <c r="T1801" s="211"/>
      <c r="U1801" s="119"/>
      <c r="V1801" s="120"/>
      <c r="W1801" s="120"/>
      <c r="X1801" s="120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121"/>
      <c r="BL1801" s="121"/>
      <c r="BM1801" s="121"/>
      <c r="BN1801" s="121"/>
      <c r="BO1801" s="121"/>
      <c r="BP1801" s="121"/>
      <c r="BQ1801" s="121"/>
      <c r="BR1801" s="121"/>
      <c r="BS1801" s="121"/>
      <c r="BT1801" s="121"/>
      <c r="BU1801" s="121"/>
      <c r="BV1801" s="121"/>
      <c r="BW1801" s="121"/>
      <c r="BX1801" s="121"/>
      <c r="BY1801" s="121"/>
      <c r="BZ1801" s="121"/>
      <c r="CA1801" s="121"/>
      <c r="CB1801" s="121"/>
      <c r="CC1801" s="121"/>
      <c r="CD1801" s="121"/>
      <c r="CE1801" s="121"/>
      <c r="CF1801" s="121"/>
      <c r="CG1801" s="121"/>
      <c r="CH1801" s="121"/>
      <c r="CI1801" s="121"/>
      <c r="CJ1801" s="121"/>
      <c r="CK1801" s="121"/>
      <c r="CL1801" s="121"/>
      <c r="CM1801" s="121"/>
      <c r="CN1801" s="121"/>
      <c r="CO1801" s="121"/>
      <c r="CP1801" s="121"/>
      <c r="CQ1801" s="121"/>
      <c r="CR1801" s="121"/>
      <c r="CS1801" s="121"/>
      <c r="CT1801" s="121"/>
      <c r="CU1801" s="121"/>
      <c r="CV1801" s="121"/>
      <c r="CW1801" s="121"/>
      <c r="CX1801" s="121"/>
      <c r="CY1801" s="121"/>
      <c r="CZ1801" s="121"/>
      <c r="DA1801" s="121"/>
      <c r="DB1801" s="121"/>
      <c r="DC1801" s="121"/>
      <c r="DD1801" s="121"/>
      <c r="DE1801" s="121"/>
      <c r="DF1801" s="121"/>
      <c r="DG1801" s="121"/>
      <c r="DH1801" s="121"/>
      <c r="DI1801" s="121"/>
      <c r="DJ1801" s="121"/>
      <c r="DK1801" s="121"/>
      <c r="DL1801" s="121"/>
      <c r="DM1801" s="121"/>
      <c r="DN1801" s="121"/>
      <c r="DO1801" s="121"/>
      <c r="DP1801" s="121"/>
      <c r="DQ1801" s="121"/>
      <c r="DR1801" s="121"/>
      <c r="DS1801" s="121"/>
      <c r="DT1801" s="121"/>
      <c r="DU1801" s="121"/>
      <c r="DV1801" s="121"/>
      <c r="DW1801" s="121"/>
      <c r="DX1801" s="121"/>
      <c r="DY1801" s="121"/>
      <c r="DZ1801" s="121"/>
      <c r="EA1801" s="121"/>
      <c r="EB1801" s="121"/>
      <c r="EC1801" s="121"/>
      <c r="ED1801" s="121"/>
      <c r="EE1801" s="121"/>
      <c r="EF1801" s="121"/>
      <c r="EG1801" s="121"/>
      <c r="EH1801" s="121"/>
      <c r="EI1801" s="121"/>
      <c r="EJ1801" s="121"/>
      <c r="EK1801" s="121"/>
      <c r="EL1801" s="121"/>
      <c r="EM1801" s="121"/>
      <c r="EN1801" s="121"/>
      <c r="EO1801" s="121"/>
      <c r="EP1801" s="121"/>
      <c r="EQ1801" s="121"/>
      <c r="ER1801" s="121"/>
      <c r="ES1801" s="121"/>
      <c r="ET1801" s="121"/>
      <c r="EU1801" s="121"/>
      <c r="EV1801" s="121"/>
      <c r="EW1801" s="121"/>
      <c r="EX1801" s="121"/>
      <c r="EY1801" s="121"/>
      <c r="EZ1801" s="121"/>
      <c r="FA1801" s="121"/>
      <c r="FB1801" s="121"/>
      <c r="FC1801" s="121"/>
      <c r="FD1801" s="121"/>
      <c r="FE1801" s="121"/>
      <c r="FF1801" s="121"/>
      <c r="FG1801" s="121"/>
      <c r="FH1801" s="121"/>
      <c r="FI1801" s="121"/>
      <c r="FJ1801" s="121"/>
      <c r="FK1801" s="121"/>
      <c r="FL1801" s="121"/>
      <c r="FM1801" s="121"/>
      <c r="FN1801" s="121"/>
      <c r="FO1801" s="121"/>
      <c r="FP1801" s="121"/>
      <c r="FQ1801" s="121"/>
      <c r="FR1801" s="121"/>
      <c r="FS1801" s="121"/>
      <c r="FT1801" s="121"/>
      <c r="FU1801" s="121"/>
      <c r="FV1801" s="121"/>
      <c r="FW1801" s="121"/>
      <c r="FX1801" s="121"/>
      <c r="FY1801" s="121"/>
      <c r="FZ1801" s="121"/>
      <c r="GA1801" s="121"/>
      <c r="GB1801" s="121"/>
      <c r="GC1801" s="121"/>
      <c r="GD1801" s="121"/>
      <c r="GE1801" s="121"/>
      <c r="GF1801" s="121"/>
      <c r="GG1801" s="121"/>
      <c r="GH1801" s="121"/>
      <c r="GI1801" s="121"/>
      <c r="GJ1801" s="121"/>
      <c r="GK1801" s="121"/>
      <c r="GL1801" s="121"/>
      <c r="GM1801" s="121"/>
      <c r="GN1801" s="121"/>
      <c r="GO1801" s="121"/>
      <c r="GP1801" s="121"/>
      <c r="GQ1801" s="121"/>
      <c r="GR1801" s="121"/>
      <c r="GS1801" s="121"/>
      <c r="GT1801" s="121"/>
      <c r="GU1801" s="121"/>
      <c r="GV1801" s="121"/>
      <c r="GW1801" s="121"/>
      <c r="GX1801" s="121"/>
      <c r="GY1801" s="121"/>
      <c r="GZ1801" s="121"/>
      <c r="HA1801" s="121"/>
      <c r="HB1801" s="121"/>
      <c r="HC1801" s="121"/>
      <c r="HD1801" s="121"/>
      <c r="HE1801" s="121"/>
      <c r="HF1801" s="121"/>
      <c r="HG1801" s="121"/>
      <c r="HH1801" s="121"/>
      <c r="HI1801" s="121"/>
      <c r="HJ1801" s="121"/>
      <c r="HK1801" s="121"/>
      <c r="HL1801" s="121"/>
      <c r="HM1801" s="121"/>
      <c r="HN1801" s="121"/>
      <c r="HO1801" s="121"/>
      <c r="HP1801" s="121"/>
      <c r="HQ1801" s="121"/>
      <c r="HR1801" s="121"/>
      <c r="HS1801" s="121"/>
      <c r="HT1801" s="121"/>
      <c r="HU1801" s="121"/>
      <c r="HV1801" s="121"/>
      <c r="HW1801" s="121"/>
      <c r="HX1801" s="121"/>
      <c r="HY1801" s="121"/>
      <c r="HZ1801" s="121"/>
      <c r="IA1801" s="121"/>
      <c r="IB1801" s="121"/>
      <c r="IC1801" s="121"/>
      <c r="ID1801" s="121"/>
      <c r="IE1801" s="121"/>
      <c r="IF1801" s="121"/>
      <c r="IG1801" s="121"/>
      <c r="IH1801" s="121"/>
      <c r="II1801" s="121"/>
      <c r="IJ1801" s="121"/>
      <c r="IK1801" s="121"/>
      <c r="IL1801" s="121"/>
      <c r="IM1801" s="121"/>
      <c r="IN1801" s="121"/>
      <c r="IO1801" s="121"/>
      <c r="IP1801" s="121"/>
      <c r="IQ1801" s="121"/>
      <c r="IR1801" s="121"/>
      <c r="IS1801" s="121"/>
      <c r="IT1801" s="121"/>
      <c r="IU1801" s="121"/>
      <c r="IV1801" s="121"/>
    </row>
    <row r="1802" spans="1:256" s="12" customFormat="1" x14ac:dyDescent="0.2">
      <c r="A1802" s="183">
        <f t="shared" si="96"/>
        <v>676</v>
      </c>
      <c r="B1802" s="181">
        <v>43593</v>
      </c>
      <c r="C1802" s="193" t="s">
        <v>5754</v>
      </c>
      <c r="D1802" s="184" t="s">
        <v>5610</v>
      </c>
      <c r="E1802" s="185">
        <v>5</v>
      </c>
      <c r="F1802" s="186" t="s">
        <v>4643</v>
      </c>
      <c r="G1802" s="177" t="s">
        <v>4335</v>
      </c>
      <c r="H1802" s="177" t="s">
        <v>4776</v>
      </c>
      <c r="I1802" s="177" t="s">
        <v>5755</v>
      </c>
      <c r="J1802" s="181">
        <v>43600</v>
      </c>
      <c r="K1802" s="181">
        <v>43602</v>
      </c>
      <c r="L1802" s="185">
        <v>5</v>
      </c>
      <c r="M1802" s="187">
        <v>550</v>
      </c>
      <c r="N1802" s="181">
        <v>43724</v>
      </c>
      <c r="O1802" s="181">
        <v>43605</v>
      </c>
      <c r="P1802" s="181"/>
      <c r="Q1802" s="177"/>
      <c r="R1802" s="181">
        <v>43612</v>
      </c>
      <c r="S1802" s="181">
        <v>43621</v>
      </c>
      <c r="T1802" s="211"/>
      <c r="U1802" s="119"/>
      <c r="V1802" s="120"/>
      <c r="W1802" s="120"/>
      <c r="X1802" s="120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121"/>
      <c r="BL1802" s="121"/>
      <c r="BM1802" s="121"/>
      <c r="BN1802" s="121"/>
      <c r="BO1802" s="121"/>
      <c r="BP1802" s="121"/>
      <c r="BQ1802" s="121"/>
      <c r="BR1802" s="121"/>
      <c r="BS1802" s="121"/>
      <c r="BT1802" s="121"/>
      <c r="BU1802" s="121"/>
      <c r="BV1802" s="121"/>
      <c r="BW1802" s="121"/>
      <c r="BX1802" s="121"/>
      <c r="BY1802" s="121"/>
      <c r="BZ1802" s="121"/>
      <c r="CA1802" s="121"/>
      <c r="CB1802" s="121"/>
      <c r="CC1802" s="121"/>
      <c r="CD1802" s="121"/>
      <c r="CE1802" s="121"/>
      <c r="CF1802" s="121"/>
      <c r="CG1802" s="121"/>
      <c r="CH1802" s="121"/>
      <c r="CI1802" s="121"/>
      <c r="CJ1802" s="121"/>
      <c r="CK1802" s="121"/>
      <c r="CL1802" s="121"/>
      <c r="CM1802" s="121"/>
      <c r="CN1802" s="121"/>
      <c r="CO1802" s="121"/>
      <c r="CP1802" s="121"/>
      <c r="CQ1802" s="121"/>
      <c r="CR1802" s="121"/>
      <c r="CS1802" s="121"/>
      <c r="CT1802" s="121"/>
      <c r="CU1802" s="121"/>
      <c r="CV1802" s="121"/>
      <c r="CW1802" s="121"/>
      <c r="CX1802" s="121"/>
      <c r="CY1802" s="121"/>
      <c r="CZ1802" s="121"/>
      <c r="DA1802" s="121"/>
      <c r="DB1802" s="121"/>
      <c r="DC1802" s="121"/>
      <c r="DD1802" s="121"/>
      <c r="DE1802" s="121"/>
      <c r="DF1802" s="121"/>
      <c r="DG1802" s="121"/>
      <c r="DH1802" s="121"/>
      <c r="DI1802" s="121"/>
      <c r="DJ1802" s="121"/>
      <c r="DK1802" s="121"/>
      <c r="DL1802" s="121"/>
      <c r="DM1802" s="121"/>
      <c r="DN1802" s="121"/>
      <c r="DO1802" s="121"/>
      <c r="DP1802" s="121"/>
      <c r="DQ1802" s="121"/>
      <c r="DR1802" s="121"/>
      <c r="DS1802" s="121"/>
      <c r="DT1802" s="121"/>
      <c r="DU1802" s="121"/>
      <c r="DV1802" s="121"/>
      <c r="DW1802" s="121"/>
      <c r="DX1802" s="121"/>
      <c r="DY1802" s="121"/>
      <c r="DZ1802" s="121"/>
      <c r="EA1802" s="121"/>
      <c r="EB1802" s="121"/>
      <c r="EC1802" s="121"/>
      <c r="ED1802" s="121"/>
      <c r="EE1802" s="121"/>
      <c r="EF1802" s="121"/>
      <c r="EG1802" s="121"/>
      <c r="EH1802" s="121"/>
      <c r="EI1802" s="121"/>
      <c r="EJ1802" s="121"/>
      <c r="EK1802" s="121"/>
      <c r="EL1802" s="121"/>
      <c r="EM1802" s="121"/>
      <c r="EN1802" s="121"/>
      <c r="EO1802" s="121"/>
      <c r="EP1802" s="121"/>
      <c r="EQ1802" s="121"/>
      <c r="ER1802" s="121"/>
      <c r="ES1802" s="121"/>
      <c r="ET1802" s="121"/>
      <c r="EU1802" s="121"/>
      <c r="EV1802" s="121"/>
      <c r="EW1802" s="121"/>
      <c r="EX1802" s="121"/>
      <c r="EY1802" s="121"/>
      <c r="EZ1802" s="121"/>
      <c r="FA1802" s="121"/>
      <c r="FB1802" s="121"/>
      <c r="FC1802" s="121"/>
      <c r="FD1802" s="121"/>
      <c r="FE1802" s="121"/>
      <c r="FF1802" s="121"/>
      <c r="FG1802" s="121"/>
      <c r="FH1802" s="121"/>
      <c r="FI1802" s="121"/>
      <c r="FJ1802" s="121"/>
      <c r="FK1802" s="121"/>
      <c r="FL1802" s="121"/>
      <c r="FM1802" s="121"/>
      <c r="FN1802" s="121"/>
      <c r="FO1802" s="121"/>
      <c r="FP1802" s="121"/>
      <c r="FQ1802" s="121"/>
      <c r="FR1802" s="121"/>
      <c r="FS1802" s="121"/>
      <c r="FT1802" s="121"/>
      <c r="FU1802" s="121"/>
      <c r="FV1802" s="121"/>
      <c r="FW1802" s="121"/>
      <c r="FX1802" s="121"/>
      <c r="FY1802" s="121"/>
      <c r="FZ1802" s="121"/>
      <c r="GA1802" s="121"/>
      <c r="GB1802" s="121"/>
      <c r="GC1802" s="121"/>
      <c r="GD1802" s="121"/>
      <c r="GE1802" s="121"/>
      <c r="GF1802" s="121"/>
      <c r="GG1802" s="121"/>
      <c r="GH1802" s="121"/>
      <c r="GI1802" s="121"/>
      <c r="GJ1802" s="121"/>
      <c r="GK1802" s="121"/>
      <c r="GL1802" s="121"/>
      <c r="GM1802" s="121"/>
      <c r="GN1802" s="121"/>
      <c r="GO1802" s="121"/>
      <c r="GP1802" s="121"/>
      <c r="GQ1802" s="121"/>
      <c r="GR1802" s="121"/>
      <c r="GS1802" s="121"/>
      <c r="GT1802" s="121"/>
      <c r="GU1802" s="121"/>
      <c r="GV1802" s="121"/>
      <c r="GW1802" s="121"/>
      <c r="GX1802" s="121"/>
      <c r="GY1802" s="121"/>
      <c r="GZ1802" s="121"/>
      <c r="HA1802" s="121"/>
      <c r="HB1802" s="121"/>
      <c r="HC1802" s="121"/>
      <c r="HD1802" s="121"/>
      <c r="HE1802" s="121"/>
      <c r="HF1802" s="121"/>
      <c r="HG1802" s="121"/>
      <c r="HH1802" s="121"/>
      <c r="HI1802" s="121"/>
      <c r="HJ1802" s="121"/>
      <c r="HK1802" s="121"/>
      <c r="HL1802" s="121"/>
      <c r="HM1802" s="121"/>
      <c r="HN1802" s="121"/>
      <c r="HO1802" s="121"/>
      <c r="HP1802" s="121"/>
      <c r="HQ1802" s="121"/>
      <c r="HR1802" s="121"/>
      <c r="HS1802" s="121"/>
      <c r="HT1802" s="121"/>
      <c r="HU1802" s="121"/>
      <c r="HV1802" s="121"/>
      <c r="HW1802" s="121"/>
      <c r="HX1802" s="121"/>
      <c r="HY1802" s="121"/>
      <c r="HZ1802" s="121"/>
      <c r="IA1802" s="121"/>
      <c r="IB1802" s="121"/>
      <c r="IC1802" s="121"/>
      <c r="ID1802" s="121"/>
      <c r="IE1802" s="121"/>
      <c r="IF1802" s="121"/>
      <c r="IG1802" s="121"/>
      <c r="IH1802" s="121"/>
      <c r="II1802" s="121"/>
      <c r="IJ1802" s="121"/>
      <c r="IK1802" s="121"/>
      <c r="IL1802" s="121"/>
      <c r="IM1802" s="121"/>
      <c r="IN1802" s="121"/>
      <c r="IO1802" s="121"/>
      <c r="IP1802" s="121"/>
      <c r="IQ1802" s="121"/>
      <c r="IR1802" s="121"/>
      <c r="IS1802" s="121"/>
      <c r="IT1802" s="121"/>
      <c r="IU1802" s="121"/>
      <c r="IV1802" s="121"/>
    </row>
    <row r="1803" spans="1:256" s="12" customFormat="1" x14ac:dyDescent="0.2">
      <c r="A1803" s="183">
        <f t="shared" si="96"/>
        <v>677</v>
      </c>
      <c r="B1803" s="181">
        <v>43599</v>
      </c>
      <c r="C1803" s="193" t="s">
        <v>5756</v>
      </c>
      <c r="D1803" s="184" t="s">
        <v>5610</v>
      </c>
      <c r="E1803" s="185">
        <v>5</v>
      </c>
      <c r="F1803" s="186" t="s">
        <v>4643</v>
      </c>
      <c r="G1803" s="177" t="s">
        <v>4335</v>
      </c>
      <c r="H1803" s="177" t="s">
        <v>4776</v>
      </c>
      <c r="I1803" s="177" t="s">
        <v>5757</v>
      </c>
      <c r="J1803" s="181">
        <v>43600</v>
      </c>
      <c r="K1803" s="181">
        <v>43605</v>
      </c>
      <c r="L1803" s="185">
        <v>5</v>
      </c>
      <c r="M1803" s="187">
        <v>550</v>
      </c>
      <c r="N1803" s="181">
        <v>43727</v>
      </c>
      <c r="O1803" s="181">
        <v>43607</v>
      </c>
      <c r="P1803" s="181">
        <v>43634</v>
      </c>
      <c r="Q1803" s="177">
        <v>5</v>
      </c>
      <c r="R1803" s="181">
        <v>43616</v>
      </c>
      <c r="S1803" s="181">
        <v>43630</v>
      </c>
      <c r="T1803" s="211"/>
      <c r="U1803" s="119"/>
      <c r="V1803" s="120"/>
      <c r="W1803" s="120"/>
      <c r="X1803" s="120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121"/>
      <c r="BL1803" s="121"/>
      <c r="BM1803" s="121"/>
      <c r="BN1803" s="121"/>
      <c r="BO1803" s="121"/>
      <c r="BP1803" s="121"/>
      <c r="BQ1803" s="121"/>
      <c r="BR1803" s="121"/>
      <c r="BS1803" s="121"/>
      <c r="BT1803" s="121"/>
      <c r="BU1803" s="121"/>
      <c r="BV1803" s="121"/>
      <c r="BW1803" s="121"/>
      <c r="BX1803" s="121"/>
      <c r="BY1803" s="121"/>
      <c r="BZ1803" s="121"/>
      <c r="CA1803" s="121"/>
      <c r="CB1803" s="121"/>
      <c r="CC1803" s="121"/>
      <c r="CD1803" s="121"/>
      <c r="CE1803" s="121"/>
      <c r="CF1803" s="121"/>
      <c r="CG1803" s="121"/>
      <c r="CH1803" s="121"/>
      <c r="CI1803" s="121"/>
      <c r="CJ1803" s="121"/>
      <c r="CK1803" s="121"/>
      <c r="CL1803" s="121"/>
      <c r="CM1803" s="121"/>
      <c r="CN1803" s="121"/>
      <c r="CO1803" s="121"/>
      <c r="CP1803" s="121"/>
      <c r="CQ1803" s="121"/>
      <c r="CR1803" s="121"/>
      <c r="CS1803" s="121"/>
      <c r="CT1803" s="121"/>
      <c r="CU1803" s="121"/>
      <c r="CV1803" s="121"/>
      <c r="CW1803" s="121"/>
      <c r="CX1803" s="121"/>
      <c r="CY1803" s="121"/>
      <c r="CZ1803" s="121"/>
      <c r="DA1803" s="121"/>
      <c r="DB1803" s="121"/>
      <c r="DC1803" s="121"/>
      <c r="DD1803" s="121"/>
      <c r="DE1803" s="121"/>
      <c r="DF1803" s="121"/>
      <c r="DG1803" s="121"/>
      <c r="DH1803" s="121"/>
      <c r="DI1803" s="121"/>
      <c r="DJ1803" s="121"/>
      <c r="DK1803" s="121"/>
      <c r="DL1803" s="121"/>
      <c r="DM1803" s="121"/>
      <c r="DN1803" s="121"/>
      <c r="DO1803" s="121"/>
      <c r="DP1803" s="121"/>
      <c r="DQ1803" s="121"/>
      <c r="DR1803" s="121"/>
      <c r="DS1803" s="121"/>
      <c r="DT1803" s="121"/>
      <c r="DU1803" s="121"/>
      <c r="DV1803" s="121"/>
      <c r="DW1803" s="121"/>
      <c r="DX1803" s="121"/>
      <c r="DY1803" s="121"/>
      <c r="DZ1803" s="121"/>
      <c r="EA1803" s="121"/>
      <c r="EB1803" s="121"/>
      <c r="EC1803" s="121"/>
      <c r="ED1803" s="121"/>
      <c r="EE1803" s="121"/>
      <c r="EF1803" s="121"/>
      <c r="EG1803" s="121"/>
      <c r="EH1803" s="121"/>
      <c r="EI1803" s="121"/>
      <c r="EJ1803" s="121"/>
      <c r="EK1803" s="121"/>
      <c r="EL1803" s="121"/>
      <c r="EM1803" s="121"/>
      <c r="EN1803" s="121"/>
      <c r="EO1803" s="121"/>
      <c r="EP1803" s="121"/>
      <c r="EQ1803" s="121"/>
      <c r="ER1803" s="121"/>
      <c r="ES1803" s="121"/>
      <c r="ET1803" s="121"/>
      <c r="EU1803" s="121"/>
      <c r="EV1803" s="121"/>
      <c r="EW1803" s="121"/>
      <c r="EX1803" s="121"/>
      <c r="EY1803" s="121"/>
      <c r="EZ1803" s="121"/>
      <c r="FA1803" s="121"/>
      <c r="FB1803" s="121"/>
      <c r="FC1803" s="121"/>
      <c r="FD1803" s="121"/>
      <c r="FE1803" s="121"/>
      <c r="FF1803" s="121"/>
      <c r="FG1803" s="121"/>
      <c r="FH1803" s="121"/>
      <c r="FI1803" s="121"/>
      <c r="FJ1803" s="121"/>
      <c r="FK1803" s="121"/>
      <c r="FL1803" s="121"/>
      <c r="FM1803" s="121"/>
      <c r="FN1803" s="121"/>
      <c r="FO1803" s="121"/>
      <c r="FP1803" s="121"/>
      <c r="FQ1803" s="121"/>
      <c r="FR1803" s="121"/>
      <c r="FS1803" s="121"/>
      <c r="FT1803" s="121"/>
      <c r="FU1803" s="121"/>
      <c r="FV1803" s="121"/>
      <c r="FW1803" s="121"/>
      <c r="FX1803" s="121"/>
      <c r="FY1803" s="121"/>
      <c r="FZ1803" s="121"/>
      <c r="GA1803" s="121"/>
      <c r="GB1803" s="121"/>
      <c r="GC1803" s="121"/>
      <c r="GD1803" s="121"/>
      <c r="GE1803" s="121"/>
      <c r="GF1803" s="121"/>
      <c r="GG1803" s="121"/>
      <c r="GH1803" s="121"/>
      <c r="GI1803" s="121"/>
      <c r="GJ1803" s="121"/>
      <c r="GK1803" s="121"/>
      <c r="GL1803" s="121"/>
      <c r="GM1803" s="121"/>
      <c r="GN1803" s="121"/>
      <c r="GO1803" s="121"/>
      <c r="GP1803" s="121"/>
      <c r="GQ1803" s="121"/>
      <c r="GR1803" s="121"/>
      <c r="GS1803" s="121"/>
      <c r="GT1803" s="121"/>
      <c r="GU1803" s="121"/>
      <c r="GV1803" s="121"/>
      <c r="GW1803" s="121"/>
      <c r="GX1803" s="121"/>
      <c r="GY1803" s="121"/>
      <c r="GZ1803" s="121"/>
      <c r="HA1803" s="121"/>
      <c r="HB1803" s="121"/>
      <c r="HC1803" s="121"/>
      <c r="HD1803" s="121"/>
      <c r="HE1803" s="121"/>
      <c r="HF1803" s="121"/>
      <c r="HG1803" s="121"/>
      <c r="HH1803" s="121"/>
      <c r="HI1803" s="121"/>
      <c r="HJ1803" s="121"/>
      <c r="HK1803" s="121"/>
      <c r="HL1803" s="121"/>
      <c r="HM1803" s="121"/>
      <c r="HN1803" s="121"/>
      <c r="HO1803" s="121"/>
      <c r="HP1803" s="121"/>
      <c r="HQ1803" s="121"/>
      <c r="HR1803" s="121"/>
      <c r="HS1803" s="121"/>
      <c r="HT1803" s="121"/>
      <c r="HU1803" s="121"/>
      <c r="HV1803" s="121"/>
      <c r="HW1803" s="121"/>
      <c r="HX1803" s="121"/>
      <c r="HY1803" s="121"/>
      <c r="HZ1803" s="121"/>
      <c r="IA1803" s="121"/>
      <c r="IB1803" s="121"/>
      <c r="IC1803" s="121"/>
      <c r="ID1803" s="121"/>
      <c r="IE1803" s="121"/>
      <c r="IF1803" s="121"/>
      <c r="IG1803" s="121"/>
      <c r="IH1803" s="121"/>
      <c r="II1803" s="121"/>
      <c r="IJ1803" s="121"/>
      <c r="IK1803" s="121"/>
      <c r="IL1803" s="121"/>
      <c r="IM1803" s="121"/>
      <c r="IN1803" s="121"/>
      <c r="IO1803" s="121"/>
      <c r="IP1803" s="121"/>
      <c r="IQ1803" s="121"/>
      <c r="IR1803" s="121"/>
      <c r="IS1803" s="121"/>
      <c r="IT1803" s="121"/>
      <c r="IU1803" s="121"/>
      <c r="IV1803" s="121"/>
    </row>
    <row r="1804" spans="1:256" s="12" customFormat="1" x14ac:dyDescent="0.2">
      <c r="A1804" s="183">
        <f t="shared" si="96"/>
        <v>678</v>
      </c>
      <c r="B1804" s="181">
        <v>43599</v>
      </c>
      <c r="C1804" s="193" t="s">
        <v>5510</v>
      </c>
      <c r="D1804" s="184" t="s">
        <v>4685</v>
      </c>
      <c r="E1804" s="185">
        <v>4</v>
      </c>
      <c r="F1804" s="186" t="s">
        <v>4643</v>
      </c>
      <c r="G1804" s="177" t="s">
        <v>4335</v>
      </c>
      <c r="H1804" s="177" t="s">
        <v>4776</v>
      </c>
      <c r="I1804" s="177" t="s">
        <v>5758</v>
      </c>
      <c r="J1804" s="181">
        <v>43601</v>
      </c>
      <c r="K1804" s="181">
        <v>43605</v>
      </c>
      <c r="L1804" s="185">
        <v>4</v>
      </c>
      <c r="M1804" s="187">
        <v>550</v>
      </c>
      <c r="N1804" s="181">
        <v>43727</v>
      </c>
      <c r="O1804" s="181">
        <v>43607</v>
      </c>
      <c r="P1804" s="181"/>
      <c r="Q1804" s="177"/>
      <c r="R1804" s="181">
        <v>44159</v>
      </c>
      <c r="S1804" s="181">
        <v>44216</v>
      </c>
      <c r="T1804" s="211"/>
      <c r="U1804" s="119"/>
      <c r="V1804" s="120"/>
      <c r="W1804" s="120"/>
      <c r="X1804" s="120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121"/>
      <c r="BL1804" s="121"/>
      <c r="BM1804" s="121"/>
      <c r="BN1804" s="121"/>
      <c r="BO1804" s="121"/>
      <c r="BP1804" s="121"/>
      <c r="BQ1804" s="121"/>
      <c r="BR1804" s="121"/>
      <c r="BS1804" s="121"/>
      <c r="BT1804" s="121"/>
      <c r="BU1804" s="121"/>
      <c r="BV1804" s="121"/>
      <c r="BW1804" s="121"/>
      <c r="BX1804" s="121"/>
      <c r="BY1804" s="121"/>
      <c r="BZ1804" s="121"/>
      <c r="CA1804" s="121"/>
      <c r="CB1804" s="121"/>
      <c r="CC1804" s="121"/>
      <c r="CD1804" s="121"/>
      <c r="CE1804" s="121"/>
      <c r="CF1804" s="121"/>
      <c r="CG1804" s="121"/>
      <c r="CH1804" s="121"/>
      <c r="CI1804" s="121"/>
      <c r="CJ1804" s="121"/>
      <c r="CK1804" s="121"/>
      <c r="CL1804" s="121"/>
      <c r="CM1804" s="121"/>
      <c r="CN1804" s="121"/>
      <c r="CO1804" s="121"/>
      <c r="CP1804" s="121"/>
      <c r="CQ1804" s="121"/>
      <c r="CR1804" s="121"/>
      <c r="CS1804" s="121"/>
      <c r="CT1804" s="121"/>
      <c r="CU1804" s="121"/>
      <c r="CV1804" s="121"/>
      <c r="CW1804" s="121"/>
      <c r="CX1804" s="121"/>
      <c r="CY1804" s="121"/>
      <c r="CZ1804" s="121"/>
      <c r="DA1804" s="121"/>
      <c r="DB1804" s="121"/>
      <c r="DC1804" s="121"/>
      <c r="DD1804" s="121"/>
      <c r="DE1804" s="121"/>
      <c r="DF1804" s="121"/>
      <c r="DG1804" s="121"/>
      <c r="DH1804" s="121"/>
      <c r="DI1804" s="121"/>
      <c r="DJ1804" s="121"/>
      <c r="DK1804" s="121"/>
      <c r="DL1804" s="121"/>
      <c r="DM1804" s="121"/>
      <c r="DN1804" s="121"/>
      <c r="DO1804" s="121"/>
      <c r="DP1804" s="121"/>
      <c r="DQ1804" s="121"/>
      <c r="DR1804" s="121"/>
      <c r="DS1804" s="121"/>
      <c r="DT1804" s="121"/>
      <c r="DU1804" s="121"/>
      <c r="DV1804" s="121"/>
      <c r="DW1804" s="121"/>
      <c r="DX1804" s="121"/>
      <c r="DY1804" s="121"/>
      <c r="DZ1804" s="121"/>
      <c r="EA1804" s="121"/>
      <c r="EB1804" s="121"/>
      <c r="EC1804" s="121"/>
      <c r="ED1804" s="121"/>
      <c r="EE1804" s="121"/>
      <c r="EF1804" s="121"/>
      <c r="EG1804" s="121"/>
      <c r="EH1804" s="121"/>
      <c r="EI1804" s="121"/>
      <c r="EJ1804" s="121"/>
      <c r="EK1804" s="121"/>
      <c r="EL1804" s="121"/>
      <c r="EM1804" s="121"/>
      <c r="EN1804" s="121"/>
      <c r="EO1804" s="121"/>
      <c r="EP1804" s="121"/>
      <c r="EQ1804" s="121"/>
      <c r="ER1804" s="121"/>
      <c r="ES1804" s="121"/>
      <c r="ET1804" s="121"/>
      <c r="EU1804" s="121"/>
      <c r="EV1804" s="121"/>
      <c r="EW1804" s="121"/>
      <c r="EX1804" s="121"/>
      <c r="EY1804" s="121"/>
      <c r="EZ1804" s="121"/>
      <c r="FA1804" s="121"/>
      <c r="FB1804" s="121"/>
      <c r="FC1804" s="121"/>
      <c r="FD1804" s="121"/>
      <c r="FE1804" s="121"/>
      <c r="FF1804" s="121"/>
      <c r="FG1804" s="121"/>
      <c r="FH1804" s="121"/>
      <c r="FI1804" s="121"/>
      <c r="FJ1804" s="121"/>
      <c r="FK1804" s="121"/>
      <c r="FL1804" s="121"/>
      <c r="FM1804" s="121"/>
      <c r="FN1804" s="121"/>
      <c r="FO1804" s="121"/>
      <c r="FP1804" s="121"/>
      <c r="FQ1804" s="121"/>
      <c r="FR1804" s="121"/>
      <c r="FS1804" s="121"/>
      <c r="FT1804" s="121"/>
      <c r="FU1804" s="121"/>
      <c r="FV1804" s="121"/>
      <c r="FW1804" s="121"/>
      <c r="FX1804" s="121"/>
      <c r="FY1804" s="121"/>
      <c r="FZ1804" s="121"/>
      <c r="GA1804" s="121"/>
      <c r="GB1804" s="121"/>
      <c r="GC1804" s="121"/>
      <c r="GD1804" s="121"/>
      <c r="GE1804" s="121"/>
      <c r="GF1804" s="121"/>
      <c r="GG1804" s="121"/>
      <c r="GH1804" s="121"/>
      <c r="GI1804" s="121"/>
      <c r="GJ1804" s="121"/>
      <c r="GK1804" s="121"/>
      <c r="GL1804" s="121"/>
      <c r="GM1804" s="121"/>
      <c r="GN1804" s="121"/>
      <c r="GO1804" s="121"/>
      <c r="GP1804" s="121"/>
      <c r="GQ1804" s="121"/>
      <c r="GR1804" s="121"/>
      <c r="GS1804" s="121"/>
      <c r="GT1804" s="121"/>
      <c r="GU1804" s="121"/>
      <c r="GV1804" s="121"/>
      <c r="GW1804" s="121"/>
      <c r="GX1804" s="121"/>
      <c r="GY1804" s="121"/>
      <c r="GZ1804" s="121"/>
      <c r="HA1804" s="121"/>
      <c r="HB1804" s="121"/>
      <c r="HC1804" s="121"/>
      <c r="HD1804" s="121"/>
      <c r="HE1804" s="121"/>
      <c r="HF1804" s="121"/>
      <c r="HG1804" s="121"/>
      <c r="HH1804" s="121"/>
      <c r="HI1804" s="121"/>
      <c r="HJ1804" s="121"/>
      <c r="HK1804" s="121"/>
      <c r="HL1804" s="121"/>
      <c r="HM1804" s="121"/>
      <c r="HN1804" s="121"/>
      <c r="HO1804" s="121"/>
      <c r="HP1804" s="121"/>
      <c r="HQ1804" s="121"/>
      <c r="HR1804" s="121"/>
      <c r="HS1804" s="121"/>
      <c r="HT1804" s="121"/>
      <c r="HU1804" s="121"/>
      <c r="HV1804" s="121"/>
      <c r="HW1804" s="121"/>
      <c r="HX1804" s="121"/>
      <c r="HY1804" s="121"/>
      <c r="HZ1804" s="121"/>
      <c r="IA1804" s="121"/>
      <c r="IB1804" s="121"/>
      <c r="IC1804" s="121"/>
      <c r="ID1804" s="121"/>
      <c r="IE1804" s="121"/>
      <c r="IF1804" s="121"/>
      <c r="IG1804" s="121"/>
      <c r="IH1804" s="121"/>
      <c r="II1804" s="121"/>
      <c r="IJ1804" s="121"/>
      <c r="IK1804" s="121"/>
      <c r="IL1804" s="121"/>
      <c r="IM1804" s="121"/>
      <c r="IN1804" s="121"/>
      <c r="IO1804" s="121"/>
      <c r="IP1804" s="121"/>
      <c r="IQ1804" s="121"/>
      <c r="IR1804" s="121"/>
      <c r="IS1804" s="121"/>
      <c r="IT1804" s="121"/>
      <c r="IU1804" s="121"/>
      <c r="IV1804" s="121"/>
    </row>
    <row r="1805" spans="1:256" s="12" customFormat="1" x14ac:dyDescent="0.2">
      <c r="A1805" s="183">
        <f t="shared" si="96"/>
        <v>679</v>
      </c>
      <c r="B1805" s="181">
        <v>43598</v>
      </c>
      <c r="C1805" s="193" t="s">
        <v>5759</v>
      </c>
      <c r="D1805" s="184" t="s">
        <v>4417</v>
      </c>
      <c r="E1805" s="185">
        <v>7</v>
      </c>
      <c r="F1805" s="186" t="s">
        <v>4643</v>
      </c>
      <c r="G1805" s="177" t="s">
        <v>4335</v>
      </c>
      <c r="H1805" s="177" t="s">
        <v>4776</v>
      </c>
      <c r="I1805" s="177" t="s">
        <v>5760</v>
      </c>
      <c r="J1805" s="181">
        <v>43601</v>
      </c>
      <c r="K1805" s="181">
        <v>43664</v>
      </c>
      <c r="L1805" s="185">
        <v>7</v>
      </c>
      <c r="M1805" s="187">
        <v>550</v>
      </c>
      <c r="N1805" s="181">
        <v>43786</v>
      </c>
      <c r="O1805" s="181">
        <v>43669</v>
      </c>
      <c r="P1805" s="181"/>
      <c r="Q1805" s="177"/>
      <c r="R1805" s="181"/>
      <c r="S1805" s="181"/>
      <c r="T1805" s="211"/>
      <c r="U1805" s="119"/>
      <c r="V1805" s="120"/>
      <c r="W1805" s="120"/>
      <c r="X1805" s="120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121"/>
      <c r="BL1805" s="121"/>
      <c r="BM1805" s="121"/>
      <c r="BN1805" s="121"/>
      <c r="BO1805" s="121"/>
      <c r="BP1805" s="121"/>
      <c r="BQ1805" s="121"/>
      <c r="BR1805" s="121"/>
      <c r="BS1805" s="121"/>
      <c r="BT1805" s="121"/>
      <c r="BU1805" s="121"/>
      <c r="BV1805" s="121"/>
      <c r="BW1805" s="121"/>
      <c r="BX1805" s="121"/>
      <c r="BY1805" s="121"/>
      <c r="BZ1805" s="121"/>
      <c r="CA1805" s="121"/>
      <c r="CB1805" s="121"/>
      <c r="CC1805" s="121"/>
      <c r="CD1805" s="121"/>
      <c r="CE1805" s="121"/>
      <c r="CF1805" s="121"/>
      <c r="CG1805" s="121"/>
      <c r="CH1805" s="121"/>
      <c r="CI1805" s="121"/>
      <c r="CJ1805" s="121"/>
      <c r="CK1805" s="121"/>
      <c r="CL1805" s="121"/>
      <c r="CM1805" s="121"/>
      <c r="CN1805" s="121"/>
      <c r="CO1805" s="121"/>
      <c r="CP1805" s="121"/>
      <c r="CQ1805" s="121"/>
      <c r="CR1805" s="121"/>
      <c r="CS1805" s="121"/>
      <c r="CT1805" s="121"/>
      <c r="CU1805" s="121"/>
      <c r="CV1805" s="121"/>
      <c r="CW1805" s="121"/>
      <c r="CX1805" s="121"/>
      <c r="CY1805" s="121"/>
      <c r="CZ1805" s="121"/>
      <c r="DA1805" s="121"/>
      <c r="DB1805" s="121"/>
      <c r="DC1805" s="121"/>
      <c r="DD1805" s="121"/>
      <c r="DE1805" s="121"/>
      <c r="DF1805" s="121"/>
      <c r="DG1805" s="121"/>
      <c r="DH1805" s="121"/>
      <c r="DI1805" s="121"/>
      <c r="DJ1805" s="121"/>
      <c r="DK1805" s="121"/>
      <c r="DL1805" s="121"/>
      <c r="DM1805" s="121"/>
      <c r="DN1805" s="121"/>
      <c r="DO1805" s="121"/>
      <c r="DP1805" s="121"/>
      <c r="DQ1805" s="121"/>
      <c r="DR1805" s="121"/>
      <c r="DS1805" s="121"/>
      <c r="DT1805" s="121"/>
      <c r="DU1805" s="121"/>
      <c r="DV1805" s="121"/>
      <c r="DW1805" s="121"/>
      <c r="DX1805" s="121"/>
      <c r="DY1805" s="121"/>
      <c r="DZ1805" s="121"/>
      <c r="EA1805" s="121"/>
      <c r="EB1805" s="121"/>
      <c r="EC1805" s="121"/>
      <c r="ED1805" s="121"/>
      <c r="EE1805" s="121"/>
      <c r="EF1805" s="121"/>
      <c r="EG1805" s="121"/>
      <c r="EH1805" s="121"/>
      <c r="EI1805" s="121"/>
      <c r="EJ1805" s="121"/>
      <c r="EK1805" s="121"/>
      <c r="EL1805" s="121"/>
      <c r="EM1805" s="121"/>
      <c r="EN1805" s="121"/>
      <c r="EO1805" s="121"/>
      <c r="EP1805" s="121"/>
      <c r="EQ1805" s="121"/>
      <c r="ER1805" s="121"/>
      <c r="ES1805" s="121"/>
      <c r="ET1805" s="121"/>
      <c r="EU1805" s="121"/>
      <c r="EV1805" s="121"/>
      <c r="EW1805" s="121"/>
      <c r="EX1805" s="121"/>
      <c r="EY1805" s="121"/>
      <c r="EZ1805" s="121"/>
      <c r="FA1805" s="121"/>
      <c r="FB1805" s="121"/>
      <c r="FC1805" s="121"/>
      <c r="FD1805" s="121"/>
      <c r="FE1805" s="121"/>
      <c r="FF1805" s="121"/>
      <c r="FG1805" s="121"/>
      <c r="FH1805" s="121"/>
      <c r="FI1805" s="121"/>
      <c r="FJ1805" s="121"/>
      <c r="FK1805" s="121"/>
      <c r="FL1805" s="121"/>
      <c r="FM1805" s="121"/>
      <c r="FN1805" s="121"/>
      <c r="FO1805" s="121"/>
      <c r="FP1805" s="121"/>
      <c r="FQ1805" s="121"/>
      <c r="FR1805" s="121"/>
      <c r="FS1805" s="121"/>
      <c r="FT1805" s="121"/>
      <c r="FU1805" s="121"/>
      <c r="FV1805" s="121"/>
      <c r="FW1805" s="121"/>
      <c r="FX1805" s="121"/>
      <c r="FY1805" s="121"/>
      <c r="FZ1805" s="121"/>
      <c r="GA1805" s="121"/>
      <c r="GB1805" s="121"/>
      <c r="GC1805" s="121"/>
      <c r="GD1805" s="121"/>
      <c r="GE1805" s="121"/>
      <c r="GF1805" s="121"/>
      <c r="GG1805" s="121"/>
      <c r="GH1805" s="121"/>
      <c r="GI1805" s="121"/>
      <c r="GJ1805" s="121"/>
      <c r="GK1805" s="121"/>
      <c r="GL1805" s="121"/>
      <c r="GM1805" s="121"/>
      <c r="GN1805" s="121"/>
      <c r="GO1805" s="121"/>
      <c r="GP1805" s="121"/>
      <c r="GQ1805" s="121"/>
      <c r="GR1805" s="121"/>
      <c r="GS1805" s="121"/>
      <c r="GT1805" s="121"/>
      <c r="GU1805" s="121"/>
      <c r="GV1805" s="121"/>
      <c r="GW1805" s="121"/>
      <c r="GX1805" s="121"/>
      <c r="GY1805" s="121"/>
      <c r="GZ1805" s="121"/>
      <c r="HA1805" s="121"/>
      <c r="HB1805" s="121"/>
      <c r="HC1805" s="121"/>
      <c r="HD1805" s="121"/>
      <c r="HE1805" s="121"/>
      <c r="HF1805" s="121"/>
      <c r="HG1805" s="121"/>
      <c r="HH1805" s="121"/>
      <c r="HI1805" s="121"/>
      <c r="HJ1805" s="121"/>
      <c r="HK1805" s="121"/>
      <c r="HL1805" s="121"/>
      <c r="HM1805" s="121"/>
      <c r="HN1805" s="121"/>
      <c r="HO1805" s="121"/>
      <c r="HP1805" s="121"/>
      <c r="HQ1805" s="121"/>
      <c r="HR1805" s="121"/>
      <c r="HS1805" s="121"/>
      <c r="HT1805" s="121"/>
      <c r="HU1805" s="121"/>
      <c r="HV1805" s="121"/>
      <c r="HW1805" s="121"/>
      <c r="HX1805" s="121"/>
      <c r="HY1805" s="121"/>
      <c r="HZ1805" s="121"/>
      <c r="IA1805" s="121"/>
      <c r="IB1805" s="121"/>
      <c r="IC1805" s="121"/>
      <c r="ID1805" s="121"/>
      <c r="IE1805" s="121"/>
      <c r="IF1805" s="121"/>
      <c r="IG1805" s="121"/>
      <c r="IH1805" s="121"/>
      <c r="II1805" s="121"/>
      <c r="IJ1805" s="121"/>
      <c r="IK1805" s="121"/>
      <c r="IL1805" s="121"/>
      <c r="IM1805" s="121"/>
      <c r="IN1805" s="121"/>
      <c r="IO1805" s="121"/>
      <c r="IP1805" s="121"/>
      <c r="IQ1805" s="121"/>
      <c r="IR1805" s="121"/>
      <c r="IS1805" s="121"/>
      <c r="IT1805" s="121"/>
      <c r="IU1805" s="121"/>
      <c r="IV1805" s="121"/>
    </row>
    <row r="1806" spans="1:256" s="12" customFormat="1" x14ac:dyDescent="0.2">
      <c r="A1806" s="183">
        <f t="shared" si="96"/>
        <v>680</v>
      </c>
      <c r="B1806" s="181">
        <v>43600</v>
      </c>
      <c r="C1806" s="193" t="s">
        <v>5761</v>
      </c>
      <c r="D1806" s="184" t="s">
        <v>5762</v>
      </c>
      <c r="E1806" s="185">
        <v>30</v>
      </c>
      <c r="F1806" s="186" t="s">
        <v>4643</v>
      </c>
      <c r="G1806" s="177" t="s">
        <v>4335</v>
      </c>
      <c r="H1806" s="177" t="s">
        <v>4779</v>
      </c>
      <c r="I1806" s="177" t="s">
        <v>5763</v>
      </c>
      <c r="J1806" s="181">
        <v>43605</v>
      </c>
      <c r="K1806" s="181">
        <v>43626</v>
      </c>
      <c r="L1806" s="185">
        <v>30</v>
      </c>
      <c r="M1806" s="187">
        <v>2376</v>
      </c>
      <c r="N1806" s="181">
        <v>43749</v>
      </c>
      <c r="O1806" s="181">
        <v>43629</v>
      </c>
      <c r="P1806" s="181">
        <v>43637</v>
      </c>
      <c r="Q1806" s="177">
        <v>30</v>
      </c>
      <c r="R1806" s="181">
        <v>43637</v>
      </c>
      <c r="S1806" s="181">
        <v>43651</v>
      </c>
      <c r="T1806" s="211"/>
      <c r="U1806" s="119"/>
      <c r="V1806" s="120"/>
      <c r="W1806" s="120"/>
      <c r="X1806" s="120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121"/>
      <c r="BL1806" s="121"/>
      <c r="BM1806" s="121"/>
      <c r="BN1806" s="121"/>
      <c r="BO1806" s="121"/>
      <c r="BP1806" s="121"/>
      <c r="BQ1806" s="121"/>
      <c r="BR1806" s="121"/>
      <c r="BS1806" s="121"/>
      <c r="BT1806" s="121"/>
      <c r="BU1806" s="121"/>
      <c r="BV1806" s="121"/>
      <c r="BW1806" s="121"/>
      <c r="BX1806" s="121"/>
      <c r="BY1806" s="121"/>
      <c r="BZ1806" s="121"/>
      <c r="CA1806" s="121"/>
      <c r="CB1806" s="121"/>
      <c r="CC1806" s="121"/>
      <c r="CD1806" s="121"/>
      <c r="CE1806" s="121"/>
      <c r="CF1806" s="121"/>
      <c r="CG1806" s="121"/>
      <c r="CH1806" s="121"/>
      <c r="CI1806" s="121"/>
      <c r="CJ1806" s="121"/>
      <c r="CK1806" s="121"/>
      <c r="CL1806" s="121"/>
      <c r="CM1806" s="121"/>
      <c r="CN1806" s="121"/>
      <c r="CO1806" s="121"/>
      <c r="CP1806" s="121"/>
      <c r="CQ1806" s="121"/>
      <c r="CR1806" s="121"/>
      <c r="CS1806" s="121"/>
      <c r="CT1806" s="121"/>
      <c r="CU1806" s="121"/>
      <c r="CV1806" s="121"/>
      <c r="CW1806" s="121"/>
      <c r="CX1806" s="121"/>
      <c r="CY1806" s="121"/>
      <c r="CZ1806" s="121"/>
      <c r="DA1806" s="121"/>
      <c r="DB1806" s="121"/>
      <c r="DC1806" s="121"/>
      <c r="DD1806" s="121"/>
      <c r="DE1806" s="121"/>
      <c r="DF1806" s="121"/>
      <c r="DG1806" s="121"/>
      <c r="DH1806" s="121"/>
      <c r="DI1806" s="121"/>
      <c r="DJ1806" s="121"/>
      <c r="DK1806" s="121"/>
      <c r="DL1806" s="121"/>
      <c r="DM1806" s="121"/>
      <c r="DN1806" s="121"/>
      <c r="DO1806" s="121"/>
      <c r="DP1806" s="121"/>
      <c r="DQ1806" s="121"/>
      <c r="DR1806" s="121"/>
      <c r="DS1806" s="121"/>
      <c r="DT1806" s="121"/>
      <c r="DU1806" s="121"/>
      <c r="DV1806" s="121"/>
      <c r="DW1806" s="121"/>
      <c r="DX1806" s="121"/>
      <c r="DY1806" s="121"/>
      <c r="DZ1806" s="121"/>
      <c r="EA1806" s="121"/>
      <c r="EB1806" s="121"/>
      <c r="EC1806" s="121"/>
      <c r="ED1806" s="121"/>
      <c r="EE1806" s="121"/>
      <c r="EF1806" s="121"/>
      <c r="EG1806" s="121"/>
      <c r="EH1806" s="121"/>
      <c r="EI1806" s="121"/>
      <c r="EJ1806" s="121"/>
      <c r="EK1806" s="121"/>
      <c r="EL1806" s="121"/>
      <c r="EM1806" s="121"/>
      <c r="EN1806" s="121"/>
      <c r="EO1806" s="121"/>
      <c r="EP1806" s="121"/>
      <c r="EQ1806" s="121"/>
      <c r="ER1806" s="121"/>
      <c r="ES1806" s="121"/>
      <c r="ET1806" s="121"/>
      <c r="EU1806" s="121"/>
      <c r="EV1806" s="121"/>
      <c r="EW1806" s="121"/>
      <c r="EX1806" s="121"/>
      <c r="EY1806" s="121"/>
      <c r="EZ1806" s="121"/>
      <c r="FA1806" s="121"/>
      <c r="FB1806" s="121"/>
      <c r="FC1806" s="121"/>
      <c r="FD1806" s="121"/>
      <c r="FE1806" s="121"/>
      <c r="FF1806" s="121"/>
      <c r="FG1806" s="121"/>
      <c r="FH1806" s="121"/>
      <c r="FI1806" s="121"/>
      <c r="FJ1806" s="121"/>
      <c r="FK1806" s="121"/>
      <c r="FL1806" s="121"/>
      <c r="FM1806" s="121"/>
      <c r="FN1806" s="121"/>
      <c r="FO1806" s="121"/>
      <c r="FP1806" s="121"/>
      <c r="FQ1806" s="121"/>
      <c r="FR1806" s="121"/>
      <c r="FS1806" s="121"/>
      <c r="FT1806" s="121"/>
      <c r="FU1806" s="121"/>
      <c r="FV1806" s="121"/>
      <c r="FW1806" s="121"/>
      <c r="FX1806" s="121"/>
      <c r="FY1806" s="121"/>
      <c r="FZ1806" s="121"/>
      <c r="GA1806" s="121"/>
      <c r="GB1806" s="121"/>
      <c r="GC1806" s="121"/>
      <c r="GD1806" s="121"/>
      <c r="GE1806" s="121"/>
      <c r="GF1806" s="121"/>
      <c r="GG1806" s="121"/>
      <c r="GH1806" s="121"/>
      <c r="GI1806" s="121"/>
      <c r="GJ1806" s="121"/>
      <c r="GK1806" s="121"/>
      <c r="GL1806" s="121"/>
      <c r="GM1806" s="121"/>
      <c r="GN1806" s="121"/>
      <c r="GO1806" s="121"/>
      <c r="GP1806" s="121"/>
      <c r="GQ1806" s="121"/>
      <c r="GR1806" s="121"/>
      <c r="GS1806" s="121"/>
      <c r="GT1806" s="121"/>
      <c r="GU1806" s="121"/>
      <c r="GV1806" s="121"/>
      <c r="GW1806" s="121"/>
      <c r="GX1806" s="121"/>
      <c r="GY1806" s="121"/>
      <c r="GZ1806" s="121"/>
      <c r="HA1806" s="121"/>
      <c r="HB1806" s="121"/>
      <c r="HC1806" s="121"/>
      <c r="HD1806" s="121"/>
      <c r="HE1806" s="121"/>
      <c r="HF1806" s="121"/>
      <c r="HG1806" s="121"/>
      <c r="HH1806" s="121"/>
      <c r="HI1806" s="121"/>
      <c r="HJ1806" s="121"/>
      <c r="HK1806" s="121"/>
      <c r="HL1806" s="121"/>
      <c r="HM1806" s="121"/>
      <c r="HN1806" s="121"/>
      <c r="HO1806" s="121"/>
      <c r="HP1806" s="121"/>
      <c r="HQ1806" s="121"/>
      <c r="HR1806" s="121"/>
      <c r="HS1806" s="121"/>
      <c r="HT1806" s="121"/>
      <c r="HU1806" s="121"/>
      <c r="HV1806" s="121"/>
      <c r="HW1806" s="121"/>
      <c r="HX1806" s="121"/>
      <c r="HY1806" s="121"/>
      <c r="HZ1806" s="121"/>
      <c r="IA1806" s="121"/>
      <c r="IB1806" s="121"/>
      <c r="IC1806" s="121"/>
      <c r="ID1806" s="121"/>
      <c r="IE1806" s="121"/>
      <c r="IF1806" s="121"/>
      <c r="IG1806" s="121"/>
      <c r="IH1806" s="121"/>
      <c r="II1806" s="121"/>
      <c r="IJ1806" s="121"/>
      <c r="IK1806" s="121"/>
      <c r="IL1806" s="121"/>
      <c r="IM1806" s="121"/>
      <c r="IN1806" s="121"/>
      <c r="IO1806" s="121"/>
      <c r="IP1806" s="121"/>
      <c r="IQ1806" s="121"/>
      <c r="IR1806" s="121"/>
      <c r="IS1806" s="121"/>
      <c r="IT1806" s="121"/>
      <c r="IU1806" s="121"/>
      <c r="IV1806" s="121"/>
    </row>
    <row r="1807" spans="1:256" s="12" customFormat="1" x14ac:dyDescent="0.2">
      <c r="A1807" s="183">
        <f t="shared" si="96"/>
        <v>681</v>
      </c>
      <c r="B1807" s="181">
        <v>43600</v>
      </c>
      <c r="C1807" s="193" t="s">
        <v>5532</v>
      </c>
      <c r="D1807" s="184" t="s">
        <v>4504</v>
      </c>
      <c r="E1807" s="185">
        <v>5</v>
      </c>
      <c r="F1807" s="186" t="s">
        <v>4643</v>
      </c>
      <c r="G1807" s="177" t="s">
        <v>4335</v>
      </c>
      <c r="H1807" s="177" t="s">
        <v>4776</v>
      </c>
      <c r="I1807" s="177" t="s">
        <v>5764</v>
      </c>
      <c r="J1807" s="181">
        <v>43608</v>
      </c>
      <c r="K1807" s="181">
        <v>43613</v>
      </c>
      <c r="L1807" s="185">
        <v>5</v>
      </c>
      <c r="M1807" s="187">
        <v>550</v>
      </c>
      <c r="N1807" s="181">
        <v>43735</v>
      </c>
      <c r="O1807" s="181">
        <v>43615</v>
      </c>
      <c r="P1807" s="181">
        <v>43683</v>
      </c>
      <c r="Q1807" s="177">
        <v>5</v>
      </c>
      <c r="R1807" s="181">
        <v>43649</v>
      </c>
      <c r="S1807" s="181">
        <v>43663</v>
      </c>
      <c r="T1807" s="211"/>
      <c r="U1807" s="119"/>
      <c r="V1807" s="120"/>
      <c r="W1807" s="120"/>
      <c r="X1807" s="120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121"/>
      <c r="BL1807" s="121"/>
      <c r="BM1807" s="121"/>
      <c r="BN1807" s="121"/>
      <c r="BO1807" s="121"/>
      <c r="BP1807" s="121"/>
      <c r="BQ1807" s="121"/>
      <c r="BR1807" s="121"/>
      <c r="BS1807" s="121"/>
      <c r="BT1807" s="121"/>
      <c r="BU1807" s="121"/>
      <c r="BV1807" s="121"/>
      <c r="BW1807" s="121"/>
      <c r="BX1807" s="121"/>
      <c r="BY1807" s="121"/>
      <c r="BZ1807" s="121"/>
      <c r="CA1807" s="121"/>
      <c r="CB1807" s="121"/>
      <c r="CC1807" s="121"/>
      <c r="CD1807" s="121"/>
      <c r="CE1807" s="121"/>
      <c r="CF1807" s="121"/>
      <c r="CG1807" s="121"/>
      <c r="CH1807" s="121"/>
      <c r="CI1807" s="121"/>
      <c r="CJ1807" s="121"/>
      <c r="CK1807" s="121"/>
      <c r="CL1807" s="121"/>
      <c r="CM1807" s="121"/>
      <c r="CN1807" s="121"/>
      <c r="CO1807" s="121"/>
      <c r="CP1807" s="121"/>
      <c r="CQ1807" s="121"/>
      <c r="CR1807" s="121"/>
      <c r="CS1807" s="121"/>
      <c r="CT1807" s="121"/>
      <c r="CU1807" s="121"/>
      <c r="CV1807" s="121"/>
      <c r="CW1807" s="121"/>
      <c r="CX1807" s="121"/>
      <c r="CY1807" s="121"/>
      <c r="CZ1807" s="121"/>
      <c r="DA1807" s="121"/>
      <c r="DB1807" s="121"/>
      <c r="DC1807" s="121"/>
      <c r="DD1807" s="121"/>
      <c r="DE1807" s="121"/>
      <c r="DF1807" s="121"/>
      <c r="DG1807" s="121"/>
      <c r="DH1807" s="121"/>
      <c r="DI1807" s="121"/>
      <c r="DJ1807" s="121"/>
      <c r="DK1807" s="121"/>
      <c r="DL1807" s="121"/>
      <c r="DM1807" s="121"/>
      <c r="DN1807" s="121"/>
      <c r="DO1807" s="121"/>
      <c r="DP1807" s="121"/>
      <c r="DQ1807" s="121"/>
      <c r="DR1807" s="121"/>
      <c r="DS1807" s="121"/>
      <c r="DT1807" s="121"/>
      <c r="DU1807" s="121"/>
      <c r="DV1807" s="121"/>
      <c r="DW1807" s="121"/>
      <c r="DX1807" s="121"/>
      <c r="DY1807" s="121"/>
      <c r="DZ1807" s="121"/>
      <c r="EA1807" s="121"/>
      <c r="EB1807" s="121"/>
      <c r="EC1807" s="121"/>
      <c r="ED1807" s="121"/>
      <c r="EE1807" s="121"/>
      <c r="EF1807" s="121"/>
      <c r="EG1807" s="121"/>
      <c r="EH1807" s="121"/>
      <c r="EI1807" s="121"/>
      <c r="EJ1807" s="121"/>
      <c r="EK1807" s="121"/>
      <c r="EL1807" s="121"/>
      <c r="EM1807" s="121"/>
      <c r="EN1807" s="121"/>
      <c r="EO1807" s="121"/>
      <c r="EP1807" s="121"/>
      <c r="EQ1807" s="121"/>
      <c r="ER1807" s="121"/>
      <c r="ES1807" s="121"/>
      <c r="ET1807" s="121"/>
      <c r="EU1807" s="121"/>
      <c r="EV1807" s="121"/>
      <c r="EW1807" s="121"/>
      <c r="EX1807" s="121"/>
      <c r="EY1807" s="121"/>
      <c r="EZ1807" s="121"/>
      <c r="FA1807" s="121"/>
      <c r="FB1807" s="121"/>
      <c r="FC1807" s="121"/>
      <c r="FD1807" s="121"/>
      <c r="FE1807" s="121"/>
      <c r="FF1807" s="121"/>
      <c r="FG1807" s="121"/>
      <c r="FH1807" s="121"/>
      <c r="FI1807" s="121"/>
      <c r="FJ1807" s="121"/>
      <c r="FK1807" s="121"/>
      <c r="FL1807" s="121"/>
      <c r="FM1807" s="121"/>
      <c r="FN1807" s="121"/>
      <c r="FO1807" s="121"/>
      <c r="FP1807" s="121"/>
      <c r="FQ1807" s="121"/>
      <c r="FR1807" s="121"/>
      <c r="FS1807" s="121"/>
      <c r="FT1807" s="121"/>
      <c r="FU1807" s="121"/>
      <c r="FV1807" s="121"/>
      <c r="FW1807" s="121"/>
      <c r="FX1807" s="121"/>
      <c r="FY1807" s="121"/>
      <c r="FZ1807" s="121"/>
      <c r="GA1807" s="121"/>
      <c r="GB1807" s="121"/>
      <c r="GC1807" s="121"/>
      <c r="GD1807" s="121"/>
      <c r="GE1807" s="121"/>
      <c r="GF1807" s="121"/>
      <c r="GG1807" s="121"/>
      <c r="GH1807" s="121"/>
      <c r="GI1807" s="121"/>
      <c r="GJ1807" s="121"/>
      <c r="GK1807" s="121"/>
      <c r="GL1807" s="121"/>
      <c r="GM1807" s="121"/>
      <c r="GN1807" s="121"/>
      <c r="GO1807" s="121"/>
      <c r="GP1807" s="121"/>
      <c r="GQ1807" s="121"/>
      <c r="GR1807" s="121"/>
      <c r="GS1807" s="121"/>
      <c r="GT1807" s="121"/>
      <c r="GU1807" s="121"/>
      <c r="GV1807" s="121"/>
      <c r="GW1807" s="121"/>
      <c r="GX1807" s="121"/>
      <c r="GY1807" s="121"/>
      <c r="GZ1807" s="121"/>
      <c r="HA1807" s="121"/>
      <c r="HB1807" s="121"/>
      <c r="HC1807" s="121"/>
      <c r="HD1807" s="121"/>
      <c r="HE1807" s="121"/>
      <c r="HF1807" s="121"/>
      <c r="HG1807" s="121"/>
      <c r="HH1807" s="121"/>
      <c r="HI1807" s="121"/>
      <c r="HJ1807" s="121"/>
      <c r="HK1807" s="121"/>
      <c r="HL1807" s="121"/>
      <c r="HM1807" s="121"/>
      <c r="HN1807" s="121"/>
      <c r="HO1807" s="121"/>
      <c r="HP1807" s="121"/>
      <c r="HQ1807" s="121"/>
      <c r="HR1807" s="121"/>
      <c r="HS1807" s="121"/>
      <c r="HT1807" s="121"/>
      <c r="HU1807" s="121"/>
      <c r="HV1807" s="121"/>
      <c r="HW1807" s="121"/>
      <c r="HX1807" s="121"/>
      <c r="HY1807" s="121"/>
      <c r="HZ1807" s="121"/>
      <c r="IA1807" s="121"/>
      <c r="IB1807" s="121"/>
      <c r="IC1807" s="121"/>
      <c r="ID1807" s="121"/>
      <c r="IE1807" s="121"/>
      <c r="IF1807" s="121"/>
      <c r="IG1807" s="121"/>
      <c r="IH1807" s="121"/>
      <c r="II1807" s="121"/>
      <c r="IJ1807" s="121"/>
      <c r="IK1807" s="121"/>
      <c r="IL1807" s="121"/>
      <c r="IM1807" s="121"/>
      <c r="IN1807" s="121"/>
      <c r="IO1807" s="121"/>
      <c r="IP1807" s="121"/>
      <c r="IQ1807" s="121"/>
      <c r="IR1807" s="121"/>
      <c r="IS1807" s="121"/>
      <c r="IT1807" s="121"/>
      <c r="IU1807" s="121"/>
      <c r="IV1807" s="121"/>
    </row>
    <row r="1808" spans="1:256" s="12" customFormat="1" x14ac:dyDescent="0.2">
      <c r="A1808" s="183">
        <f t="shared" si="96"/>
        <v>682</v>
      </c>
      <c r="B1808" s="181">
        <v>43600</v>
      </c>
      <c r="C1808" s="193" t="s">
        <v>5514</v>
      </c>
      <c r="D1808" s="184" t="s">
        <v>4504</v>
      </c>
      <c r="E1808" s="185">
        <v>5</v>
      </c>
      <c r="F1808" s="186" t="s">
        <v>4643</v>
      </c>
      <c r="G1808" s="177" t="s">
        <v>4335</v>
      </c>
      <c r="H1808" s="177" t="s">
        <v>4776</v>
      </c>
      <c r="I1808" s="177" t="s">
        <v>5765</v>
      </c>
      <c r="J1808" s="181">
        <v>43608</v>
      </c>
      <c r="K1808" s="181">
        <v>43612</v>
      </c>
      <c r="L1808" s="185">
        <v>5</v>
      </c>
      <c r="M1808" s="187">
        <v>550</v>
      </c>
      <c r="N1808" s="181">
        <v>43734</v>
      </c>
      <c r="O1808" s="181">
        <v>43615</v>
      </c>
      <c r="P1808" s="181">
        <v>43735</v>
      </c>
      <c r="Q1808" s="177">
        <v>5</v>
      </c>
      <c r="R1808" s="181">
        <v>43711</v>
      </c>
      <c r="S1808" s="181">
        <v>43712</v>
      </c>
      <c r="T1808" s="211"/>
      <c r="U1808" s="119"/>
      <c r="V1808" s="120"/>
      <c r="W1808" s="120"/>
      <c r="X1808" s="120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121"/>
      <c r="BL1808" s="121"/>
      <c r="BM1808" s="121"/>
      <c r="BN1808" s="121"/>
      <c r="BO1808" s="121"/>
      <c r="BP1808" s="121"/>
      <c r="BQ1808" s="121"/>
      <c r="BR1808" s="121"/>
      <c r="BS1808" s="121"/>
      <c r="BT1808" s="121"/>
      <c r="BU1808" s="121"/>
      <c r="BV1808" s="121"/>
      <c r="BW1808" s="121"/>
      <c r="BX1808" s="121"/>
      <c r="BY1808" s="121"/>
      <c r="BZ1808" s="121"/>
      <c r="CA1808" s="121"/>
      <c r="CB1808" s="121"/>
      <c r="CC1808" s="121"/>
      <c r="CD1808" s="121"/>
      <c r="CE1808" s="121"/>
      <c r="CF1808" s="121"/>
      <c r="CG1808" s="121"/>
      <c r="CH1808" s="121"/>
      <c r="CI1808" s="121"/>
      <c r="CJ1808" s="121"/>
      <c r="CK1808" s="121"/>
      <c r="CL1808" s="121"/>
      <c r="CM1808" s="121"/>
      <c r="CN1808" s="121"/>
      <c r="CO1808" s="121"/>
      <c r="CP1808" s="121"/>
      <c r="CQ1808" s="121"/>
      <c r="CR1808" s="121"/>
      <c r="CS1808" s="121"/>
      <c r="CT1808" s="121"/>
      <c r="CU1808" s="121"/>
      <c r="CV1808" s="121"/>
      <c r="CW1808" s="121"/>
      <c r="CX1808" s="121"/>
      <c r="CY1808" s="121"/>
      <c r="CZ1808" s="121"/>
      <c r="DA1808" s="121"/>
      <c r="DB1808" s="121"/>
      <c r="DC1808" s="121"/>
      <c r="DD1808" s="121"/>
      <c r="DE1808" s="121"/>
      <c r="DF1808" s="121"/>
      <c r="DG1808" s="121"/>
      <c r="DH1808" s="121"/>
      <c r="DI1808" s="121"/>
      <c r="DJ1808" s="121"/>
      <c r="DK1808" s="121"/>
      <c r="DL1808" s="121"/>
      <c r="DM1808" s="121"/>
      <c r="DN1808" s="121"/>
      <c r="DO1808" s="121"/>
      <c r="DP1808" s="121"/>
      <c r="DQ1808" s="121"/>
      <c r="DR1808" s="121"/>
      <c r="DS1808" s="121"/>
      <c r="DT1808" s="121"/>
      <c r="DU1808" s="121"/>
      <c r="DV1808" s="121"/>
      <c r="DW1808" s="121"/>
      <c r="DX1808" s="121"/>
      <c r="DY1808" s="121"/>
      <c r="DZ1808" s="121"/>
      <c r="EA1808" s="121"/>
      <c r="EB1808" s="121"/>
      <c r="EC1808" s="121"/>
      <c r="ED1808" s="121"/>
      <c r="EE1808" s="121"/>
      <c r="EF1808" s="121"/>
      <c r="EG1808" s="121"/>
      <c r="EH1808" s="121"/>
      <c r="EI1808" s="121"/>
      <c r="EJ1808" s="121"/>
      <c r="EK1808" s="121"/>
      <c r="EL1808" s="121"/>
      <c r="EM1808" s="121"/>
      <c r="EN1808" s="121"/>
      <c r="EO1808" s="121"/>
      <c r="EP1808" s="121"/>
      <c r="EQ1808" s="121"/>
      <c r="ER1808" s="121"/>
      <c r="ES1808" s="121"/>
      <c r="ET1808" s="121"/>
      <c r="EU1808" s="121"/>
      <c r="EV1808" s="121"/>
      <c r="EW1808" s="121"/>
      <c r="EX1808" s="121"/>
      <c r="EY1808" s="121"/>
      <c r="EZ1808" s="121"/>
      <c r="FA1808" s="121"/>
      <c r="FB1808" s="121"/>
      <c r="FC1808" s="121"/>
      <c r="FD1808" s="121"/>
      <c r="FE1808" s="121"/>
      <c r="FF1808" s="121"/>
      <c r="FG1808" s="121"/>
      <c r="FH1808" s="121"/>
      <c r="FI1808" s="121"/>
      <c r="FJ1808" s="121"/>
      <c r="FK1808" s="121"/>
      <c r="FL1808" s="121"/>
      <c r="FM1808" s="121"/>
      <c r="FN1808" s="121"/>
      <c r="FO1808" s="121"/>
      <c r="FP1808" s="121"/>
      <c r="FQ1808" s="121"/>
      <c r="FR1808" s="121"/>
      <c r="FS1808" s="121"/>
      <c r="FT1808" s="121"/>
      <c r="FU1808" s="121"/>
      <c r="FV1808" s="121"/>
      <c r="FW1808" s="121"/>
      <c r="FX1808" s="121"/>
      <c r="FY1808" s="121"/>
      <c r="FZ1808" s="121"/>
      <c r="GA1808" s="121"/>
      <c r="GB1808" s="121"/>
      <c r="GC1808" s="121"/>
      <c r="GD1808" s="121"/>
      <c r="GE1808" s="121"/>
      <c r="GF1808" s="121"/>
      <c r="GG1808" s="121"/>
      <c r="GH1808" s="121"/>
      <c r="GI1808" s="121"/>
      <c r="GJ1808" s="121"/>
      <c r="GK1808" s="121"/>
      <c r="GL1808" s="121"/>
      <c r="GM1808" s="121"/>
      <c r="GN1808" s="121"/>
      <c r="GO1808" s="121"/>
      <c r="GP1808" s="121"/>
      <c r="GQ1808" s="121"/>
      <c r="GR1808" s="121"/>
      <c r="GS1808" s="121"/>
      <c r="GT1808" s="121"/>
      <c r="GU1808" s="121"/>
      <c r="GV1808" s="121"/>
      <c r="GW1808" s="121"/>
      <c r="GX1808" s="121"/>
      <c r="GY1808" s="121"/>
      <c r="GZ1808" s="121"/>
      <c r="HA1808" s="121"/>
      <c r="HB1808" s="121"/>
      <c r="HC1808" s="121"/>
      <c r="HD1808" s="121"/>
      <c r="HE1808" s="121"/>
      <c r="HF1808" s="121"/>
      <c r="HG1808" s="121"/>
      <c r="HH1808" s="121"/>
      <c r="HI1808" s="121"/>
      <c r="HJ1808" s="121"/>
      <c r="HK1808" s="121"/>
      <c r="HL1808" s="121"/>
      <c r="HM1808" s="121"/>
      <c r="HN1808" s="121"/>
      <c r="HO1808" s="121"/>
      <c r="HP1808" s="121"/>
      <c r="HQ1808" s="121"/>
      <c r="HR1808" s="121"/>
      <c r="HS1808" s="121"/>
      <c r="HT1808" s="121"/>
      <c r="HU1808" s="121"/>
      <c r="HV1808" s="121"/>
      <c r="HW1808" s="121"/>
      <c r="HX1808" s="121"/>
      <c r="HY1808" s="121"/>
      <c r="HZ1808" s="121"/>
      <c r="IA1808" s="121"/>
      <c r="IB1808" s="121"/>
      <c r="IC1808" s="121"/>
      <c r="ID1808" s="121"/>
      <c r="IE1808" s="121"/>
      <c r="IF1808" s="121"/>
      <c r="IG1808" s="121"/>
      <c r="IH1808" s="121"/>
      <c r="II1808" s="121"/>
      <c r="IJ1808" s="121"/>
      <c r="IK1808" s="121"/>
      <c r="IL1808" s="121"/>
      <c r="IM1808" s="121"/>
      <c r="IN1808" s="121"/>
      <c r="IO1808" s="121"/>
      <c r="IP1808" s="121"/>
      <c r="IQ1808" s="121"/>
      <c r="IR1808" s="121"/>
      <c r="IS1808" s="121"/>
      <c r="IT1808" s="121"/>
      <c r="IU1808" s="121"/>
      <c r="IV1808" s="121"/>
    </row>
    <row r="1809" spans="1:256" s="12" customFormat="1" x14ac:dyDescent="0.2">
      <c r="A1809" s="183">
        <f t="shared" si="96"/>
        <v>683</v>
      </c>
      <c r="B1809" s="181">
        <v>43602</v>
      </c>
      <c r="C1809" s="193" t="s">
        <v>5519</v>
      </c>
      <c r="D1809" s="184" t="s">
        <v>4421</v>
      </c>
      <c r="E1809" s="185">
        <v>5</v>
      </c>
      <c r="F1809" s="186" t="s">
        <v>4643</v>
      </c>
      <c r="G1809" s="177" t="s">
        <v>4335</v>
      </c>
      <c r="H1809" s="177" t="s">
        <v>4776</v>
      </c>
      <c r="I1809" s="177" t="s">
        <v>5766</v>
      </c>
      <c r="J1809" s="181">
        <v>43608</v>
      </c>
      <c r="K1809" s="181">
        <v>43613</v>
      </c>
      <c r="L1809" s="185">
        <v>5</v>
      </c>
      <c r="M1809" s="187">
        <v>550</v>
      </c>
      <c r="N1809" s="181">
        <v>43735</v>
      </c>
      <c r="O1809" s="181">
        <v>43615</v>
      </c>
      <c r="P1809" s="181">
        <v>43650</v>
      </c>
      <c r="Q1809" s="177">
        <v>5</v>
      </c>
      <c r="R1809" s="181">
        <v>43626</v>
      </c>
      <c r="S1809" s="181">
        <v>43647</v>
      </c>
      <c r="T1809" s="211"/>
      <c r="U1809" s="119"/>
      <c r="V1809" s="120"/>
      <c r="W1809" s="120"/>
      <c r="X1809" s="120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121"/>
      <c r="BL1809" s="121"/>
      <c r="BM1809" s="121"/>
      <c r="BN1809" s="121"/>
      <c r="BO1809" s="121"/>
      <c r="BP1809" s="121"/>
      <c r="BQ1809" s="121"/>
      <c r="BR1809" s="121"/>
      <c r="BS1809" s="121"/>
      <c r="BT1809" s="121"/>
      <c r="BU1809" s="121"/>
      <c r="BV1809" s="121"/>
      <c r="BW1809" s="121"/>
      <c r="BX1809" s="121"/>
      <c r="BY1809" s="121"/>
      <c r="BZ1809" s="121"/>
      <c r="CA1809" s="121"/>
      <c r="CB1809" s="121"/>
      <c r="CC1809" s="121"/>
      <c r="CD1809" s="121"/>
      <c r="CE1809" s="121"/>
      <c r="CF1809" s="121"/>
      <c r="CG1809" s="121"/>
      <c r="CH1809" s="121"/>
      <c r="CI1809" s="121"/>
      <c r="CJ1809" s="121"/>
      <c r="CK1809" s="121"/>
      <c r="CL1809" s="121"/>
      <c r="CM1809" s="121"/>
      <c r="CN1809" s="121"/>
      <c r="CO1809" s="121"/>
      <c r="CP1809" s="121"/>
      <c r="CQ1809" s="121"/>
      <c r="CR1809" s="121"/>
      <c r="CS1809" s="121"/>
      <c r="CT1809" s="121"/>
      <c r="CU1809" s="121"/>
      <c r="CV1809" s="121"/>
      <c r="CW1809" s="121"/>
      <c r="CX1809" s="121"/>
      <c r="CY1809" s="121"/>
      <c r="CZ1809" s="121"/>
      <c r="DA1809" s="121"/>
      <c r="DB1809" s="121"/>
      <c r="DC1809" s="121"/>
      <c r="DD1809" s="121"/>
      <c r="DE1809" s="121"/>
      <c r="DF1809" s="121"/>
      <c r="DG1809" s="121"/>
      <c r="DH1809" s="121"/>
      <c r="DI1809" s="121"/>
      <c r="DJ1809" s="121"/>
      <c r="DK1809" s="121"/>
      <c r="DL1809" s="121"/>
      <c r="DM1809" s="121"/>
      <c r="DN1809" s="121"/>
      <c r="DO1809" s="121"/>
      <c r="DP1809" s="121"/>
      <c r="DQ1809" s="121"/>
      <c r="DR1809" s="121"/>
      <c r="DS1809" s="121"/>
      <c r="DT1809" s="121"/>
      <c r="DU1809" s="121"/>
      <c r="DV1809" s="121"/>
      <c r="DW1809" s="121"/>
      <c r="DX1809" s="121"/>
      <c r="DY1809" s="121"/>
      <c r="DZ1809" s="121"/>
      <c r="EA1809" s="121"/>
      <c r="EB1809" s="121"/>
      <c r="EC1809" s="121"/>
      <c r="ED1809" s="121"/>
      <c r="EE1809" s="121"/>
      <c r="EF1809" s="121"/>
      <c r="EG1809" s="121"/>
      <c r="EH1809" s="121"/>
      <c r="EI1809" s="121"/>
      <c r="EJ1809" s="121"/>
      <c r="EK1809" s="121"/>
      <c r="EL1809" s="121"/>
      <c r="EM1809" s="121"/>
      <c r="EN1809" s="121"/>
      <c r="EO1809" s="121"/>
      <c r="EP1809" s="121"/>
      <c r="EQ1809" s="121"/>
      <c r="ER1809" s="121"/>
      <c r="ES1809" s="121"/>
      <c r="ET1809" s="121"/>
      <c r="EU1809" s="121"/>
      <c r="EV1809" s="121"/>
      <c r="EW1809" s="121"/>
      <c r="EX1809" s="121"/>
      <c r="EY1809" s="121"/>
      <c r="EZ1809" s="121"/>
      <c r="FA1809" s="121"/>
      <c r="FB1809" s="121"/>
      <c r="FC1809" s="121"/>
      <c r="FD1809" s="121"/>
      <c r="FE1809" s="121"/>
      <c r="FF1809" s="121"/>
      <c r="FG1809" s="121"/>
      <c r="FH1809" s="121"/>
      <c r="FI1809" s="121"/>
      <c r="FJ1809" s="121"/>
      <c r="FK1809" s="121"/>
      <c r="FL1809" s="121"/>
      <c r="FM1809" s="121"/>
      <c r="FN1809" s="121"/>
      <c r="FO1809" s="121"/>
      <c r="FP1809" s="121"/>
      <c r="FQ1809" s="121"/>
      <c r="FR1809" s="121"/>
      <c r="FS1809" s="121"/>
      <c r="FT1809" s="121"/>
      <c r="FU1809" s="121"/>
      <c r="FV1809" s="121"/>
      <c r="FW1809" s="121"/>
      <c r="FX1809" s="121"/>
      <c r="FY1809" s="121"/>
      <c r="FZ1809" s="121"/>
      <c r="GA1809" s="121"/>
      <c r="GB1809" s="121"/>
      <c r="GC1809" s="121"/>
      <c r="GD1809" s="121"/>
      <c r="GE1809" s="121"/>
      <c r="GF1809" s="121"/>
      <c r="GG1809" s="121"/>
      <c r="GH1809" s="121"/>
      <c r="GI1809" s="121"/>
      <c r="GJ1809" s="121"/>
      <c r="GK1809" s="121"/>
      <c r="GL1809" s="121"/>
      <c r="GM1809" s="121"/>
      <c r="GN1809" s="121"/>
      <c r="GO1809" s="121"/>
      <c r="GP1809" s="121"/>
      <c r="GQ1809" s="121"/>
      <c r="GR1809" s="121"/>
      <c r="GS1809" s="121"/>
      <c r="GT1809" s="121"/>
      <c r="GU1809" s="121"/>
      <c r="GV1809" s="121"/>
      <c r="GW1809" s="121"/>
      <c r="GX1809" s="121"/>
      <c r="GY1809" s="121"/>
      <c r="GZ1809" s="121"/>
      <c r="HA1809" s="121"/>
      <c r="HB1809" s="121"/>
      <c r="HC1809" s="121"/>
      <c r="HD1809" s="121"/>
      <c r="HE1809" s="121"/>
      <c r="HF1809" s="121"/>
      <c r="HG1809" s="121"/>
      <c r="HH1809" s="121"/>
      <c r="HI1809" s="121"/>
      <c r="HJ1809" s="121"/>
      <c r="HK1809" s="121"/>
      <c r="HL1809" s="121"/>
      <c r="HM1809" s="121"/>
      <c r="HN1809" s="121"/>
      <c r="HO1809" s="121"/>
      <c r="HP1809" s="121"/>
      <c r="HQ1809" s="121"/>
      <c r="HR1809" s="121"/>
      <c r="HS1809" s="121"/>
      <c r="HT1809" s="121"/>
      <c r="HU1809" s="121"/>
      <c r="HV1809" s="121"/>
      <c r="HW1809" s="121"/>
      <c r="HX1809" s="121"/>
      <c r="HY1809" s="121"/>
      <c r="HZ1809" s="121"/>
      <c r="IA1809" s="121"/>
      <c r="IB1809" s="121"/>
      <c r="IC1809" s="121"/>
      <c r="ID1809" s="121"/>
      <c r="IE1809" s="121"/>
      <c r="IF1809" s="121"/>
      <c r="IG1809" s="121"/>
      <c r="IH1809" s="121"/>
      <c r="II1809" s="121"/>
      <c r="IJ1809" s="121"/>
      <c r="IK1809" s="121"/>
      <c r="IL1809" s="121"/>
      <c r="IM1809" s="121"/>
      <c r="IN1809" s="121"/>
      <c r="IO1809" s="121"/>
      <c r="IP1809" s="121"/>
      <c r="IQ1809" s="121"/>
      <c r="IR1809" s="121"/>
      <c r="IS1809" s="121"/>
      <c r="IT1809" s="121"/>
      <c r="IU1809" s="121"/>
      <c r="IV1809" s="121"/>
    </row>
    <row r="1810" spans="1:256" s="12" customFormat="1" x14ac:dyDescent="0.2">
      <c r="A1810" s="183">
        <f t="shared" si="96"/>
        <v>684</v>
      </c>
      <c r="B1810" s="181">
        <v>43602</v>
      </c>
      <c r="C1810" s="193" t="s">
        <v>5521</v>
      </c>
      <c r="D1810" s="184" t="s">
        <v>4504</v>
      </c>
      <c r="E1810" s="185">
        <v>5</v>
      </c>
      <c r="F1810" s="186" t="s">
        <v>4643</v>
      </c>
      <c r="G1810" s="177" t="s">
        <v>4335</v>
      </c>
      <c r="H1810" s="177" t="s">
        <v>4776</v>
      </c>
      <c r="I1810" s="177" t="s">
        <v>5767</v>
      </c>
      <c r="J1810" s="181">
        <v>43608</v>
      </c>
      <c r="K1810" s="181">
        <v>43613</v>
      </c>
      <c r="L1810" s="185">
        <v>5</v>
      </c>
      <c r="M1810" s="187">
        <v>550</v>
      </c>
      <c r="N1810" s="181">
        <v>43735</v>
      </c>
      <c r="O1810" s="181">
        <v>43615</v>
      </c>
      <c r="P1810" s="181">
        <v>43648</v>
      </c>
      <c r="Q1810" s="177">
        <v>5</v>
      </c>
      <c r="R1810" s="181">
        <v>43622</v>
      </c>
      <c r="S1810" s="181">
        <v>43634</v>
      </c>
      <c r="T1810" s="211"/>
      <c r="U1810" s="119"/>
      <c r="V1810" s="120"/>
      <c r="W1810" s="120"/>
      <c r="X1810" s="120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121"/>
      <c r="BL1810" s="121"/>
      <c r="BM1810" s="121"/>
      <c r="BN1810" s="121"/>
      <c r="BO1810" s="121"/>
      <c r="BP1810" s="121"/>
      <c r="BQ1810" s="121"/>
      <c r="BR1810" s="121"/>
      <c r="BS1810" s="121"/>
      <c r="BT1810" s="121"/>
      <c r="BU1810" s="121"/>
      <c r="BV1810" s="121"/>
      <c r="BW1810" s="121"/>
      <c r="BX1810" s="121"/>
      <c r="BY1810" s="121"/>
      <c r="BZ1810" s="121"/>
      <c r="CA1810" s="121"/>
      <c r="CB1810" s="121"/>
      <c r="CC1810" s="121"/>
      <c r="CD1810" s="121"/>
      <c r="CE1810" s="121"/>
      <c r="CF1810" s="121"/>
      <c r="CG1810" s="121"/>
      <c r="CH1810" s="121"/>
      <c r="CI1810" s="121"/>
      <c r="CJ1810" s="121"/>
      <c r="CK1810" s="121"/>
      <c r="CL1810" s="121"/>
      <c r="CM1810" s="121"/>
      <c r="CN1810" s="121"/>
      <c r="CO1810" s="121"/>
      <c r="CP1810" s="121"/>
      <c r="CQ1810" s="121"/>
      <c r="CR1810" s="121"/>
      <c r="CS1810" s="121"/>
      <c r="CT1810" s="121"/>
      <c r="CU1810" s="121"/>
      <c r="CV1810" s="121"/>
      <c r="CW1810" s="121"/>
      <c r="CX1810" s="121"/>
      <c r="CY1810" s="121"/>
      <c r="CZ1810" s="121"/>
      <c r="DA1810" s="121"/>
      <c r="DB1810" s="121"/>
      <c r="DC1810" s="121"/>
      <c r="DD1810" s="121"/>
      <c r="DE1810" s="121"/>
      <c r="DF1810" s="121"/>
      <c r="DG1810" s="121"/>
      <c r="DH1810" s="121"/>
      <c r="DI1810" s="121"/>
      <c r="DJ1810" s="121"/>
      <c r="DK1810" s="121"/>
      <c r="DL1810" s="121"/>
      <c r="DM1810" s="121"/>
      <c r="DN1810" s="121"/>
      <c r="DO1810" s="121"/>
      <c r="DP1810" s="121"/>
      <c r="DQ1810" s="121"/>
      <c r="DR1810" s="121"/>
      <c r="DS1810" s="121"/>
      <c r="DT1810" s="121"/>
      <c r="DU1810" s="121"/>
      <c r="DV1810" s="121"/>
      <c r="DW1810" s="121"/>
      <c r="DX1810" s="121"/>
      <c r="DY1810" s="121"/>
      <c r="DZ1810" s="121"/>
      <c r="EA1810" s="121"/>
      <c r="EB1810" s="121"/>
      <c r="EC1810" s="121"/>
      <c r="ED1810" s="121"/>
      <c r="EE1810" s="121"/>
      <c r="EF1810" s="121"/>
      <c r="EG1810" s="121"/>
      <c r="EH1810" s="121"/>
      <c r="EI1810" s="121"/>
      <c r="EJ1810" s="121"/>
      <c r="EK1810" s="121"/>
      <c r="EL1810" s="121"/>
      <c r="EM1810" s="121"/>
      <c r="EN1810" s="121"/>
      <c r="EO1810" s="121"/>
      <c r="EP1810" s="121"/>
      <c r="EQ1810" s="121"/>
      <c r="ER1810" s="121"/>
      <c r="ES1810" s="121"/>
      <c r="ET1810" s="121"/>
      <c r="EU1810" s="121"/>
      <c r="EV1810" s="121"/>
      <c r="EW1810" s="121"/>
      <c r="EX1810" s="121"/>
      <c r="EY1810" s="121"/>
      <c r="EZ1810" s="121"/>
      <c r="FA1810" s="121"/>
      <c r="FB1810" s="121"/>
      <c r="FC1810" s="121"/>
      <c r="FD1810" s="121"/>
      <c r="FE1810" s="121"/>
      <c r="FF1810" s="121"/>
      <c r="FG1810" s="121"/>
      <c r="FH1810" s="121"/>
      <c r="FI1810" s="121"/>
      <c r="FJ1810" s="121"/>
      <c r="FK1810" s="121"/>
      <c r="FL1810" s="121"/>
      <c r="FM1810" s="121"/>
      <c r="FN1810" s="121"/>
      <c r="FO1810" s="121"/>
      <c r="FP1810" s="121"/>
      <c r="FQ1810" s="121"/>
      <c r="FR1810" s="121"/>
      <c r="FS1810" s="121"/>
      <c r="FT1810" s="121"/>
      <c r="FU1810" s="121"/>
      <c r="FV1810" s="121"/>
      <c r="FW1810" s="121"/>
      <c r="FX1810" s="121"/>
      <c r="FY1810" s="121"/>
      <c r="FZ1810" s="121"/>
      <c r="GA1810" s="121"/>
      <c r="GB1810" s="121"/>
      <c r="GC1810" s="121"/>
      <c r="GD1810" s="121"/>
      <c r="GE1810" s="121"/>
      <c r="GF1810" s="121"/>
      <c r="GG1810" s="121"/>
      <c r="GH1810" s="121"/>
      <c r="GI1810" s="121"/>
      <c r="GJ1810" s="121"/>
      <c r="GK1810" s="121"/>
      <c r="GL1810" s="121"/>
      <c r="GM1810" s="121"/>
      <c r="GN1810" s="121"/>
      <c r="GO1810" s="121"/>
      <c r="GP1810" s="121"/>
      <c r="GQ1810" s="121"/>
      <c r="GR1810" s="121"/>
      <c r="GS1810" s="121"/>
      <c r="GT1810" s="121"/>
      <c r="GU1810" s="121"/>
      <c r="GV1810" s="121"/>
      <c r="GW1810" s="121"/>
      <c r="GX1810" s="121"/>
      <c r="GY1810" s="121"/>
      <c r="GZ1810" s="121"/>
      <c r="HA1810" s="121"/>
      <c r="HB1810" s="121"/>
      <c r="HC1810" s="121"/>
      <c r="HD1810" s="121"/>
      <c r="HE1810" s="121"/>
      <c r="HF1810" s="121"/>
      <c r="HG1810" s="121"/>
      <c r="HH1810" s="121"/>
      <c r="HI1810" s="121"/>
      <c r="HJ1810" s="121"/>
      <c r="HK1810" s="121"/>
      <c r="HL1810" s="121"/>
      <c r="HM1810" s="121"/>
      <c r="HN1810" s="121"/>
      <c r="HO1810" s="121"/>
      <c r="HP1810" s="121"/>
      <c r="HQ1810" s="121"/>
      <c r="HR1810" s="121"/>
      <c r="HS1810" s="121"/>
      <c r="HT1810" s="121"/>
      <c r="HU1810" s="121"/>
      <c r="HV1810" s="121"/>
      <c r="HW1810" s="121"/>
      <c r="HX1810" s="121"/>
      <c r="HY1810" s="121"/>
      <c r="HZ1810" s="121"/>
      <c r="IA1810" s="121"/>
      <c r="IB1810" s="121"/>
      <c r="IC1810" s="121"/>
      <c r="ID1810" s="121"/>
      <c r="IE1810" s="121"/>
      <c r="IF1810" s="121"/>
      <c r="IG1810" s="121"/>
      <c r="IH1810" s="121"/>
      <c r="II1810" s="121"/>
      <c r="IJ1810" s="121"/>
      <c r="IK1810" s="121"/>
      <c r="IL1810" s="121"/>
      <c r="IM1810" s="121"/>
      <c r="IN1810" s="121"/>
      <c r="IO1810" s="121"/>
      <c r="IP1810" s="121"/>
      <c r="IQ1810" s="121"/>
      <c r="IR1810" s="121"/>
      <c r="IS1810" s="121"/>
      <c r="IT1810" s="121"/>
      <c r="IU1810" s="121"/>
      <c r="IV1810" s="121"/>
    </row>
    <row r="1811" spans="1:256" s="12" customFormat="1" x14ac:dyDescent="0.2">
      <c r="A1811" s="183">
        <f t="shared" si="96"/>
        <v>685</v>
      </c>
      <c r="B1811" s="181">
        <v>43602</v>
      </c>
      <c r="C1811" s="193" t="s">
        <v>5768</v>
      </c>
      <c r="D1811" s="184" t="s">
        <v>5198</v>
      </c>
      <c r="E1811" s="185">
        <v>5</v>
      </c>
      <c r="F1811" s="186" t="s">
        <v>4643</v>
      </c>
      <c r="G1811" s="177" t="s">
        <v>4335</v>
      </c>
      <c r="H1811" s="177" t="s">
        <v>4776</v>
      </c>
      <c r="I1811" s="177" t="s">
        <v>5769</v>
      </c>
      <c r="J1811" s="181">
        <v>43608</v>
      </c>
      <c r="K1811" s="181">
        <v>43613</v>
      </c>
      <c r="L1811" s="185">
        <v>5</v>
      </c>
      <c r="M1811" s="187">
        <v>550</v>
      </c>
      <c r="N1811" s="181">
        <v>43735</v>
      </c>
      <c r="O1811" s="181">
        <v>43615</v>
      </c>
      <c r="P1811" s="181">
        <v>43740</v>
      </c>
      <c r="Q1811" s="177">
        <v>5</v>
      </c>
      <c r="R1811" s="181">
        <v>43706</v>
      </c>
      <c r="S1811" s="181">
        <v>43711</v>
      </c>
      <c r="T1811" s="211"/>
      <c r="U1811" s="119"/>
      <c r="V1811" s="120"/>
      <c r="W1811" s="120"/>
      <c r="X1811" s="120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121"/>
      <c r="BL1811" s="121"/>
      <c r="BM1811" s="121"/>
      <c r="BN1811" s="121"/>
      <c r="BO1811" s="121"/>
      <c r="BP1811" s="121"/>
      <c r="BQ1811" s="121"/>
      <c r="BR1811" s="121"/>
      <c r="BS1811" s="121"/>
      <c r="BT1811" s="121"/>
      <c r="BU1811" s="121"/>
      <c r="BV1811" s="121"/>
      <c r="BW1811" s="121"/>
      <c r="BX1811" s="121"/>
      <c r="BY1811" s="121"/>
      <c r="BZ1811" s="121"/>
      <c r="CA1811" s="121"/>
      <c r="CB1811" s="121"/>
      <c r="CC1811" s="121"/>
      <c r="CD1811" s="121"/>
      <c r="CE1811" s="121"/>
      <c r="CF1811" s="121"/>
      <c r="CG1811" s="121"/>
      <c r="CH1811" s="121"/>
      <c r="CI1811" s="121"/>
      <c r="CJ1811" s="121"/>
      <c r="CK1811" s="121"/>
      <c r="CL1811" s="121"/>
      <c r="CM1811" s="121"/>
      <c r="CN1811" s="121"/>
      <c r="CO1811" s="121"/>
      <c r="CP1811" s="121"/>
      <c r="CQ1811" s="121"/>
      <c r="CR1811" s="121"/>
      <c r="CS1811" s="121"/>
      <c r="CT1811" s="121"/>
      <c r="CU1811" s="121"/>
      <c r="CV1811" s="121"/>
      <c r="CW1811" s="121"/>
      <c r="CX1811" s="121"/>
      <c r="CY1811" s="121"/>
      <c r="CZ1811" s="121"/>
      <c r="DA1811" s="121"/>
      <c r="DB1811" s="121"/>
      <c r="DC1811" s="121"/>
      <c r="DD1811" s="121"/>
      <c r="DE1811" s="121"/>
      <c r="DF1811" s="121"/>
      <c r="DG1811" s="121"/>
      <c r="DH1811" s="121"/>
      <c r="DI1811" s="121"/>
      <c r="DJ1811" s="121"/>
      <c r="DK1811" s="121"/>
      <c r="DL1811" s="121"/>
      <c r="DM1811" s="121"/>
      <c r="DN1811" s="121"/>
      <c r="DO1811" s="121"/>
      <c r="DP1811" s="121"/>
      <c r="DQ1811" s="121"/>
      <c r="DR1811" s="121"/>
      <c r="DS1811" s="121"/>
      <c r="DT1811" s="121"/>
      <c r="DU1811" s="121"/>
      <c r="DV1811" s="121"/>
      <c r="DW1811" s="121"/>
      <c r="DX1811" s="121"/>
      <c r="DY1811" s="121"/>
      <c r="DZ1811" s="121"/>
      <c r="EA1811" s="121"/>
      <c r="EB1811" s="121"/>
      <c r="EC1811" s="121"/>
      <c r="ED1811" s="121"/>
      <c r="EE1811" s="121"/>
      <c r="EF1811" s="121"/>
      <c r="EG1811" s="121"/>
      <c r="EH1811" s="121"/>
      <c r="EI1811" s="121"/>
      <c r="EJ1811" s="121"/>
      <c r="EK1811" s="121"/>
      <c r="EL1811" s="121"/>
      <c r="EM1811" s="121"/>
      <c r="EN1811" s="121"/>
      <c r="EO1811" s="121"/>
      <c r="EP1811" s="121"/>
      <c r="EQ1811" s="121"/>
      <c r="ER1811" s="121"/>
      <c r="ES1811" s="121"/>
      <c r="ET1811" s="121"/>
      <c r="EU1811" s="121"/>
      <c r="EV1811" s="121"/>
      <c r="EW1811" s="121"/>
      <c r="EX1811" s="121"/>
      <c r="EY1811" s="121"/>
      <c r="EZ1811" s="121"/>
      <c r="FA1811" s="121"/>
      <c r="FB1811" s="121"/>
      <c r="FC1811" s="121"/>
      <c r="FD1811" s="121"/>
      <c r="FE1811" s="121"/>
      <c r="FF1811" s="121"/>
      <c r="FG1811" s="121"/>
      <c r="FH1811" s="121"/>
      <c r="FI1811" s="121"/>
      <c r="FJ1811" s="121"/>
      <c r="FK1811" s="121"/>
      <c r="FL1811" s="121"/>
      <c r="FM1811" s="121"/>
      <c r="FN1811" s="121"/>
      <c r="FO1811" s="121"/>
      <c r="FP1811" s="121"/>
      <c r="FQ1811" s="121"/>
      <c r="FR1811" s="121"/>
      <c r="FS1811" s="121"/>
      <c r="FT1811" s="121"/>
      <c r="FU1811" s="121"/>
      <c r="FV1811" s="121"/>
      <c r="FW1811" s="121"/>
      <c r="FX1811" s="121"/>
      <c r="FY1811" s="121"/>
      <c r="FZ1811" s="121"/>
      <c r="GA1811" s="121"/>
      <c r="GB1811" s="121"/>
      <c r="GC1811" s="121"/>
      <c r="GD1811" s="121"/>
      <c r="GE1811" s="121"/>
      <c r="GF1811" s="121"/>
      <c r="GG1811" s="121"/>
      <c r="GH1811" s="121"/>
      <c r="GI1811" s="121"/>
      <c r="GJ1811" s="121"/>
      <c r="GK1811" s="121"/>
      <c r="GL1811" s="121"/>
      <c r="GM1811" s="121"/>
      <c r="GN1811" s="121"/>
      <c r="GO1811" s="121"/>
      <c r="GP1811" s="121"/>
      <c r="GQ1811" s="121"/>
      <c r="GR1811" s="121"/>
      <c r="GS1811" s="121"/>
      <c r="GT1811" s="121"/>
      <c r="GU1811" s="121"/>
      <c r="GV1811" s="121"/>
      <c r="GW1811" s="121"/>
      <c r="GX1811" s="121"/>
      <c r="GY1811" s="121"/>
      <c r="GZ1811" s="121"/>
      <c r="HA1811" s="121"/>
      <c r="HB1811" s="121"/>
      <c r="HC1811" s="121"/>
      <c r="HD1811" s="121"/>
      <c r="HE1811" s="121"/>
      <c r="HF1811" s="121"/>
      <c r="HG1811" s="121"/>
      <c r="HH1811" s="121"/>
      <c r="HI1811" s="121"/>
      <c r="HJ1811" s="121"/>
      <c r="HK1811" s="121"/>
      <c r="HL1811" s="121"/>
      <c r="HM1811" s="121"/>
      <c r="HN1811" s="121"/>
      <c r="HO1811" s="121"/>
      <c r="HP1811" s="121"/>
      <c r="HQ1811" s="121"/>
      <c r="HR1811" s="121"/>
      <c r="HS1811" s="121"/>
      <c r="HT1811" s="121"/>
      <c r="HU1811" s="121"/>
      <c r="HV1811" s="121"/>
      <c r="HW1811" s="121"/>
      <c r="HX1811" s="121"/>
      <c r="HY1811" s="121"/>
      <c r="HZ1811" s="121"/>
      <c r="IA1811" s="121"/>
      <c r="IB1811" s="121"/>
      <c r="IC1811" s="121"/>
      <c r="ID1811" s="121"/>
      <c r="IE1811" s="121"/>
      <c r="IF1811" s="121"/>
      <c r="IG1811" s="121"/>
      <c r="IH1811" s="121"/>
      <c r="II1811" s="121"/>
      <c r="IJ1811" s="121"/>
      <c r="IK1811" s="121"/>
      <c r="IL1811" s="121"/>
      <c r="IM1811" s="121"/>
      <c r="IN1811" s="121"/>
      <c r="IO1811" s="121"/>
      <c r="IP1811" s="121"/>
      <c r="IQ1811" s="121"/>
      <c r="IR1811" s="121"/>
      <c r="IS1811" s="121"/>
      <c r="IT1811" s="121"/>
      <c r="IU1811" s="121"/>
      <c r="IV1811" s="121"/>
    </row>
    <row r="1812" spans="1:256" s="12" customFormat="1" x14ac:dyDescent="0.2">
      <c r="A1812" s="183">
        <f t="shared" si="96"/>
        <v>686</v>
      </c>
      <c r="B1812" s="181">
        <v>43605</v>
      </c>
      <c r="C1812" s="193" t="s">
        <v>5770</v>
      </c>
      <c r="D1812" s="184" t="s">
        <v>4504</v>
      </c>
      <c r="E1812" s="185">
        <v>8</v>
      </c>
      <c r="F1812" s="186" t="s">
        <v>4643</v>
      </c>
      <c r="G1812" s="177" t="s">
        <v>4335</v>
      </c>
      <c r="H1812" s="177" t="s">
        <v>4776</v>
      </c>
      <c r="I1812" s="177" t="s">
        <v>5771</v>
      </c>
      <c r="J1812" s="181">
        <v>43608</v>
      </c>
      <c r="K1812" s="181">
        <v>43614</v>
      </c>
      <c r="L1812" s="185">
        <v>8</v>
      </c>
      <c r="M1812" s="187">
        <v>550</v>
      </c>
      <c r="N1812" s="181">
        <v>43735</v>
      </c>
      <c r="O1812" s="181">
        <v>43615</v>
      </c>
      <c r="P1812" s="181">
        <v>43636</v>
      </c>
      <c r="Q1812" s="177">
        <v>8</v>
      </c>
      <c r="R1812" s="181">
        <v>43616</v>
      </c>
      <c r="S1812" s="181">
        <v>43627</v>
      </c>
      <c r="T1812" s="211"/>
      <c r="U1812" s="119"/>
      <c r="V1812" s="120"/>
      <c r="W1812" s="120"/>
      <c r="X1812" s="120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121"/>
      <c r="BL1812" s="121"/>
      <c r="BM1812" s="121"/>
      <c r="BN1812" s="121"/>
      <c r="BO1812" s="121"/>
      <c r="BP1812" s="121"/>
      <c r="BQ1812" s="121"/>
      <c r="BR1812" s="121"/>
      <c r="BS1812" s="121"/>
      <c r="BT1812" s="121"/>
      <c r="BU1812" s="121"/>
      <c r="BV1812" s="121"/>
      <c r="BW1812" s="121"/>
      <c r="BX1812" s="121"/>
      <c r="BY1812" s="121"/>
      <c r="BZ1812" s="121"/>
      <c r="CA1812" s="121"/>
      <c r="CB1812" s="121"/>
      <c r="CC1812" s="121"/>
      <c r="CD1812" s="121"/>
      <c r="CE1812" s="121"/>
      <c r="CF1812" s="121"/>
      <c r="CG1812" s="121"/>
      <c r="CH1812" s="121"/>
      <c r="CI1812" s="121"/>
      <c r="CJ1812" s="121"/>
      <c r="CK1812" s="121"/>
      <c r="CL1812" s="121"/>
      <c r="CM1812" s="121"/>
      <c r="CN1812" s="121"/>
      <c r="CO1812" s="121"/>
      <c r="CP1812" s="121"/>
      <c r="CQ1812" s="121"/>
      <c r="CR1812" s="121"/>
      <c r="CS1812" s="121"/>
      <c r="CT1812" s="121"/>
      <c r="CU1812" s="121"/>
      <c r="CV1812" s="121"/>
      <c r="CW1812" s="121"/>
      <c r="CX1812" s="121"/>
      <c r="CY1812" s="121"/>
      <c r="CZ1812" s="121"/>
      <c r="DA1812" s="121"/>
      <c r="DB1812" s="121"/>
      <c r="DC1812" s="121"/>
      <c r="DD1812" s="121"/>
      <c r="DE1812" s="121"/>
      <c r="DF1812" s="121"/>
      <c r="DG1812" s="121"/>
      <c r="DH1812" s="121"/>
      <c r="DI1812" s="121"/>
      <c r="DJ1812" s="121"/>
      <c r="DK1812" s="121"/>
      <c r="DL1812" s="121"/>
      <c r="DM1812" s="121"/>
      <c r="DN1812" s="121"/>
      <c r="DO1812" s="121"/>
      <c r="DP1812" s="121"/>
      <c r="DQ1812" s="121"/>
      <c r="DR1812" s="121"/>
      <c r="DS1812" s="121"/>
      <c r="DT1812" s="121"/>
      <c r="DU1812" s="121"/>
      <c r="DV1812" s="121"/>
      <c r="DW1812" s="121"/>
      <c r="DX1812" s="121"/>
      <c r="DY1812" s="121"/>
      <c r="DZ1812" s="121"/>
      <c r="EA1812" s="121"/>
      <c r="EB1812" s="121"/>
      <c r="EC1812" s="121"/>
      <c r="ED1812" s="121"/>
      <c r="EE1812" s="121"/>
      <c r="EF1812" s="121"/>
      <c r="EG1812" s="121"/>
      <c r="EH1812" s="121"/>
      <c r="EI1812" s="121"/>
      <c r="EJ1812" s="121"/>
      <c r="EK1812" s="121"/>
      <c r="EL1812" s="121"/>
      <c r="EM1812" s="121"/>
      <c r="EN1812" s="121"/>
      <c r="EO1812" s="121"/>
      <c r="EP1812" s="121"/>
      <c r="EQ1812" s="121"/>
      <c r="ER1812" s="121"/>
      <c r="ES1812" s="121"/>
      <c r="ET1812" s="121"/>
      <c r="EU1812" s="121"/>
      <c r="EV1812" s="121"/>
      <c r="EW1812" s="121"/>
      <c r="EX1812" s="121"/>
      <c r="EY1812" s="121"/>
      <c r="EZ1812" s="121"/>
      <c r="FA1812" s="121"/>
      <c r="FB1812" s="121"/>
      <c r="FC1812" s="121"/>
      <c r="FD1812" s="121"/>
      <c r="FE1812" s="121"/>
      <c r="FF1812" s="121"/>
      <c r="FG1812" s="121"/>
      <c r="FH1812" s="121"/>
      <c r="FI1812" s="121"/>
      <c r="FJ1812" s="121"/>
      <c r="FK1812" s="121"/>
      <c r="FL1812" s="121"/>
      <c r="FM1812" s="121"/>
      <c r="FN1812" s="121"/>
      <c r="FO1812" s="121"/>
      <c r="FP1812" s="121"/>
      <c r="FQ1812" s="121"/>
      <c r="FR1812" s="121"/>
      <c r="FS1812" s="121"/>
      <c r="FT1812" s="121"/>
      <c r="FU1812" s="121"/>
      <c r="FV1812" s="121"/>
      <c r="FW1812" s="121"/>
      <c r="FX1812" s="121"/>
      <c r="FY1812" s="121"/>
      <c r="FZ1812" s="121"/>
      <c r="GA1812" s="121"/>
      <c r="GB1812" s="121"/>
      <c r="GC1812" s="121"/>
      <c r="GD1812" s="121"/>
      <c r="GE1812" s="121"/>
      <c r="GF1812" s="121"/>
      <c r="GG1812" s="121"/>
      <c r="GH1812" s="121"/>
      <c r="GI1812" s="121"/>
      <c r="GJ1812" s="121"/>
      <c r="GK1812" s="121"/>
      <c r="GL1812" s="121"/>
      <c r="GM1812" s="121"/>
      <c r="GN1812" s="121"/>
      <c r="GO1812" s="121"/>
      <c r="GP1812" s="121"/>
      <c r="GQ1812" s="121"/>
      <c r="GR1812" s="121"/>
      <c r="GS1812" s="121"/>
      <c r="GT1812" s="121"/>
      <c r="GU1812" s="121"/>
      <c r="GV1812" s="121"/>
      <c r="GW1812" s="121"/>
      <c r="GX1812" s="121"/>
      <c r="GY1812" s="121"/>
      <c r="GZ1812" s="121"/>
      <c r="HA1812" s="121"/>
      <c r="HB1812" s="121"/>
      <c r="HC1812" s="121"/>
      <c r="HD1812" s="121"/>
      <c r="HE1812" s="121"/>
      <c r="HF1812" s="121"/>
      <c r="HG1812" s="121"/>
      <c r="HH1812" s="121"/>
      <c r="HI1812" s="121"/>
      <c r="HJ1812" s="121"/>
      <c r="HK1812" s="121"/>
      <c r="HL1812" s="121"/>
      <c r="HM1812" s="121"/>
      <c r="HN1812" s="121"/>
      <c r="HO1812" s="121"/>
      <c r="HP1812" s="121"/>
      <c r="HQ1812" s="121"/>
      <c r="HR1812" s="121"/>
      <c r="HS1812" s="121"/>
      <c r="HT1812" s="121"/>
      <c r="HU1812" s="121"/>
      <c r="HV1812" s="121"/>
      <c r="HW1812" s="121"/>
      <c r="HX1812" s="121"/>
      <c r="HY1812" s="121"/>
      <c r="HZ1812" s="121"/>
      <c r="IA1812" s="121"/>
      <c r="IB1812" s="121"/>
      <c r="IC1812" s="121"/>
      <c r="ID1812" s="121"/>
      <c r="IE1812" s="121"/>
      <c r="IF1812" s="121"/>
      <c r="IG1812" s="121"/>
      <c r="IH1812" s="121"/>
      <c r="II1812" s="121"/>
      <c r="IJ1812" s="121"/>
      <c r="IK1812" s="121"/>
      <c r="IL1812" s="121"/>
      <c r="IM1812" s="121"/>
      <c r="IN1812" s="121"/>
      <c r="IO1812" s="121"/>
      <c r="IP1812" s="121"/>
      <c r="IQ1812" s="121"/>
      <c r="IR1812" s="121"/>
      <c r="IS1812" s="121"/>
      <c r="IT1812" s="121"/>
      <c r="IU1812" s="121"/>
      <c r="IV1812" s="121"/>
    </row>
    <row r="1813" spans="1:256" s="12" customFormat="1" x14ac:dyDescent="0.2">
      <c r="A1813" s="183">
        <f t="shared" si="96"/>
        <v>687</v>
      </c>
      <c r="B1813" s="181">
        <v>43605</v>
      </c>
      <c r="C1813" s="193" t="s">
        <v>5772</v>
      </c>
      <c r="D1813" s="184" t="s">
        <v>4504</v>
      </c>
      <c r="E1813" s="185">
        <v>5</v>
      </c>
      <c r="F1813" s="186" t="s">
        <v>4643</v>
      </c>
      <c r="G1813" s="177" t="s">
        <v>4335</v>
      </c>
      <c r="H1813" s="177" t="s">
        <v>4776</v>
      </c>
      <c r="I1813" s="177" t="s">
        <v>5773</v>
      </c>
      <c r="J1813" s="181">
        <v>43608</v>
      </c>
      <c r="K1813" s="181">
        <v>43613</v>
      </c>
      <c r="L1813" s="185">
        <v>5</v>
      </c>
      <c r="M1813" s="187">
        <v>550</v>
      </c>
      <c r="N1813" s="181">
        <v>43735</v>
      </c>
      <c r="O1813" s="181">
        <v>43615</v>
      </c>
      <c r="P1813" s="181">
        <v>43669</v>
      </c>
      <c r="Q1813" s="177">
        <v>5</v>
      </c>
      <c r="R1813" s="181">
        <v>43636</v>
      </c>
      <c r="S1813" s="181">
        <v>43655</v>
      </c>
      <c r="T1813" s="211"/>
      <c r="U1813" s="119"/>
      <c r="V1813" s="120"/>
      <c r="W1813" s="120"/>
      <c r="X1813" s="120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121"/>
      <c r="BL1813" s="121"/>
      <c r="BM1813" s="121"/>
      <c r="BN1813" s="121"/>
      <c r="BO1813" s="121"/>
      <c r="BP1813" s="121"/>
      <c r="BQ1813" s="121"/>
      <c r="BR1813" s="121"/>
      <c r="BS1813" s="121"/>
      <c r="BT1813" s="121"/>
      <c r="BU1813" s="121"/>
      <c r="BV1813" s="121"/>
      <c r="BW1813" s="121"/>
      <c r="BX1813" s="121"/>
      <c r="BY1813" s="121"/>
      <c r="BZ1813" s="121"/>
      <c r="CA1813" s="121"/>
      <c r="CB1813" s="121"/>
      <c r="CC1813" s="121"/>
      <c r="CD1813" s="121"/>
      <c r="CE1813" s="121"/>
      <c r="CF1813" s="121"/>
      <c r="CG1813" s="121"/>
      <c r="CH1813" s="121"/>
      <c r="CI1813" s="121"/>
      <c r="CJ1813" s="121"/>
      <c r="CK1813" s="121"/>
      <c r="CL1813" s="121"/>
      <c r="CM1813" s="121"/>
      <c r="CN1813" s="121"/>
      <c r="CO1813" s="121"/>
      <c r="CP1813" s="121"/>
      <c r="CQ1813" s="121"/>
      <c r="CR1813" s="121"/>
      <c r="CS1813" s="121"/>
      <c r="CT1813" s="121"/>
      <c r="CU1813" s="121"/>
      <c r="CV1813" s="121"/>
      <c r="CW1813" s="121"/>
      <c r="CX1813" s="121"/>
      <c r="CY1813" s="121"/>
      <c r="CZ1813" s="121"/>
      <c r="DA1813" s="121"/>
      <c r="DB1813" s="121"/>
      <c r="DC1813" s="121"/>
      <c r="DD1813" s="121"/>
      <c r="DE1813" s="121"/>
      <c r="DF1813" s="121"/>
      <c r="DG1813" s="121"/>
      <c r="DH1813" s="121"/>
      <c r="DI1813" s="121"/>
      <c r="DJ1813" s="121"/>
      <c r="DK1813" s="121"/>
      <c r="DL1813" s="121"/>
      <c r="DM1813" s="121"/>
      <c r="DN1813" s="121"/>
      <c r="DO1813" s="121"/>
      <c r="DP1813" s="121"/>
      <c r="DQ1813" s="121"/>
      <c r="DR1813" s="121"/>
      <c r="DS1813" s="121"/>
      <c r="DT1813" s="121"/>
      <c r="DU1813" s="121"/>
      <c r="DV1813" s="121"/>
      <c r="DW1813" s="121"/>
      <c r="DX1813" s="121"/>
      <c r="DY1813" s="121"/>
      <c r="DZ1813" s="121"/>
      <c r="EA1813" s="121"/>
      <c r="EB1813" s="121"/>
      <c r="EC1813" s="121"/>
      <c r="ED1813" s="121"/>
      <c r="EE1813" s="121"/>
      <c r="EF1813" s="121"/>
      <c r="EG1813" s="121"/>
      <c r="EH1813" s="121"/>
      <c r="EI1813" s="121"/>
      <c r="EJ1813" s="121"/>
      <c r="EK1813" s="121"/>
      <c r="EL1813" s="121"/>
      <c r="EM1813" s="121"/>
      <c r="EN1813" s="121"/>
      <c r="EO1813" s="121"/>
      <c r="EP1813" s="121"/>
      <c r="EQ1813" s="121"/>
      <c r="ER1813" s="121"/>
      <c r="ES1813" s="121"/>
      <c r="ET1813" s="121"/>
      <c r="EU1813" s="121"/>
      <c r="EV1813" s="121"/>
      <c r="EW1813" s="121"/>
      <c r="EX1813" s="121"/>
      <c r="EY1813" s="121"/>
      <c r="EZ1813" s="121"/>
      <c r="FA1813" s="121"/>
      <c r="FB1813" s="121"/>
      <c r="FC1813" s="121"/>
      <c r="FD1813" s="121"/>
      <c r="FE1813" s="121"/>
      <c r="FF1813" s="121"/>
      <c r="FG1813" s="121"/>
      <c r="FH1813" s="121"/>
      <c r="FI1813" s="121"/>
      <c r="FJ1813" s="121"/>
      <c r="FK1813" s="121"/>
      <c r="FL1813" s="121"/>
      <c r="FM1813" s="121"/>
      <c r="FN1813" s="121"/>
      <c r="FO1813" s="121"/>
      <c r="FP1813" s="121"/>
      <c r="FQ1813" s="121"/>
      <c r="FR1813" s="121"/>
      <c r="FS1813" s="121"/>
      <c r="FT1813" s="121"/>
      <c r="FU1813" s="121"/>
      <c r="FV1813" s="121"/>
      <c r="FW1813" s="121"/>
      <c r="FX1813" s="121"/>
      <c r="FY1813" s="121"/>
      <c r="FZ1813" s="121"/>
      <c r="GA1813" s="121"/>
      <c r="GB1813" s="121"/>
      <c r="GC1813" s="121"/>
      <c r="GD1813" s="121"/>
      <c r="GE1813" s="121"/>
      <c r="GF1813" s="121"/>
      <c r="GG1813" s="121"/>
      <c r="GH1813" s="121"/>
      <c r="GI1813" s="121"/>
      <c r="GJ1813" s="121"/>
      <c r="GK1813" s="121"/>
      <c r="GL1813" s="121"/>
      <c r="GM1813" s="121"/>
      <c r="GN1813" s="121"/>
      <c r="GO1813" s="121"/>
      <c r="GP1813" s="121"/>
      <c r="GQ1813" s="121"/>
      <c r="GR1813" s="121"/>
      <c r="GS1813" s="121"/>
      <c r="GT1813" s="121"/>
      <c r="GU1813" s="121"/>
      <c r="GV1813" s="121"/>
      <c r="GW1813" s="121"/>
      <c r="GX1813" s="121"/>
      <c r="GY1813" s="121"/>
      <c r="GZ1813" s="121"/>
      <c r="HA1813" s="121"/>
      <c r="HB1813" s="121"/>
      <c r="HC1813" s="121"/>
      <c r="HD1813" s="121"/>
      <c r="HE1813" s="121"/>
      <c r="HF1813" s="121"/>
      <c r="HG1813" s="121"/>
      <c r="HH1813" s="121"/>
      <c r="HI1813" s="121"/>
      <c r="HJ1813" s="121"/>
      <c r="HK1813" s="121"/>
      <c r="HL1813" s="121"/>
      <c r="HM1813" s="121"/>
      <c r="HN1813" s="121"/>
      <c r="HO1813" s="121"/>
      <c r="HP1813" s="121"/>
      <c r="HQ1813" s="121"/>
      <c r="HR1813" s="121"/>
      <c r="HS1813" s="121"/>
      <c r="HT1813" s="121"/>
      <c r="HU1813" s="121"/>
      <c r="HV1813" s="121"/>
      <c r="HW1813" s="121"/>
      <c r="HX1813" s="121"/>
      <c r="HY1813" s="121"/>
      <c r="HZ1813" s="121"/>
      <c r="IA1813" s="121"/>
      <c r="IB1813" s="121"/>
      <c r="IC1813" s="121"/>
      <c r="ID1813" s="121"/>
      <c r="IE1813" s="121"/>
      <c r="IF1813" s="121"/>
      <c r="IG1813" s="121"/>
      <c r="IH1813" s="121"/>
      <c r="II1813" s="121"/>
      <c r="IJ1813" s="121"/>
      <c r="IK1813" s="121"/>
      <c r="IL1813" s="121"/>
      <c r="IM1813" s="121"/>
      <c r="IN1813" s="121"/>
      <c r="IO1813" s="121"/>
      <c r="IP1813" s="121"/>
      <c r="IQ1813" s="121"/>
      <c r="IR1813" s="121"/>
      <c r="IS1813" s="121"/>
      <c r="IT1813" s="121"/>
      <c r="IU1813" s="121"/>
      <c r="IV1813" s="121"/>
    </row>
    <row r="1814" spans="1:256" s="12" customFormat="1" x14ac:dyDescent="0.2">
      <c r="A1814" s="183">
        <f t="shared" si="96"/>
        <v>688</v>
      </c>
      <c r="B1814" s="181">
        <v>43605</v>
      </c>
      <c r="C1814" s="193" t="s">
        <v>5774</v>
      </c>
      <c r="D1814" s="184" t="s">
        <v>4504</v>
      </c>
      <c r="E1814" s="185">
        <v>5</v>
      </c>
      <c r="F1814" s="186" t="s">
        <v>4643</v>
      </c>
      <c r="G1814" s="177" t="s">
        <v>4335</v>
      </c>
      <c r="H1814" s="177" t="s">
        <v>4776</v>
      </c>
      <c r="I1814" s="177" t="s">
        <v>5775</v>
      </c>
      <c r="J1814" s="181">
        <v>43608</v>
      </c>
      <c r="K1814" s="181">
        <v>43613</v>
      </c>
      <c r="L1814" s="185">
        <v>5</v>
      </c>
      <c r="M1814" s="187">
        <v>550</v>
      </c>
      <c r="N1814" s="181">
        <v>43735</v>
      </c>
      <c r="O1814" s="181">
        <v>43615</v>
      </c>
      <c r="P1814" s="181">
        <v>43634</v>
      </c>
      <c r="Q1814" s="177">
        <v>5</v>
      </c>
      <c r="R1814" s="181">
        <v>43616</v>
      </c>
      <c r="S1814" s="181">
        <v>43627</v>
      </c>
      <c r="T1814" s="211"/>
      <c r="U1814" s="119"/>
      <c r="V1814" s="120"/>
      <c r="W1814" s="120"/>
      <c r="X1814" s="120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121"/>
      <c r="BL1814" s="121"/>
      <c r="BM1814" s="121"/>
      <c r="BN1814" s="121"/>
      <c r="BO1814" s="121"/>
      <c r="BP1814" s="121"/>
      <c r="BQ1814" s="121"/>
      <c r="BR1814" s="121"/>
      <c r="BS1814" s="121"/>
      <c r="BT1814" s="121"/>
      <c r="BU1814" s="121"/>
      <c r="BV1814" s="121"/>
      <c r="BW1814" s="121"/>
      <c r="BX1814" s="121"/>
      <c r="BY1814" s="121"/>
      <c r="BZ1814" s="121"/>
      <c r="CA1814" s="121"/>
      <c r="CB1814" s="121"/>
      <c r="CC1814" s="121"/>
      <c r="CD1814" s="121"/>
      <c r="CE1814" s="121"/>
      <c r="CF1814" s="121"/>
      <c r="CG1814" s="121"/>
      <c r="CH1814" s="121"/>
      <c r="CI1814" s="121"/>
      <c r="CJ1814" s="121"/>
      <c r="CK1814" s="121"/>
      <c r="CL1814" s="121"/>
      <c r="CM1814" s="121"/>
      <c r="CN1814" s="121"/>
      <c r="CO1814" s="121"/>
      <c r="CP1814" s="121"/>
      <c r="CQ1814" s="121"/>
      <c r="CR1814" s="121"/>
      <c r="CS1814" s="121"/>
      <c r="CT1814" s="121"/>
      <c r="CU1814" s="121"/>
      <c r="CV1814" s="121"/>
      <c r="CW1814" s="121"/>
      <c r="CX1814" s="121"/>
      <c r="CY1814" s="121"/>
      <c r="CZ1814" s="121"/>
      <c r="DA1814" s="121"/>
      <c r="DB1814" s="121"/>
      <c r="DC1814" s="121"/>
      <c r="DD1814" s="121"/>
      <c r="DE1814" s="121"/>
      <c r="DF1814" s="121"/>
      <c r="DG1814" s="121"/>
      <c r="DH1814" s="121"/>
      <c r="DI1814" s="121"/>
      <c r="DJ1814" s="121"/>
      <c r="DK1814" s="121"/>
      <c r="DL1814" s="121"/>
      <c r="DM1814" s="121"/>
      <c r="DN1814" s="121"/>
      <c r="DO1814" s="121"/>
      <c r="DP1814" s="121"/>
      <c r="DQ1814" s="121"/>
      <c r="DR1814" s="121"/>
      <c r="DS1814" s="121"/>
      <c r="DT1814" s="121"/>
      <c r="DU1814" s="121"/>
      <c r="DV1814" s="121"/>
      <c r="DW1814" s="121"/>
      <c r="DX1814" s="121"/>
      <c r="DY1814" s="121"/>
      <c r="DZ1814" s="121"/>
      <c r="EA1814" s="121"/>
      <c r="EB1814" s="121"/>
      <c r="EC1814" s="121"/>
      <c r="ED1814" s="121"/>
      <c r="EE1814" s="121"/>
      <c r="EF1814" s="121"/>
      <c r="EG1814" s="121"/>
      <c r="EH1814" s="121"/>
      <c r="EI1814" s="121"/>
      <c r="EJ1814" s="121"/>
      <c r="EK1814" s="121"/>
      <c r="EL1814" s="121"/>
      <c r="EM1814" s="121"/>
      <c r="EN1814" s="121"/>
      <c r="EO1814" s="121"/>
      <c r="EP1814" s="121"/>
      <c r="EQ1814" s="121"/>
      <c r="ER1814" s="121"/>
      <c r="ES1814" s="121"/>
      <c r="ET1814" s="121"/>
      <c r="EU1814" s="121"/>
      <c r="EV1814" s="121"/>
      <c r="EW1814" s="121"/>
      <c r="EX1814" s="121"/>
      <c r="EY1814" s="121"/>
      <c r="EZ1814" s="121"/>
      <c r="FA1814" s="121"/>
      <c r="FB1814" s="121"/>
      <c r="FC1814" s="121"/>
      <c r="FD1814" s="121"/>
      <c r="FE1814" s="121"/>
      <c r="FF1814" s="121"/>
      <c r="FG1814" s="121"/>
      <c r="FH1814" s="121"/>
      <c r="FI1814" s="121"/>
      <c r="FJ1814" s="121"/>
      <c r="FK1814" s="121"/>
      <c r="FL1814" s="121"/>
      <c r="FM1814" s="121"/>
      <c r="FN1814" s="121"/>
      <c r="FO1814" s="121"/>
      <c r="FP1814" s="121"/>
      <c r="FQ1814" s="121"/>
      <c r="FR1814" s="121"/>
      <c r="FS1814" s="121"/>
      <c r="FT1814" s="121"/>
      <c r="FU1814" s="121"/>
      <c r="FV1814" s="121"/>
      <c r="FW1814" s="121"/>
      <c r="FX1814" s="121"/>
      <c r="FY1814" s="121"/>
      <c r="FZ1814" s="121"/>
      <c r="GA1814" s="121"/>
      <c r="GB1814" s="121"/>
      <c r="GC1814" s="121"/>
      <c r="GD1814" s="121"/>
      <c r="GE1814" s="121"/>
      <c r="GF1814" s="121"/>
      <c r="GG1814" s="121"/>
      <c r="GH1814" s="121"/>
      <c r="GI1814" s="121"/>
      <c r="GJ1814" s="121"/>
      <c r="GK1814" s="121"/>
      <c r="GL1814" s="121"/>
      <c r="GM1814" s="121"/>
      <c r="GN1814" s="121"/>
      <c r="GO1814" s="121"/>
      <c r="GP1814" s="121"/>
      <c r="GQ1814" s="121"/>
      <c r="GR1814" s="121"/>
      <c r="GS1814" s="121"/>
      <c r="GT1814" s="121"/>
      <c r="GU1814" s="121"/>
      <c r="GV1814" s="121"/>
      <c r="GW1814" s="121"/>
      <c r="GX1814" s="121"/>
      <c r="GY1814" s="121"/>
      <c r="GZ1814" s="121"/>
      <c r="HA1814" s="121"/>
      <c r="HB1814" s="121"/>
      <c r="HC1814" s="121"/>
      <c r="HD1814" s="121"/>
      <c r="HE1814" s="121"/>
      <c r="HF1814" s="121"/>
      <c r="HG1814" s="121"/>
      <c r="HH1814" s="121"/>
      <c r="HI1814" s="121"/>
      <c r="HJ1814" s="121"/>
      <c r="HK1814" s="121"/>
      <c r="HL1814" s="121"/>
      <c r="HM1814" s="121"/>
      <c r="HN1814" s="121"/>
      <c r="HO1814" s="121"/>
      <c r="HP1814" s="121"/>
      <c r="HQ1814" s="121"/>
      <c r="HR1814" s="121"/>
      <c r="HS1814" s="121"/>
      <c r="HT1814" s="121"/>
      <c r="HU1814" s="121"/>
      <c r="HV1814" s="121"/>
      <c r="HW1814" s="121"/>
      <c r="HX1814" s="121"/>
      <c r="HY1814" s="121"/>
      <c r="HZ1814" s="121"/>
      <c r="IA1814" s="121"/>
      <c r="IB1814" s="121"/>
      <c r="IC1814" s="121"/>
      <c r="ID1814" s="121"/>
      <c r="IE1814" s="121"/>
      <c r="IF1814" s="121"/>
      <c r="IG1814" s="121"/>
      <c r="IH1814" s="121"/>
      <c r="II1814" s="121"/>
      <c r="IJ1814" s="121"/>
      <c r="IK1814" s="121"/>
      <c r="IL1814" s="121"/>
      <c r="IM1814" s="121"/>
      <c r="IN1814" s="121"/>
      <c r="IO1814" s="121"/>
      <c r="IP1814" s="121"/>
      <c r="IQ1814" s="121"/>
      <c r="IR1814" s="121"/>
      <c r="IS1814" s="121"/>
      <c r="IT1814" s="121"/>
      <c r="IU1814" s="121"/>
      <c r="IV1814" s="121"/>
    </row>
    <row r="1815" spans="1:256" s="12" customFormat="1" x14ac:dyDescent="0.2">
      <c r="A1815" s="183">
        <f t="shared" si="96"/>
        <v>689</v>
      </c>
      <c r="B1815" s="181">
        <v>43607</v>
      </c>
      <c r="C1815" s="193" t="s">
        <v>5776</v>
      </c>
      <c r="D1815" s="184" t="s">
        <v>5610</v>
      </c>
      <c r="E1815" s="185">
        <v>5</v>
      </c>
      <c r="F1815" s="186" t="s">
        <v>4643</v>
      </c>
      <c r="G1815" s="177" t="s">
        <v>4335</v>
      </c>
      <c r="H1815" s="177" t="s">
        <v>4776</v>
      </c>
      <c r="I1815" s="177" t="s">
        <v>5777</v>
      </c>
      <c r="J1815" s="181">
        <v>43612</v>
      </c>
      <c r="K1815" s="181">
        <v>43615</v>
      </c>
      <c r="L1815" s="185">
        <v>5</v>
      </c>
      <c r="M1815" s="187">
        <v>550</v>
      </c>
      <c r="N1815" s="181">
        <v>43737</v>
      </c>
      <c r="O1815" s="181">
        <v>43616</v>
      </c>
      <c r="P1815" s="181">
        <v>43641</v>
      </c>
      <c r="Q1815" s="177">
        <v>5</v>
      </c>
      <c r="R1815" s="181">
        <v>43626</v>
      </c>
      <c r="S1815" s="181">
        <v>43633</v>
      </c>
      <c r="T1815" s="211"/>
      <c r="U1815" s="119"/>
      <c r="V1815" s="120"/>
      <c r="W1815" s="120"/>
      <c r="X1815" s="120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121"/>
      <c r="BL1815" s="121"/>
      <c r="BM1815" s="121"/>
      <c r="BN1815" s="121"/>
      <c r="BO1815" s="121"/>
      <c r="BP1815" s="121"/>
      <c r="BQ1815" s="121"/>
      <c r="BR1815" s="121"/>
      <c r="BS1815" s="121"/>
      <c r="BT1815" s="121"/>
      <c r="BU1815" s="121"/>
      <c r="BV1815" s="121"/>
      <c r="BW1815" s="121"/>
      <c r="BX1815" s="121"/>
      <c r="BY1815" s="121"/>
      <c r="BZ1815" s="121"/>
      <c r="CA1815" s="121"/>
      <c r="CB1815" s="121"/>
      <c r="CC1815" s="121"/>
      <c r="CD1815" s="121"/>
      <c r="CE1815" s="121"/>
      <c r="CF1815" s="121"/>
      <c r="CG1815" s="121"/>
      <c r="CH1815" s="121"/>
      <c r="CI1815" s="121"/>
      <c r="CJ1815" s="121"/>
      <c r="CK1815" s="121"/>
      <c r="CL1815" s="121"/>
      <c r="CM1815" s="121"/>
      <c r="CN1815" s="121"/>
      <c r="CO1815" s="121"/>
      <c r="CP1815" s="121"/>
      <c r="CQ1815" s="121"/>
      <c r="CR1815" s="121"/>
      <c r="CS1815" s="121"/>
      <c r="CT1815" s="121"/>
      <c r="CU1815" s="121"/>
      <c r="CV1815" s="121"/>
      <c r="CW1815" s="121"/>
      <c r="CX1815" s="121"/>
      <c r="CY1815" s="121"/>
      <c r="CZ1815" s="121"/>
      <c r="DA1815" s="121"/>
      <c r="DB1815" s="121"/>
      <c r="DC1815" s="121"/>
      <c r="DD1815" s="121"/>
      <c r="DE1815" s="121"/>
      <c r="DF1815" s="121"/>
      <c r="DG1815" s="121"/>
      <c r="DH1815" s="121"/>
      <c r="DI1815" s="121"/>
      <c r="DJ1815" s="121"/>
      <c r="DK1815" s="121"/>
      <c r="DL1815" s="121"/>
      <c r="DM1815" s="121"/>
      <c r="DN1815" s="121"/>
      <c r="DO1815" s="121"/>
      <c r="DP1815" s="121"/>
      <c r="DQ1815" s="121"/>
      <c r="DR1815" s="121"/>
      <c r="DS1815" s="121"/>
      <c r="DT1815" s="121"/>
      <c r="DU1815" s="121"/>
      <c r="DV1815" s="121"/>
      <c r="DW1815" s="121"/>
      <c r="DX1815" s="121"/>
      <c r="DY1815" s="121"/>
      <c r="DZ1815" s="121"/>
      <c r="EA1815" s="121"/>
      <c r="EB1815" s="121"/>
      <c r="EC1815" s="121"/>
      <c r="ED1815" s="121"/>
      <c r="EE1815" s="121"/>
      <c r="EF1815" s="121"/>
      <c r="EG1815" s="121"/>
      <c r="EH1815" s="121"/>
      <c r="EI1815" s="121"/>
      <c r="EJ1815" s="121"/>
      <c r="EK1815" s="121"/>
      <c r="EL1815" s="121"/>
      <c r="EM1815" s="121"/>
      <c r="EN1815" s="121"/>
      <c r="EO1815" s="121"/>
      <c r="EP1815" s="121"/>
      <c r="EQ1815" s="121"/>
      <c r="ER1815" s="121"/>
      <c r="ES1815" s="121"/>
      <c r="ET1815" s="121"/>
      <c r="EU1815" s="121"/>
      <c r="EV1815" s="121"/>
      <c r="EW1815" s="121"/>
      <c r="EX1815" s="121"/>
      <c r="EY1815" s="121"/>
      <c r="EZ1815" s="121"/>
      <c r="FA1815" s="121"/>
      <c r="FB1815" s="121"/>
      <c r="FC1815" s="121"/>
      <c r="FD1815" s="121"/>
      <c r="FE1815" s="121"/>
      <c r="FF1815" s="121"/>
      <c r="FG1815" s="121"/>
      <c r="FH1815" s="121"/>
      <c r="FI1815" s="121"/>
      <c r="FJ1815" s="121"/>
      <c r="FK1815" s="121"/>
      <c r="FL1815" s="121"/>
      <c r="FM1815" s="121"/>
      <c r="FN1815" s="121"/>
      <c r="FO1815" s="121"/>
      <c r="FP1815" s="121"/>
      <c r="FQ1815" s="121"/>
      <c r="FR1815" s="121"/>
      <c r="FS1815" s="121"/>
      <c r="FT1815" s="121"/>
      <c r="FU1815" s="121"/>
      <c r="FV1815" s="121"/>
      <c r="FW1815" s="121"/>
      <c r="FX1815" s="121"/>
      <c r="FY1815" s="121"/>
      <c r="FZ1815" s="121"/>
      <c r="GA1815" s="121"/>
      <c r="GB1815" s="121"/>
      <c r="GC1815" s="121"/>
      <c r="GD1815" s="121"/>
      <c r="GE1815" s="121"/>
      <c r="GF1815" s="121"/>
      <c r="GG1815" s="121"/>
      <c r="GH1815" s="121"/>
      <c r="GI1815" s="121"/>
      <c r="GJ1815" s="121"/>
      <c r="GK1815" s="121"/>
      <c r="GL1815" s="121"/>
      <c r="GM1815" s="121"/>
      <c r="GN1815" s="121"/>
      <c r="GO1815" s="121"/>
      <c r="GP1815" s="121"/>
      <c r="GQ1815" s="121"/>
      <c r="GR1815" s="121"/>
      <c r="GS1815" s="121"/>
      <c r="GT1815" s="121"/>
      <c r="GU1815" s="121"/>
      <c r="GV1815" s="121"/>
      <c r="GW1815" s="121"/>
      <c r="GX1815" s="121"/>
      <c r="GY1815" s="121"/>
      <c r="GZ1815" s="121"/>
      <c r="HA1815" s="121"/>
      <c r="HB1815" s="121"/>
      <c r="HC1815" s="121"/>
      <c r="HD1815" s="121"/>
      <c r="HE1815" s="121"/>
      <c r="HF1815" s="121"/>
      <c r="HG1815" s="121"/>
      <c r="HH1815" s="121"/>
      <c r="HI1815" s="121"/>
      <c r="HJ1815" s="121"/>
      <c r="HK1815" s="121"/>
      <c r="HL1815" s="121"/>
      <c r="HM1815" s="121"/>
      <c r="HN1815" s="121"/>
      <c r="HO1815" s="121"/>
      <c r="HP1815" s="121"/>
      <c r="HQ1815" s="121"/>
      <c r="HR1815" s="121"/>
      <c r="HS1815" s="121"/>
      <c r="HT1815" s="121"/>
      <c r="HU1815" s="121"/>
      <c r="HV1815" s="121"/>
      <c r="HW1815" s="121"/>
      <c r="HX1815" s="121"/>
      <c r="HY1815" s="121"/>
      <c r="HZ1815" s="121"/>
      <c r="IA1815" s="121"/>
      <c r="IB1815" s="121"/>
      <c r="IC1815" s="121"/>
      <c r="ID1815" s="121"/>
      <c r="IE1815" s="121"/>
      <c r="IF1815" s="121"/>
      <c r="IG1815" s="121"/>
      <c r="IH1815" s="121"/>
      <c r="II1815" s="121"/>
      <c r="IJ1815" s="121"/>
      <c r="IK1815" s="121"/>
      <c r="IL1815" s="121"/>
      <c r="IM1815" s="121"/>
      <c r="IN1815" s="121"/>
      <c r="IO1815" s="121"/>
      <c r="IP1815" s="121"/>
      <c r="IQ1815" s="121"/>
      <c r="IR1815" s="121"/>
      <c r="IS1815" s="121"/>
      <c r="IT1815" s="121"/>
      <c r="IU1815" s="121"/>
      <c r="IV1815" s="121"/>
    </row>
    <row r="1816" spans="1:256" s="12" customFormat="1" x14ac:dyDescent="0.2">
      <c r="A1816" s="183">
        <f t="shared" si="96"/>
        <v>690</v>
      </c>
      <c r="B1816" s="181">
        <v>43607</v>
      </c>
      <c r="C1816" s="193" t="s">
        <v>5778</v>
      </c>
      <c r="D1816" s="184" t="s">
        <v>4436</v>
      </c>
      <c r="E1816" s="185">
        <v>5</v>
      </c>
      <c r="F1816" s="186" t="s">
        <v>4643</v>
      </c>
      <c r="G1816" s="177" t="s">
        <v>4335</v>
      </c>
      <c r="H1816" s="177" t="s">
        <v>4776</v>
      </c>
      <c r="I1816" s="177" t="s">
        <v>5779</v>
      </c>
      <c r="J1816" s="181">
        <v>43612</v>
      </c>
      <c r="K1816" s="181">
        <v>43619</v>
      </c>
      <c r="L1816" s="185">
        <v>5</v>
      </c>
      <c r="M1816" s="187">
        <v>550</v>
      </c>
      <c r="N1816" s="181">
        <v>43741</v>
      </c>
      <c r="O1816" s="181">
        <v>43620</v>
      </c>
      <c r="P1816" s="181">
        <v>43634</v>
      </c>
      <c r="Q1816" s="177">
        <v>5</v>
      </c>
      <c r="R1816" s="181">
        <v>43621</v>
      </c>
      <c r="S1816" s="181">
        <v>43629</v>
      </c>
      <c r="T1816" s="211"/>
      <c r="U1816" s="119"/>
      <c r="V1816" s="120"/>
      <c r="W1816" s="120"/>
      <c r="X1816" s="120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121"/>
      <c r="BL1816" s="121"/>
      <c r="BM1816" s="121"/>
      <c r="BN1816" s="121"/>
      <c r="BO1816" s="121"/>
      <c r="BP1816" s="121"/>
      <c r="BQ1816" s="121"/>
      <c r="BR1816" s="121"/>
      <c r="BS1816" s="121"/>
      <c r="BT1816" s="121"/>
      <c r="BU1816" s="121"/>
      <c r="BV1816" s="121"/>
      <c r="BW1816" s="121"/>
      <c r="BX1816" s="121"/>
      <c r="BY1816" s="121"/>
      <c r="BZ1816" s="121"/>
      <c r="CA1816" s="121"/>
      <c r="CB1816" s="121"/>
      <c r="CC1816" s="121"/>
      <c r="CD1816" s="121"/>
      <c r="CE1816" s="121"/>
      <c r="CF1816" s="121"/>
      <c r="CG1816" s="121"/>
      <c r="CH1816" s="121"/>
      <c r="CI1816" s="121"/>
      <c r="CJ1816" s="121"/>
      <c r="CK1816" s="121"/>
      <c r="CL1816" s="121"/>
      <c r="CM1816" s="121"/>
      <c r="CN1816" s="121"/>
      <c r="CO1816" s="121"/>
      <c r="CP1816" s="121"/>
      <c r="CQ1816" s="121"/>
      <c r="CR1816" s="121"/>
      <c r="CS1816" s="121"/>
      <c r="CT1816" s="121"/>
      <c r="CU1816" s="121"/>
      <c r="CV1816" s="121"/>
      <c r="CW1816" s="121"/>
      <c r="CX1816" s="121"/>
      <c r="CY1816" s="121"/>
      <c r="CZ1816" s="121"/>
      <c r="DA1816" s="121"/>
      <c r="DB1816" s="121"/>
      <c r="DC1816" s="121"/>
      <c r="DD1816" s="121"/>
      <c r="DE1816" s="121"/>
      <c r="DF1816" s="121"/>
      <c r="DG1816" s="121"/>
      <c r="DH1816" s="121"/>
      <c r="DI1816" s="121"/>
      <c r="DJ1816" s="121"/>
      <c r="DK1816" s="121"/>
      <c r="DL1816" s="121"/>
      <c r="DM1816" s="121"/>
      <c r="DN1816" s="121"/>
      <c r="DO1816" s="121"/>
      <c r="DP1816" s="121"/>
      <c r="DQ1816" s="121"/>
      <c r="DR1816" s="121"/>
      <c r="DS1816" s="121"/>
      <c r="DT1816" s="121"/>
      <c r="DU1816" s="121"/>
      <c r="DV1816" s="121"/>
      <c r="DW1816" s="121"/>
      <c r="DX1816" s="121"/>
      <c r="DY1816" s="121"/>
      <c r="DZ1816" s="121"/>
      <c r="EA1816" s="121"/>
      <c r="EB1816" s="121"/>
      <c r="EC1816" s="121"/>
      <c r="ED1816" s="121"/>
      <c r="EE1816" s="121"/>
      <c r="EF1816" s="121"/>
      <c r="EG1816" s="121"/>
      <c r="EH1816" s="121"/>
      <c r="EI1816" s="121"/>
      <c r="EJ1816" s="121"/>
      <c r="EK1816" s="121"/>
      <c r="EL1816" s="121"/>
      <c r="EM1816" s="121"/>
      <c r="EN1816" s="121"/>
      <c r="EO1816" s="121"/>
      <c r="EP1816" s="121"/>
      <c r="EQ1816" s="121"/>
      <c r="ER1816" s="121"/>
      <c r="ES1816" s="121"/>
      <c r="ET1816" s="121"/>
      <c r="EU1816" s="121"/>
      <c r="EV1816" s="121"/>
      <c r="EW1816" s="121"/>
      <c r="EX1816" s="121"/>
      <c r="EY1816" s="121"/>
      <c r="EZ1816" s="121"/>
      <c r="FA1816" s="121"/>
      <c r="FB1816" s="121"/>
      <c r="FC1816" s="121"/>
      <c r="FD1816" s="121"/>
      <c r="FE1816" s="121"/>
      <c r="FF1816" s="121"/>
      <c r="FG1816" s="121"/>
      <c r="FH1816" s="121"/>
      <c r="FI1816" s="121"/>
      <c r="FJ1816" s="121"/>
      <c r="FK1816" s="121"/>
      <c r="FL1816" s="121"/>
      <c r="FM1816" s="121"/>
      <c r="FN1816" s="121"/>
      <c r="FO1816" s="121"/>
      <c r="FP1816" s="121"/>
      <c r="FQ1816" s="121"/>
      <c r="FR1816" s="121"/>
      <c r="FS1816" s="121"/>
      <c r="FT1816" s="121"/>
      <c r="FU1816" s="121"/>
      <c r="FV1816" s="121"/>
      <c r="FW1816" s="121"/>
      <c r="FX1816" s="121"/>
      <c r="FY1816" s="121"/>
      <c r="FZ1816" s="121"/>
      <c r="GA1816" s="121"/>
      <c r="GB1816" s="121"/>
      <c r="GC1816" s="121"/>
      <c r="GD1816" s="121"/>
      <c r="GE1816" s="121"/>
      <c r="GF1816" s="121"/>
      <c r="GG1816" s="121"/>
      <c r="GH1816" s="121"/>
      <c r="GI1816" s="121"/>
      <c r="GJ1816" s="121"/>
      <c r="GK1816" s="121"/>
      <c r="GL1816" s="121"/>
      <c r="GM1816" s="121"/>
      <c r="GN1816" s="121"/>
      <c r="GO1816" s="121"/>
      <c r="GP1816" s="121"/>
      <c r="GQ1816" s="121"/>
      <c r="GR1816" s="121"/>
      <c r="GS1816" s="121"/>
      <c r="GT1816" s="121"/>
      <c r="GU1816" s="121"/>
      <c r="GV1816" s="121"/>
      <c r="GW1816" s="121"/>
      <c r="GX1816" s="121"/>
      <c r="GY1816" s="121"/>
      <c r="GZ1816" s="121"/>
      <c r="HA1816" s="121"/>
      <c r="HB1816" s="121"/>
      <c r="HC1816" s="121"/>
      <c r="HD1816" s="121"/>
      <c r="HE1816" s="121"/>
      <c r="HF1816" s="121"/>
      <c r="HG1816" s="121"/>
      <c r="HH1816" s="121"/>
      <c r="HI1816" s="121"/>
      <c r="HJ1816" s="121"/>
      <c r="HK1816" s="121"/>
      <c r="HL1816" s="121"/>
      <c r="HM1816" s="121"/>
      <c r="HN1816" s="121"/>
      <c r="HO1816" s="121"/>
      <c r="HP1816" s="121"/>
      <c r="HQ1816" s="121"/>
      <c r="HR1816" s="121"/>
      <c r="HS1816" s="121"/>
      <c r="HT1816" s="121"/>
      <c r="HU1816" s="121"/>
      <c r="HV1816" s="121"/>
      <c r="HW1816" s="121"/>
      <c r="HX1816" s="121"/>
      <c r="HY1816" s="121"/>
      <c r="HZ1816" s="121"/>
      <c r="IA1816" s="121"/>
      <c r="IB1816" s="121"/>
      <c r="IC1816" s="121"/>
      <c r="ID1816" s="121"/>
      <c r="IE1816" s="121"/>
      <c r="IF1816" s="121"/>
      <c r="IG1816" s="121"/>
      <c r="IH1816" s="121"/>
      <c r="II1816" s="121"/>
      <c r="IJ1816" s="121"/>
      <c r="IK1816" s="121"/>
      <c r="IL1816" s="121"/>
      <c r="IM1816" s="121"/>
      <c r="IN1816" s="121"/>
      <c r="IO1816" s="121"/>
      <c r="IP1816" s="121"/>
      <c r="IQ1816" s="121"/>
      <c r="IR1816" s="121"/>
      <c r="IS1816" s="121"/>
      <c r="IT1816" s="121"/>
      <c r="IU1816" s="121"/>
      <c r="IV1816" s="121"/>
    </row>
    <row r="1817" spans="1:256" s="226" customFormat="1" x14ac:dyDescent="0.2">
      <c r="A1817" s="214">
        <f t="shared" si="96"/>
        <v>691</v>
      </c>
      <c r="B1817" s="215">
        <v>43608</v>
      </c>
      <c r="C1817" s="216" t="s">
        <v>5780</v>
      </c>
      <c r="D1817" s="217" t="s">
        <v>4504</v>
      </c>
      <c r="E1817" s="218">
        <v>5</v>
      </c>
      <c r="F1817" s="219" t="s">
        <v>4643</v>
      </c>
      <c r="G1817" s="220" t="s">
        <v>4335</v>
      </c>
      <c r="H1817" s="220" t="s">
        <v>4776</v>
      </c>
      <c r="I1817" s="220" t="s">
        <v>5781</v>
      </c>
      <c r="J1817" s="215">
        <v>43613</v>
      </c>
      <c r="K1817" s="215">
        <v>43619</v>
      </c>
      <c r="L1817" s="218">
        <v>5</v>
      </c>
      <c r="M1817" s="221">
        <v>550</v>
      </c>
      <c r="N1817" s="215">
        <v>43742</v>
      </c>
      <c r="O1817" s="215">
        <v>43620</v>
      </c>
      <c r="P1817" s="215">
        <v>43641</v>
      </c>
      <c r="Q1817" s="220">
        <v>5</v>
      </c>
      <c r="R1817" s="215">
        <v>43622</v>
      </c>
      <c r="S1817" s="215">
        <v>43637</v>
      </c>
      <c r="T1817" s="222"/>
      <c r="U1817" s="223"/>
      <c r="V1817" s="224"/>
      <c r="W1817" s="224"/>
      <c r="X1817" s="224"/>
      <c r="Y1817" s="225"/>
      <c r="Z1817" s="225"/>
      <c r="AA1817" s="225"/>
      <c r="AB1817" s="225"/>
      <c r="AC1817" s="225"/>
      <c r="AD1817" s="225"/>
      <c r="AE1817" s="225"/>
      <c r="AF1817" s="225"/>
      <c r="AG1817" s="225"/>
      <c r="AH1817" s="225"/>
      <c r="AI1817" s="225"/>
      <c r="AJ1817" s="225"/>
      <c r="AK1817" s="225"/>
      <c r="AL1817" s="225"/>
      <c r="AM1817" s="225"/>
      <c r="AN1817" s="225"/>
      <c r="AO1817" s="225"/>
      <c r="AP1817" s="225"/>
      <c r="AQ1817" s="225"/>
      <c r="AR1817" s="225"/>
      <c r="AS1817" s="225"/>
      <c r="AT1817" s="225"/>
      <c r="AU1817" s="225"/>
      <c r="AV1817" s="225"/>
      <c r="AW1817" s="225"/>
      <c r="AX1817" s="225"/>
      <c r="AY1817" s="225"/>
      <c r="AZ1817" s="225"/>
      <c r="BA1817" s="225"/>
      <c r="BB1817" s="225"/>
      <c r="BC1817" s="225"/>
      <c r="BD1817" s="225"/>
      <c r="BE1817" s="225"/>
      <c r="BF1817" s="225"/>
      <c r="BG1817" s="225"/>
      <c r="BH1817" s="225"/>
      <c r="BI1817" s="225"/>
      <c r="BJ1817" s="225"/>
      <c r="BK1817" s="225"/>
      <c r="BL1817" s="225"/>
      <c r="BM1817" s="225"/>
      <c r="BN1817" s="225"/>
      <c r="BO1817" s="225"/>
      <c r="BP1817" s="225"/>
      <c r="BQ1817" s="225"/>
      <c r="BR1817" s="225"/>
      <c r="BS1817" s="225"/>
      <c r="BT1817" s="225"/>
      <c r="BU1817" s="225"/>
      <c r="BV1817" s="225"/>
      <c r="BW1817" s="225"/>
      <c r="BX1817" s="225"/>
      <c r="BY1817" s="225"/>
      <c r="BZ1817" s="225"/>
      <c r="CA1817" s="225"/>
      <c r="CB1817" s="225"/>
      <c r="CC1817" s="225"/>
      <c r="CD1817" s="225"/>
      <c r="CE1817" s="225"/>
      <c r="CF1817" s="225"/>
      <c r="CG1817" s="225"/>
      <c r="CH1817" s="225"/>
      <c r="CI1817" s="225"/>
      <c r="CJ1817" s="225"/>
      <c r="CK1817" s="225"/>
      <c r="CL1817" s="225"/>
      <c r="CM1817" s="225"/>
      <c r="CN1817" s="225"/>
      <c r="CO1817" s="225"/>
      <c r="CP1817" s="225"/>
      <c r="CQ1817" s="225"/>
      <c r="CR1817" s="225"/>
      <c r="CS1817" s="225"/>
      <c r="CT1817" s="225"/>
      <c r="CU1817" s="225"/>
      <c r="CV1817" s="225"/>
      <c r="CW1817" s="225"/>
      <c r="CX1817" s="225"/>
      <c r="CY1817" s="225"/>
      <c r="CZ1817" s="225"/>
      <c r="DA1817" s="225"/>
      <c r="DB1817" s="225"/>
      <c r="DC1817" s="225"/>
      <c r="DD1817" s="225"/>
      <c r="DE1817" s="225"/>
      <c r="DF1817" s="225"/>
      <c r="DG1817" s="225"/>
      <c r="DH1817" s="225"/>
      <c r="DI1817" s="225"/>
      <c r="DJ1817" s="225"/>
      <c r="DK1817" s="225"/>
      <c r="DL1817" s="225"/>
      <c r="DM1817" s="225"/>
      <c r="DN1817" s="225"/>
      <c r="DO1817" s="225"/>
      <c r="DP1817" s="225"/>
      <c r="DQ1817" s="225"/>
      <c r="DR1817" s="225"/>
      <c r="DS1817" s="225"/>
      <c r="DT1817" s="225"/>
      <c r="DU1817" s="225"/>
      <c r="DV1817" s="225"/>
      <c r="DW1817" s="225"/>
      <c r="DX1817" s="225"/>
      <c r="DY1817" s="225"/>
      <c r="DZ1817" s="225"/>
      <c r="EA1817" s="225"/>
      <c r="EB1817" s="225"/>
      <c r="EC1817" s="225"/>
      <c r="ED1817" s="225"/>
      <c r="EE1817" s="225"/>
      <c r="EF1817" s="225"/>
      <c r="EG1817" s="225"/>
      <c r="EH1817" s="225"/>
      <c r="EI1817" s="225"/>
      <c r="EJ1817" s="225"/>
      <c r="EK1817" s="225"/>
      <c r="EL1817" s="225"/>
      <c r="EM1817" s="225"/>
      <c r="EN1817" s="225"/>
      <c r="EO1817" s="225"/>
      <c r="EP1817" s="225"/>
      <c r="EQ1817" s="225"/>
      <c r="ER1817" s="225"/>
      <c r="ES1817" s="225"/>
      <c r="ET1817" s="225"/>
      <c r="EU1817" s="225"/>
      <c r="EV1817" s="225"/>
      <c r="EW1817" s="225"/>
      <c r="EX1817" s="225"/>
      <c r="EY1817" s="225"/>
      <c r="EZ1817" s="225"/>
      <c r="FA1817" s="225"/>
      <c r="FB1817" s="225"/>
      <c r="FC1817" s="225"/>
      <c r="FD1817" s="225"/>
      <c r="FE1817" s="225"/>
      <c r="FF1817" s="225"/>
      <c r="FG1817" s="225"/>
      <c r="FH1817" s="225"/>
      <c r="FI1817" s="225"/>
      <c r="FJ1817" s="225"/>
      <c r="FK1817" s="225"/>
      <c r="FL1817" s="225"/>
      <c r="FM1817" s="225"/>
      <c r="FN1817" s="225"/>
      <c r="FO1817" s="225"/>
      <c r="FP1817" s="225"/>
      <c r="FQ1817" s="225"/>
      <c r="FR1817" s="225"/>
      <c r="FS1817" s="225"/>
      <c r="FT1817" s="225"/>
      <c r="FU1817" s="225"/>
      <c r="FV1817" s="225"/>
      <c r="FW1817" s="225"/>
      <c r="FX1817" s="225"/>
      <c r="FY1817" s="225"/>
      <c r="FZ1817" s="225"/>
      <c r="GA1817" s="225"/>
      <c r="GB1817" s="225"/>
      <c r="GC1817" s="225"/>
      <c r="GD1817" s="225"/>
      <c r="GE1817" s="225"/>
      <c r="GF1817" s="225"/>
      <c r="GG1817" s="225"/>
      <c r="GH1817" s="225"/>
      <c r="GI1817" s="225"/>
      <c r="GJ1817" s="225"/>
      <c r="GK1817" s="225"/>
      <c r="GL1817" s="225"/>
      <c r="GM1817" s="225"/>
      <c r="GN1817" s="225"/>
      <c r="GO1817" s="225"/>
      <c r="GP1817" s="225"/>
      <c r="GQ1817" s="225"/>
      <c r="GR1817" s="225"/>
      <c r="GS1817" s="225"/>
      <c r="GT1817" s="225"/>
      <c r="GU1817" s="225"/>
      <c r="GV1817" s="225"/>
      <c r="GW1817" s="225"/>
      <c r="GX1817" s="225"/>
      <c r="GY1817" s="225"/>
      <c r="GZ1817" s="225"/>
      <c r="HA1817" s="225"/>
      <c r="HB1817" s="225"/>
      <c r="HC1817" s="225"/>
      <c r="HD1817" s="225"/>
      <c r="HE1817" s="225"/>
      <c r="HF1817" s="225"/>
      <c r="HG1817" s="225"/>
      <c r="HH1817" s="225"/>
      <c r="HI1817" s="225"/>
      <c r="HJ1817" s="225"/>
      <c r="HK1817" s="225"/>
      <c r="HL1817" s="225"/>
      <c r="HM1817" s="225"/>
      <c r="HN1817" s="225"/>
      <c r="HO1817" s="225"/>
      <c r="HP1817" s="225"/>
      <c r="HQ1817" s="225"/>
      <c r="HR1817" s="225"/>
      <c r="HS1817" s="225"/>
      <c r="HT1817" s="225"/>
      <c r="HU1817" s="225"/>
      <c r="HV1817" s="225"/>
      <c r="HW1817" s="225"/>
      <c r="HX1817" s="225"/>
      <c r="HY1817" s="225"/>
      <c r="HZ1817" s="225"/>
      <c r="IA1817" s="225"/>
      <c r="IB1817" s="225"/>
      <c r="IC1817" s="225"/>
      <c r="ID1817" s="225"/>
      <c r="IE1817" s="225"/>
      <c r="IF1817" s="225"/>
      <c r="IG1817" s="225"/>
      <c r="IH1817" s="225"/>
      <c r="II1817" s="225"/>
      <c r="IJ1817" s="225"/>
      <c r="IK1817" s="225"/>
      <c r="IL1817" s="225"/>
      <c r="IM1817" s="225"/>
      <c r="IN1817" s="225"/>
      <c r="IO1817" s="225"/>
      <c r="IP1817" s="225"/>
      <c r="IQ1817" s="225"/>
      <c r="IR1817" s="225"/>
      <c r="IS1817" s="225"/>
      <c r="IT1817" s="225"/>
      <c r="IU1817" s="225"/>
      <c r="IV1817" s="225"/>
    </row>
    <row r="1818" spans="1:256" s="12" customFormat="1" x14ac:dyDescent="0.2">
      <c r="A1818" s="183">
        <f t="shared" si="96"/>
        <v>692</v>
      </c>
      <c r="B1818" s="181">
        <v>43608</v>
      </c>
      <c r="C1818" s="193" t="s">
        <v>5782</v>
      </c>
      <c r="D1818" s="184" t="s">
        <v>4436</v>
      </c>
      <c r="E1818" s="185">
        <v>5</v>
      </c>
      <c r="F1818" s="186" t="s">
        <v>4643</v>
      </c>
      <c r="G1818" s="177" t="s">
        <v>4335</v>
      </c>
      <c r="H1818" s="177" t="s">
        <v>4776</v>
      </c>
      <c r="I1818" s="177" t="s">
        <v>5783</v>
      </c>
      <c r="J1818" s="181">
        <v>43613</v>
      </c>
      <c r="K1818" s="181">
        <v>43615</v>
      </c>
      <c r="L1818" s="185">
        <v>5</v>
      </c>
      <c r="M1818" s="187">
        <v>550</v>
      </c>
      <c r="N1818" s="181">
        <v>43737</v>
      </c>
      <c r="O1818" s="181">
        <v>43616</v>
      </c>
      <c r="P1818" s="181">
        <v>43655</v>
      </c>
      <c r="Q1818" s="177">
        <v>5</v>
      </c>
      <c r="R1818" s="181">
        <v>43642</v>
      </c>
      <c r="S1818" s="181">
        <v>43651</v>
      </c>
      <c r="T1818" s="211"/>
      <c r="U1818" s="119"/>
      <c r="V1818" s="120"/>
      <c r="W1818" s="120"/>
      <c r="X1818" s="120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121"/>
      <c r="BL1818" s="121"/>
      <c r="BM1818" s="121"/>
      <c r="BN1818" s="121"/>
      <c r="BO1818" s="121"/>
      <c r="BP1818" s="121"/>
      <c r="BQ1818" s="121"/>
      <c r="BR1818" s="121"/>
      <c r="BS1818" s="121"/>
      <c r="BT1818" s="121"/>
      <c r="BU1818" s="121"/>
      <c r="BV1818" s="121"/>
      <c r="BW1818" s="121"/>
      <c r="BX1818" s="121"/>
      <c r="BY1818" s="121"/>
      <c r="BZ1818" s="121"/>
      <c r="CA1818" s="121"/>
      <c r="CB1818" s="121"/>
      <c r="CC1818" s="121"/>
      <c r="CD1818" s="121"/>
      <c r="CE1818" s="121"/>
      <c r="CF1818" s="121"/>
      <c r="CG1818" s="121"/>
      <c r="CH1818" s="121"/>
      <c r="CI1818" s="121"/>
      <c r="CJ1818" s="121"/>
      <c r="CK1818" s="121"/>
      <c r="CL1818" s="121"/>
      <c r="CM1818" s="121"/>
      <c r="CN1818" s="121"/>
      <c r="CO1818" s="121"/>
      <c r="CP1818" s="121"/>
      <c r="CQ1818" s="121"/>
      <c r="CR1818" s="121"/>
      <c r="CS1818" s="121"/>
      <c r="CT1818" s="121"/>
      <c r="CU1818" s="121"/>
      <c r="CV1818" s="121"/>
      <c r="CW1818" s="121"/>
      <c r="CX1818" s="121"/>
      <c r="CY1818" s="121"/>
      <c r="CZ1818" s="121"/>
      <c r="DA1818" s="121"/>
      <c r="DB1818" s="121"/>
      <c r="DC1818" s="121"/>
      <c r="DD1818" s="121"/>
      <c r="DE1818" s="121"/>
      <c r="DF1818" s="121"/>
      <c r="DG1818" s="121"/>
      <c r="DH1818" s="121"/>
      <c r="DI1818" s="121"/>
      <c r="DJ1818" s="121"/>
      <c r="DK1818" s="121"/>
      <c r="DL1818" s="121"/>
      <c r="DM1818" s="121"/>
      <c r="DN1818" s="121"/>
      <c r="DO1818" s="121"/>
      <c r="DP1818" s="121"/>
      <c r="DQ1818" s="121"/>
      <c r="DR1818" s="121"/>
      <c r="DS1818" s="121"/>
      <c r="DT1818" s="121"/>
      <c r="DU1818" s="121"/>
      <c r="DV1818" s="121"/>
      <c r="DW1818" s="121"/>
      <c r="DX1818" s="121"/>
      <c r="DY1818" s="121"/>
      <c r="DZ1818" s="121"/>
      <c r="EA1818" s="121"/>
      <c r="EB1818" s="121"/>
      <c r="EC1818" s="121"/>
      <c r="ED1818" s="121"/>
      <c r="EE1818" s="121"/>
      <c r="EF1818" s="121"/>
      <c r="EG1818" s="121"/>
      <c r="EH1818" s="121"/>
      <c r="EI1818" s="121"/>
      <c r="EJ1818" s="121"/>
      <c r="EK1818" s="121"/>
      <c r="EL1818" s="121"/>
      <c r="EM1818" s="121"/>
      <c r="EN1818" s="121"/>
      <c r="EO1818" s="121"/>
      <c r="EP1818" s="121"/>
      <c r="EQ1818" s="121"/>
      <c r="ER1818" s="121"/>
      <c r="ES1818" s="121"/>
      <c r="ET1818" s="121"/>
      <c r="EU1818" s="121"/>
      <c r="EV1818" s="121"/>
      <c r="EW1818" s="121"/>
      <c r="EX1818" s="121"/>
      <c r="EY1818" s="121"/>
      <c r="EZ1818" s="121"/>
      <c r="FA1818" s="121"/>
      <c r="FB1818" s="121"/>
      <c r="FC1818" s="121"/>
      <c r="FD1818" s="121"/>
      <c r="FE1818" s="121"/>
      <c r="FF1818" s="121"/>
      <c r="FG1818" s="121"/>
      <c r="FH1818" s="121"/>
      <c r="FI1818" s="121"/>
      <c r="FJ1818" s="121"/>
      <c r="FK1818" s="121"/>
      <c r="FL1818" s="121"/>
      <c r="FM1818" s="121"/>
      <c r="FN1818" s="121"/>
      <c r="FO1818" s="121"/>
      <c r="FP1818" s="121"/>
      <c r="FQ1818" s="121"/>
      <c r="FR1818" s="121"/>
      <c r="FS1818" s="121"/>
      <c r="FT1818" s="121"/>
      <c r="FU1818" s="121"/>
      <c r="FV1818" s="121"/>
      <c r="FW1818" s="121"/>
      <c r="FX1818" s="121"/>
      <c r="FY1818" s="121"/>
      <c r="FZ1818" s="121"/>
      <c r="GA1818" s="121"/>
      <c r="GB1818" s="121"/>
      <c r="GC1818" s="121"/>
      <c r="GD1818" s="121"/>
      <c r="GE1818" s="121"/>
      <c r="GF1818" s="121"/>
      <c r="GG1818" s="121"/>
      <c r="GH1818" s="121"/>
      <c r="GI1818" s="121"/>
      <c r="GJ1818" s="121"/>
      <c r="GK1818" s="121"/>
      <c r="GL1818" s="121"/>
      <c r="GM1818" s="121"/>
      <c r="GN1818" s="121"/>
      <c r="GO1818" s="121"/>
      <c r="GP1818" s="121"/>
      <c r="GQ1818" s="121"/>
      <c r="GR1818" s="121"/>
      <c r="GS1818" s="121"/>
      <c r="GT1818" s="121"/>
      <c r="GU1818" s="121"/>
      <c r="GV1818" s="121"/>
      <c r="GW1818" s="121"/>
      <c r="GX1818" s="121"/>
      <c r="GY1818" s="121"/>
      <c r="GZ1818" s="121"/>
      <c r="HA1818" s="121"/>
      <c r="HB1818" s="121"/>
      <c r="HC1818" s="121"/>
      <c r="HD1818" s="121"/>
      <c r="HE1818" s="121"/>
      <c r="HF1818" s="121"/>
      <c r="HG1818" s="121"/>
      <c r="HH1818" s="121"/>
      <c r="HI1818" s="121"/>
      <c r="HJ1818" s="121"/>
      <c r="HK1818" s="121"/>
      <c r="HL1818" s="121"/>
      <c r="HM1818" s="121"/>
      <c r="HN1818" s="121"/>
      <c r="HO1818" s="121"/>
      <c r="HP1818" s="121"/>
      <c r="HQ1818" s="121"/>
      <c r="HR1818" s="121"/>
      <c r="HS1818" s="121"/>
      <c r="HT1818" s="121"/>
      <c r="HU1818" s="121"/>
      <c r="HV1818" s="121"/>
      <c r="HW1818" s="121"/>
      <c r="HX1818" s="121"/>
      <c r="HY1818" s="121"/>
      <c r="HZ1818" s="121"/>
      <c r="IA1818" s="121"/>
      <c r="IB1818" s="121"/>
      <c r="IC1818" s="121"/>
      <c r="ID1818" s="121"/>
      <c r="IE1818" s="121"/>
      <c r="IF1818" s="121"/>
      <c r="IG1818" s="121"/>
      <c r="IH1818" s="121"/>
      <c r="II1818" s="121"/>
      <c r="IJ1818" s="121"/>
      <c r="IK1818" s="121"/>
      <c r="IL1818" s="121"/>
      <c r="IM1818" s="121"/>
      <c r="IN1818" s="121"/>
      <c r="IO1818" s="121"/>
      <c r="IP1818" s="121"/>
      <c r="IQ1818" s="121"/>
      <c r="IR1818" s="121"/>
      <c r="IS1818" s="121"/>
      <c r="IT1818" s="121"/>
      <c r="IU1818" s="121"/>
      <c r="IV1818" s="121"/>
    </row>
    <row r="1819" spans="1:256" s="12" customFormat="1" x14ac:dyDescent="0.2">
      <c r="A1819" s="183">
        <f t="shared" si="96"/>
        <v>693</v>
      </c>
      <c r="B1819" s="181">
        <v>43609</v>
      </c>
      <c r="C1819" s="193" t="s">
        <v>5784</v>
      </c>
      <c r="D1819" s="184" t="s">
        <v>4421</v>
      </c>
      <c r="E1819" s="185">
        <v>7</v>
      </c>
      <c r="F1819" s="186" t="s">
        <v>4643</v>
      </c>
      <c r="G1819" s="177" t="s">
        <v>4335</v>
      </c>
      <c r="H1819" s="177" t="s">
        <v>4776</v>
      </c>
      <c r="I1819" s="177" t="s">
        <v>5785</v>
      </c>
      <c r="J1819" s="181">
        <v>43613</v>
      </c>
      <c r="K1819" s="181">
        <v>43616</v>
      </c>
      <c r="L1819" s="185">
        <v>7</v>
      </c>
      <c r="M1819" s="187">
        <v>550</v>
      </c>
      <c r="N1819" s="181">
        <v>43738</v>
      </c>
      <c r="O1819" s="181">
        <v>43619</v>
      </c>
      <c r="P1819" s="181">
        <v>43636</v>
      </c>
      <c r="Q1819" s="177">
        <v>7</v>
      </c>
      <c r="R1819" s="181">
        <v>43623</v>
      </c>
      <c r="S1819" s="181">
        <v>43634</v>
      </c>
      <c r="T1819" s="211"/>
      <c r="U1819" s="119"/>
      <c r="V1819" s="120"/>
      <c r="W1819" s="120"/>
      <c r="X1819" s="120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121"/>
      <c r="BL1819" s="121"/>
      <c r="BM1819" s="121"/>
      <c r="BN1819" s="121"/>
      <c r="BO1819" s="121"/>
      <c r="BP1819" s="121"/>
      <c r="BQ1819" s="121"/>
      <c r="BR1819" s="121"/>
      <c r="BS1819" s="121"/>
      <c r="BT1819" s="121"/>
      <c r="BU1819" s="121"/>
      <c r="BV1819" s="121"/>
      <c r="BW1819" s="121"/>
      <c r="BX1819" s="121"/>
      <c r="BY1819" s="121"/>
      <c r="BZ1819" s="121"/>
      <c r="CA1819" s="121"/>
      <c r="CB1819" s="121"/>
      <c r="CC1819" s="121"/>
      <c r="CD1819" s="121"/>
      <c r="CE1819" s="121"/>
      <c r="CF1819" s="121"/>
      <c r="CG1819" s="121"/>
      <c r="CH1819" s="121"/>
      <c r="CI1819" s="121"/>
      <c r="CJ1819" s="121"/>
      <c r="CK1819" s="121"/>
      <c r="CL1819" s="121"/>
      <c r="CM1819" s="121"/>
      <c r="CN1819" s="121"/>
      <c r="CO1819" s="121"/>
      <c r="CP1819" s="121"/>
      <c r="CQ1819" s="121"/>
      <c r="CR1819" s="121"/>
      <c r="CS1819" s="121"/>
      <c r="CT1819" s="121"/>
      <c r="CU1819" s="121"/>
      <c r="CV1819" s="121"/>
      <c r="CW1819" s="121"/>
      <c r="CX1819" s="121"/>
      <c r="CY1819" s="121"/>
      <c r="CZ1819" s="121"/>
      <c r="DA1819" s="121"/>
      <c r="DB1819" s="121"/>
      <c r="DC1819" s="121"/>
      <c r="DD1819" s="121"/>
      <c r="DE1819" s="121"/>
      <c r="DF1819" s="121"/>
      <c r="DG1819" s="121"/>
      <c r="DH1819" s="121"/>
      <c r="DI1819" s="121"/>
      <c r="DJ1819" s="121"/>
      <c r="DK1819" s="121"/>
      <c r="DL1819" s="121"/>
      <c r="DM1819" s="121"/>
      <c r="DN1819" s="121"/>
      <c r="DO1819" s="121"/>
      <c r="DP1819" s="121"/>
      <c r="DQ1819" s="121"/>
      <c r="DR1819" s="121"/>
      <c r="DS1819" s="121"/>
      <c r="DT1819" s="121"/>
      <c r="DU1819" s="121"/>
      <c r="DV1819" s="121"/>
      <c r="DW1819" s="121"/>
      <c r="DX1819" s="121"/>
      <c r="DY1819" s="121"/>
      <c r="DZ1819" s="121"/>
      <c r="EA1819" s="121"/>
      <c r="EB1819" s="121"/>
      <c r="EC1819" s="121"/>
      <c r="ED1819" s="121"/>
      <c r="EE1819" s="121"/>
      <c r="EF1819" s="121"/>
      <c r="EG1819" s="121"/>
      <c r="EH1819" s="121"/>
      <c r="EI1819" s="121"/>
      <c r="EJ1819" s="121"/>
      <c r="EK1819" s="121"/>
      <c r="EL1819" s="121"/>
      <c r="EM1819" s="121"/>
      <c r="EN1819" s="121"/>
      <c r="EO1819" s="121"/>
      <c r="EP1819" s="121"/>
      <c r="EQ1819" s="121"/>
      <c r="ER1819" s="121"/>
      <c r="ES1819" s="121"/>
      <c r="ET1819" s="121"/>
      <c r="EU1819" s="121"/>
      <c r="EV1819" s="121"/>
      <c r="EW1819" s="121"/>
      <c r="EX1819" s="121"/>
      <c r="EY1819" s="121"/>
      <c r="EZ1819" s="121"/>
      <c r="FA1819" s="121"/>
      <c r="FB1819" s="121"/>
      <c r="FC1819" s="121"/>
      <c r="FD1819" s="121"/>
      <c r="FE1819" s="121"/>
      <c r="FF1819" s="121"/>
      <c r="FG1819" s="121"/>
      <c r="FH1819" s="121"/>
      <c r="FI1819" s="121"/>
      <c r="FJ1819" s="121"/>
      <c r="FK1819" s="121"/>
      <c r="FL1819" s="121"/>
      <c r="FM1819" s="121"/>
      <c r="FN1819" s="121"/>
      <c r="FO1819" s="121"/>
      <c r="FP1819" s="121"/>
      <c r="FQ1819" s="121"/>
      <c r="FR1819" s="121"/>
      <c r="FS1819" s="121"/>
      <c r="FT1819" s="121"/>
      <c r="FU1819" s="121"/>
      <c r="FV1819" s="121"/>
      <c r="FW1819" s="121"/>
      <c r="FX1819" s="121"/>
      <c r="FY1819" s="121"/>
      <c r="FZ1819" s="121"/>
      <c r="GA1819" s="121"/>
      <c r="GB1819" s="121"/>
      <c r="GC1819" s="121"/>
      <c r="GD1819" s="121"/>
      <c r="GE1819" s="121"/>
      <c r="GF1819" s="121"/>
      <c r="GG1819" s="121"/>
      <c r="GH1819" s="121"/>
      <c r="GI1819" s="121"/>
      <c r="GJ1819" s="121"/>
      <c r="GK1819" s="121"/>
      <c r="GL1819" s="121"/>
      <c r="GM1819" s="121"/>
      <c r="GN1819" s="121"/>
      <c r="GO1819" s="121"/>
      <c r="GP1819" s="121"/>
      <c r="GQ1819" s="121"/>
      <c r="GR1819" s="121"/>
      <c r="GS1819" s="121"/>
      <c r="GT1819" s="121"/>
      <c r="GU1819" s="121"/>
      <c r="GV1819" s="121"/>
      <c r="GW1819" s="121"/>
      <c r="GX1819" s="121"/>
      <c r="GY1819" s="121"/>
      <c r="GZ1819" s="121"/>
      <c r="HA1819" s="121"/>
      <c r="HB1819" s="121"/>
      <c r="HC1819" s="121"/>
      <c r="HD1819" s="121"/>
      <c r="HE1819" s="121"/>
      <c r="HF1819" s="121"/>
      <c r="HG1819" s="121"/>
      <c r="HH1819" s="121"/>
      <c r="HI1819" s="121"/>
      <c r="HJ1819" s="121"/>
      <c r="HK1819" s="121"/>
      <c r="HL1819" s="121"/>
      <c r="HM1819" s="121"/>
      <c r="HN1819" s="121"/>
      <c r="HO1819" s="121"/>
      <c r="HP1819" s="121"/>
      <c r="HQ1819" s="121"/>
      <c r="HR1819" s="121"/>
      <c r="HS1819" s="121"/>
      <c r="HT1819" s="121"/>
      <c r="HU1819" s="121"/>
      <c r="HV1819" s="121"/>
      <c r="HW1819" s="121"/>
      <c r="HX1819" s="121"/>
      <c r="HY1819" s="121"/>
      <c r="HZ1819" s="121"/>
      <c r="IA1819" s="121"/>
      <c r="IB1819" s="121"/>
      <c r="IC1819" s="121"/>
      <c r="ID1819" s="121"/>
      <c r="IE1819" s="121"/>
      <c r="IF1819" s="121"/>
      <c r="IG1819" s="121"/>
      <c r="IH1819" s="121"/>
      <c r="II1819" s="121"/>
      <c r="IJ1819" s="121"/>
      <c r="IK1819" s="121"/>
      <c r="IL1819" s="121"/>
      <c r="IM1819" s="121"/>
      <c r="IN1819" s="121"/>
      <c r="IO1819" s="121"/>
      <c r="IP1819" s="121"/>
      <c r="IQ1819" s="121"/>
      <c r="IR1819" s="121"/>
      <c r="IS1819" s="121"/>
      <c r="IT1819" s="121"/>
      <c r="IU1819" s="121"/>
      <c r="IV1819" s="121"/>
    </row>
    <row r="1820" spans="1:256" s="12" customFormat="1" x14ac:dyDescent="0.2">
      <c r="A1820" s="183">
        <f t="shared" si="96"/>
        <v>694</v>
      </c>
      <c r="B1820" s="181">
        <v>43609</v>
      </c>
      <c r="C1820" s="193" t="s">
        <v>5540</v>
      </c>
      <c r="D1820" s="184" t="s">
        <v>5610</v>
      </c>
      <c r="E1820" s="185">
        <v>8</v>
      </c>
      <c r="F1820" s="186" t="s">
        <v>4643</v>
      </c>
      <c r="G1820" s="177" t="s">
        <v>4335</v>
      </c>
      <c r="H1820" s="177" t="s">
        <v>4776</v>
      </c>
      <c r="I1820" s="177" t="s">
        <v>5786</v>
      </c>
      <c r="J1820" s="181">
        <v>43613</v>
      </c>
      <c r="K1820" s="181">
        <v>43615</v>
      </c>
      <c r="L1820" s="185">
        <v>8</v>
      </c>
      <c r="M1820" s="187">
        <v>550</v>
      </c>
      <c r="N1820" s="181">
        <v>43737</v>
      </c>
      <c r="O1820" s="181">
        <v>43616</v>
      </c>
      <c r="P1820" s="181">
        <v>43641</v>
      </c>
      <c r="Q1820" s="177">
        <v>8</v>
      </c>
      <c r="R1820" s="181">
        <v>43621</v>
      </c>
      <c r="S1820" s="181">
        <v>43629</v>
      </c>
      <c r="T1820" s="211"/>
      <c r="U1820" s="119"/>
      <c r="V1820" s="120"/>
      <c r="W1820" s="120"/>
      <c r="X1820" s="120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121"/>
      <c r="BL1820" s="121"/>
      <c r="BM1820" s="121"/>
      <c r="BN1820" s="121"/>
      <c r="BO1820" s="121"/>
      <c r="BP1820" s="121"/>
      <c r="BQ1820" s="121"/>
      <c r="BR1820" s="121"/>
      <c r="BS1820" s="121"/>
      <c r="BT1820" s="121"/>
      <c r="BU1820" s="121"/>
      <c r="BV1820" s="121"/>
      <c r="BW1820" s="121"/>
      <c r="BX1820" s="121"/>
      <c r="BY1820" s="121"/>
      <c r="BZ1820" s="121"/>
      <c r="CA1820" s="121"/>
      <c r="CB1820" s="121"/>
      <c r="CC1820" s="121"/>
      <c r="CD1820" s="121"/>
      <c r="CE1820" s="121"/>
      <c r="CF1820" s="121"/>
      <c r="CG1820" s="121"/>
      <c r="CH1820" s="121"/>
      <c r="CI1820" s="121"/>
      <c r="CJ1820" s="121"/>
      <c r="CK1820" s="121"/>
      <c r="CL1820" s="121"/>
      <c r="CM1820" s="121"/>
      <c r="CN1820" s="121"/>
      <c r="CO1820" s="121"/>
      <c r="CP1820" s="121"/>
      <c r="CQ1820" s="121"/>
      <c r="CR1820" s="121"/>
      <c r="CS1820" s="121"/>
      <c r="CT1820" s="121"/>
      <c r="CU1820" s="121"/>
      <c r="CV1820" s="121"/>
      <c r="CW1820" s="121"/>
      <c r="CX1820" s="121"/>
      <c r="CY1820" s="121"/>
      <c r="CZ1820" s="121"/>
      <c r="DA1820" s="121"/>
      <c r="DB1820" s="121"/>
      <c r="DC1820" s="121"/>
      <c r="DD1820" s="121"/>
      <c r="DE1820" s="121"/>
      <c r="DF1820" s="121"/>
      <c r="DG1820" s="121"/>
      <c r="DH1820" s="121"/>
      <c r="DI1820" s="121"/>
      <c r="DJ1820" s="121"/>
      <c r="DK1820" s="121"/>
      <c r="DL1820" s="121"/>
      <c r="DM1820" s="121"/>
      <c r="DN1820" s="121"/>
      <c r="DO1820" s="121"/>
      <c r="DP1820" s="121"/>
      <c r="DQ1820" s="121"/>
      <c r="DR1820" s="121"/>
      <c r="DS1820" s="121"/>
      <c r="DT1820" s="121"/>
      <c r="DU1820" s="121"/>
      <c r="DV1820" s="121"/>
      <c r="DW1820" s="121"/>
      <c r="DX1820" s="121"/>
      <c r="DY1820" s="121"/>
      <c r="DZ1820" s="121"/>
      <c r="EA1820" s="121"/>
      <c r="EB1820" s="121"/>
      <c r="EC1820" s="121"/>
      <c r="ED1820" s="121"/>
      <c r="EE1820" s="121"/>
      <c r="EF1820" s="121"/>
      <c r="EG1820" s="121"/>
      <c r="EH1820" s="121"/>
      <c r="EI1820" s="121"/>
      <c r="EJ1820" s="121"/>
      <c r="EK1820" s="121"/>
      <c r="EL1820" s="121"/>
      <c r="EM1820" s="121"/>
      <c r="EN1820" s="121"/>
      <c r="EO1820" s="121"/>
      <c r="EP1820" s="121"/>
      <c r="EQ1820" s="121"/>
      <c r="ER1820" s="121"/>
      <c r="ES1820" s="121"/>
      <c r="ET1820" s="121"/>
      <c r="EU1820" s="121"/>
      <c r="EV1820" s="121"/>
      <c r="EW1820" s="121"/>
      <c r="EX1820" s="121"/>
      <c r="EY1820" s="121"/>
      <c r="EZ1820" s="121"/>
      <c r="FA1820" s="121"/>
      <c r="FB1820" s="121"/>
      <c r="FC1820" s="121"/>
      <c r="FD1820" s="121"/>
      <c r="FE1820" s="121"/>
      <c r="FF1820" s="121"/>
      <c r="FG1820" s="121"/>
      <c r="FH1820" s="121"/>
      <c r="FI1820" s="121"/>
      <c r="FJ1820" s="121"/>
      <c r="FK1820" s="121"/>
      <c r="FL1820" s="121"/>
      <c r="FM1820" s="121"/>
      <c r="FN1820" s="121"/>
      <c r="FO1820" s="121"/>
      <c r="FP1820" s="121"/>
      <c r="FQ1820" s="121"/>
      <c r="FR1820" s="121"/>
      <c r="FS1820" s="121"/>
      <c r="FT1820" s="121"/>
      <c r="FU1820" s="121"/>
      <c r="FV1820" s="121"/>
      <c r="FW1820" s="121"/>
      <c r="FX1820" s="121"/>
      <c r="FY1820" s="121"/>
      <c r="FZ1820" s="121"/>
      <c r="GA1820" s="121"/>
      <c r="GB1820" s="121"/>
      <c r="GC1820" s="121"/>
      <c r="GD1820" s="121"/>
      <c r="GE1820" s="121"/>
      <c r="GF1820" s="121"/>
      <c r="GG1820" s="121"/>
      <c r="GH1820" s="121"/>
      <c r="GI1820" s="121"/>
      <c r="GJ1820" s="121"/>
      <c r="GK1820" s="121"/>
      <c r="GL1820" s="121"/>
      <c r="GM1820" s="121"/>
      <c r="GN1820" s="121"/>
      <c r="GO1820" s="121"/>
      <c r="GP1820" s="121"/>
      <c r="GQ1820" s="121"/>
      <c r="GR1820" s="121"/>
      <c r="GS1820" s="121"/>
      <c r="GT1820" s="121"/>
      <c r="GU1820" s="121"/>
      <c r="GV1820" s="121"/>
      <c r="GW1820" s="121"/>
      <c r="GX1820" s="121"/>
      <c r="GY1820" s="121"/>
      <c r="GZ1820" s="121"/>
      <c r="HA1820" s="121"/>
      <c r="HB1820" s="121"/>
      <c r="HC1820" s="121"/>
      <c r="HD1820" s="121"/>
      <c r="HE1820" s="121"/>
      <c r="HF1820" s="121"/>
      <c r="HG1820" s="121"/>
      <c r="HH1820" s="121"/>
      <c r="HI1820" s="121"/>
      <c r="HJ1820" s="121"/>
      <c r="HK1820" s="121"/>
      <c r="HL1820" s="121"/>
      <c r="HM1820" s="121"/>
      <c r="HN1820" s="121"/>
      <c r="HO1820" s="121"/>
      <c r="HP1820" s="121"/>
      <c r="HQ1820" s="121"/>
      <c r="HR1820" s="121"/>
      <c r="HS1820" s="121"/>
      <c r="HT1820" s="121"/>
      <c r="HU1820" s="121"/>
      <c r="HV1820" s="121"/>
      <c r="HW1820" s="121"/>
      <c r="HX1820" s="121"/>
      <c r="HY1820" s="121"/>
      <c r="HZ1820" s="121"/>
      <c r="IA1820" s="121"/>
      <c r="IB1820" s="121"/>
      <c r="IC1820" s="121"/>
      <c r="ID1820" s="121"/>
      <c r="IE1820" s="121"/>
      <c r="IF1820" s="121"/>
      <c r="IG1820" s="121"/>
      <c r="IH1820" s="121"/>
      <c r="II1820" s="121"/>
      <c r="IJ1820" s="121"/>
      <c r="IK1820" s="121"/>
      <c r="IL1820" s="121"/>
      <c r="IM1820" s="121"/>
      <c r="IN1820" s="121"/>
      <c r="IO1820" s="121"/>
      <c r="IP1820" s="121"/>
      <c r="IQ1820" s="121"/>
      <c r="IR1820" s="121"/>
      <c r="IS1820" s="121"/>
      <c r="IT1820" s="121"/>
      <c r="IU1820" s="121"/>
      <c r="IV1820" s="121"/>
    </row>
    <row r="1821" spans="1:256" s="12" customFormat="1" x14ac:dyDescent="0.2">
      <c r="A1821" s="183">
        <f>1+A1820</f>
        <v>695</v>
      </c>
      <c r="B1821" s="181">
        <v>43613</v>
      </c>
      <c r="C1821" s="193" t="s">
        <v>5544</v>
      </c>
      <c r="D1821" s="184" t="s">
        <v>4504</v>
      </c>
      <c r="E1821" s="185">
        <v>5</v>
      </c>
      <c r="F1821" s="186" t="s">
        <v>4643</v>
      </c>
      <c r="G1821" s="177" t="s">
        <v>4335</v>
      </c>
      <c r="H1821" s="177" t="s">
        <v>4776</v>
      </c>
      <c r="I1821" s="177" t="s">
        <v>5787</v>
      </c>
      <c r="J1821" s="181">
        <v>43616</v>
      </c>
      <c r="K1821" s="181">
        <v>43621</v>
      </c>
      <c r="L1821" s="185">
        <v>5</v>
      </c>
      <c r="M1821" s="187">
        <v>550</v>
      </c>
      <c r="N1821" s="181">
        <v>43745</v>
      </c>
      <c r="O1821" s="181">
        <v>43622</v>
      </c>
      <c r="P1821" s="181">
        <v>43641</v>
      </c>
      <c r="Q1821" s="177">
        <v>5</v>
      </c>
      <c r="R1821" s="181">
        <v>43622</v>
      </c>
      <c r="S1821" s="181">
        <v>43634</v>
      </c>
      <c r="T1821" s="211"/>
      <c r="U1821" s="119"/>
      <c r="V1821" s="120"/>
      <c r="W1821" s="120"/>
      <c r="X1821" s="120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121"/>
      <c r="BL1821" s="121"/>
      <c r="BM1821" s="121"/>
      <c r="BN1821" s="121"/>
      <c r="BO1821" s="121"/>
      <c r="BP1821" s="121"/>
      <c r="BQ1821" s="121"/>
      <c r="BR1821" s="121"/>
      <c r="BS1821" s="121"/>
      <c r="BT1821" s="121"/>
      <c r="BU1821" s="121"/>
      <c r="BV1821" s="121"/>
      <c r="BW1821" s="121"/>
      <c r="BX1821" s="121"/>
      <c r="BY1821" s="121"/>
      <c r="BZ1821" s="121"/>
      <c r="CA1821" s="121"/>
      <c r="CB1821" s="121"/>
      <c r="CC1821" s="121"/>
      <c r="CD1821" s="121"/>
      <c r="CE1821" s="121"/>
      <c r="CF1821" s="121"/>
      <c r="CG1821" s="121"/>
      <c r="CH1821" s="121"/>
      <c r="CI1821" s="121"/>
      <c r="CJ1821" s="121"/>
      <c r="CK1821" s="121"/>
      <c r="CL1821" s="121"/>
      <c r="CM1821" s="121"/>
      <c r="CN1821" s="121"/>
      <c r="CO1821" s="121"/>
      <c r="CP1821" s="121"/>
      <c r="CQ1821" s="121"/>
      <c r="CR1821" s="121"/>
      <c r="CS1821" s="121"/>
      <c r="CT1821" s="121"/>
      <c r="CU1821" s="121"/>
      <c r="CV1821" s="121"/>
      <c r="CW1821" s="121"/>
      <c r="CX1821" s="121"/>
      <c r="CY1821" s="121"/>
      <c r="CZ1821" s="121"/>
      <c r="DA1821" s="121"/>
      <c r="DB1821" s="121"/>
      <c r="DC1821" s="121"/>
      <c r="DD1821" s="121"/>
      <c r="DE1821" s="121"/>
      <c r="DF1821" s="121"/>
      <c r="DG1821" s="121"/>
      <c r="DH1821" s="121"/>
      <c r="DI1821" s="121"/>
      <c r="DJ1821" s="121"/>
      <c r="DK1821" s="121"/>
      <c r="DL1821" s="121"/>
      <c r="DM1821" s="121"/>
      <c r="DN1821" s="121"/>
      <c r="DO1821" s="121"/>
      <c r="DP1821" s="121"/>
      <c r="DQ1821" s="121"/>
      <c r="DR1821" s="121"/>
      <c r="DS1821" s="121"/>
      <c r="DT1821" s="121"/>
      <c r="DU1821" s="121"/>
      <c r="DV1821" s="121"/>
      <c r="DW1821" s="121"/>
      <c r="DX1821" s="121"/>
      <c r="DY1821" s="121"/>
      <c r="DZ1821" s="121"/>
      <c r="EA1821" s="121"/>
      <c r="EB1821" s="121"/>
      <c r="EC1821" s="121"/>
      <c r="ED1821" s="121"/>
      <c r="EE1821" s="121"/>
      <c r="EF1821" s="121"/>
      <c r="EG1821" s="121"/>
      <c r="EH1821" s="121"/>
      <c r="EI1821" s="121"/>
      <c r="EJ1821" s="121"/>
      <c r="EK1821" s="121"/>
      <c r="EL1821" s="121"/>
      <c r="EM1821" s="121"/>
      <c r="EN1821" s="121"/>
      <c r="EO1821" s="121"/>
      <c r="EP1821" s="121"/>
      <c r="EQ1821" s="121"/>
      <c r="ER1821" s="121"/>
      <c r="ES1821" s="121"/>
      <c r="ET1821" s="121"/>
      <c r="EU1821" s="121"/>
      <c r="EV1821" s="121"/>
      <c r="EW1821" s="121"/>
      <c r="EX1821" s="121"/>
      <c r="EY1821" s="121"/>
      <c r="EZ1821" s="121"/>
      <c r="FA1821" s="121"/>
      <c r="FB1821" s="121"/>
      <c r="FC1821" s="121"/>
      <c r="FD1821" s="121"/>
      <c r="FE1821" s="121"/>
      <c r="FF1821" s="121"/>
      <c r="FG1821" s="121"/>
      <c r="FH1821" s="121"/>
      <c r="FI1821" s="121"/>
      <c r="FJ1821" s="121"/>
      <c r="FK1821" s="121"/>
      <c r="FL1821" s="121"/>
      <c r="FM1821" s="121"/>
      <c r="FN1821" s="121"/>
      <c r="FO1821" s="121"/>
      <c r="FP1821" s="121"/>
      <c r="FQ1821" s="121"/>
      <c r="FR1821" s="121"/>
      <c r="FS1821" s="121"/>
      <c r="FT1821" s="121"/>
      <c r="FU1821" s="121"/>
      <c r="FV1821" s="121"/>
      <c r="FW1821" s="121"/>
      <c r="FX1821" s="121"/>
      <c r="FY1821" s="121"/>
      <c r="FZ1821" s="121"/>
      <c r="GA1821" s="121"/>
      <c r="GB1821" s="121"/>
      <c r="GC1821" s="121"/>
      <c r="GD1821" s="121"/>
      <c r="GE1821" s="121"/>
      <c r="GF1821" s="121"/>
      <c r="GG1821" s="121"/>
      <c r="GH1821" s="121"/>
      <c r="GI1821" s="121"/>
      <c r="GJ1821" s="121"/>
      <c r="GK1821" s="121"/>
      <c r="GL1821" s="121"/>
      <c r="GM1821" s="121"/>
      <c r="GN1821" s="121"/>
      <c r="GO1821" s="121"/>
      <c r="GP1821" s="121"/>
      <c r="GQ1821" s="121"/>
      <c r="GR1821" s="121"/>
      <c r="GS1821" s="121"/>
      <c r="GT1821" s="121"/>
      <c r="GU1821" s="121"/>
      <c r="GV1821" s="121"/>
      <c r="GW1821" s="121"/>
      <c r="GX1821" s="121"/>
      <c r="GY1821" s="121"/>
      <c r="GZ1821" s="121"/>
      <c r="HA1821" s="121"/>
      <c r="HB1821" s="121"/>
      <c r="HC1821" s="121"/>
      <c r="HD1821" s="121"/>
      <c r="HE1821" s="121"/>
      <c r="HF1821" s="121"/>
      <c r="HG1821" s="121"/>
      <c r="HH1821" s="121"/>
      <c r="HI1821" s="121"/>
      <c r="HJ1821" s="121"/>
      <c r="HK1821" s="121"/>
      <c r="HL1821" s="121"/>
      <c r="HM1821" s="121"/>
      <c r="HN1821" s="121"/>
      <c r="HO1821" s="121"/>
      <c r="HP1821" s="121"/>
      <c r="HQ1821" s="121"/>
      <c r="HR1821" s="121"/>
      <c r="HS1821" s="121"/>
      <c r="HT1821" s="121"/>
      <c r="HU1821" s="121"/>
      <c r="HV1821" s="121"/>
      <c r="HW1821" s="121"/>
      <c r="HX1821" s="121"/>
      <c r="HY1821" s="121"/>
      <c r="HZ1821" s="121"/>
      <c r="IA1821" s="121"/>
      <c r="IB1821" s="121"/>
      <c r="IC1821" s="121"/>
      <c r="ID1821" s="121"/>
      <c r="IE1821" s="121"/>
      <c r="IF1821" s="121"/>
      <c r="IG1821" s="121"/>
      <c r="IH1821" s="121"/>
      <c r="II1821" s="121"/>
      <c r="IJ1821" s="121"/>
      <c r="IK1821" s="121"/>
      <c r="IL1821" s="121"/>
      <c r="IM1821" s="121"/>
      <c r="IN1821" s="121"/>
      <c r="IO1821" s="121"/>
      <c r="IP1821" s="121"/>
      <c r="IQ1821" s="121"/>
      <c r="IR1821" s="121"/>
      <c r="IS1821" s="121"/>
      <c r="IT1821" s="121"/>
      <c r="IU1821" s="121"/>
      <c r="IV1821" s="121"/>
    </row>
    <row r="1822" spans="1:256" s="12" customFormat="1" x14ac:dyDescent="0.2">
      <c r="A1822" s="183">
        <f>1+A1821</f>
        <v>696</v>
      </c>
      <c r="B1822" s="181">
        <v>43613</v>
      </c>
      <c r="C1822" s="193" t="s">
        <v>5788</v>
      </c>
      <c r="D1822" s="184" t="s">
        <v>4421</v>
      </c>
      <c r="E1822" s="185">
        <v>8</v>
      </c>
      <c r="F1822" s="186" t="s">
        <v>4643</v>
      </c>
      <c r="G1822" s="177" t="s">
        <v>4335</v>
      </c>
      <c r="H1822" s="177" t="s">
        <v>4776</v>
      </c>
      <c r="I1822" s="177" t="s">
        <v>5789</v>
      </c>
      <c r="J1822" s="181">
        <v>43616</v>
      </c>
      <c r="K1822" s="181">
        <v>43622</v>
      </c>
      <c r="L1822" s="185">
        <v>8</v>
      </c>
      <c r="M1822" s="187">
        <v>633.6</v>
      </c>
      <c r="N1822" s="181">
        <v>43745</v>
      </c>
      <c r="O1822" s="181">
        <v>43623</v>
      </c>
      <c r="P1822" s="181">
        <v>43633</v>
      </c>
      <c r="Q1822" s="177">
        <v>8</v>
      </c>
      <c r="R1822" s="181">
        <v>43633</v>
      </c>
      <c r="S1822" s="181">
        <v>43642</v>
      </c>
      <c r="T1822" s="211"/>
      <c r="U1822" s="119"/>
      <c r="V1822" s="120"/>
      <c r="W1822" s="120"/>
      <c r="X1822" s="120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121"/>
      <c r="BL1822" s="121"/>
      <c r="BM1822" s="121"/>
      <c r="BN1822" s="121"/>
      <c r="BO1822" s="121"/>
      <c r="BP1822" s="121"/>
      <c r="BQ1822" s="121"/>
      <c r="BR1822" s="121"/>
      <c r="BS1822" s="121"/>
      <c r="BT1822" s="121"/>
      <c r="BU1822" s="121"/>
      <c r="BV1822" s="121"/>
      <c r="BW1822" s="121"/>
      <c r="BX1822" s="121"/>
      <c r="BY1822" s="121"/>
      <c r="BZ1822" s="121"/>
      <c r="CA1822" s="121"/>
      <c r="CB1822" s="121"/>
      <c r="CC1822" s="121"/>
      <c r="CD1822" s="121"/>
      <c r="CE1822" s="121"/>
      <c r="CF1822" s="121"/>
      <c r="CG1822" s="121"/>
      <c r="CH1822" s="121"/>
      <c r="CI1822" s="121"/>
      <c r="CJ1822" s="121"/>
      <c r="CK1822" s="121"/>
      <c r="CL1822" s="121"/>
      <c r="CM1822" s="121"/>
      <c r="CN1822" s="121"/>
      <c r="CO1822" s="121"/>
      <c r="CP1822" s="121"/>
      <c r="CQ1822" s="121"/>
      <c r="CR1822" s="121"/>
      <c r="CS1822" s="121"/>
      <c r="CT1822" s="121"/>
      <c r="CU1822" s="121"/>
      <c r="CV1822" s="121"/>
      <c r="CW1822" s="121"/>
      <c r="CX1822" s="121"/>
      <c r="CY1822" s="121"/>
      <c r="CZ1822" s="121"/>
      <c r="DA1822" s="121"/>
      <c r="DB1822" s="121"/>
      <c r="DC1822" s="121"/>
      <c r="DD1822" s="121"/>
      <c r="DE1822" s="121"/>
      <c r="DF1822" s="121"/>
      <c r="DG1822" s="121"/>
      <c r="DH1822" s="121"/>
      <c r="DI1822" s="121"/>
      <c r="DJ1822" s="121"/>
      <c r="DK1822" s="121"/>
      <c r="DL1822" s="121"/>
      <c r="DM1822" s="121"/>
      <c r="DN1822" s="121"/>
      <c r="DO1822" s="121"/>
      <c r="DP1822" s="121"/>
      <c r="DQ1822" s="121"/>
      <c r="DR1822" s="121"/>
      <c r="DS1822" s="121"/>
      <c r="DT1822" s="121"/>
      <c r="DU1822" s="121"/>
      <c r="DV1822" s="121"/>
      <c r="DW1822" s="121"/>
      <c r="DX1822" s="121"/>
      <c r="DY1822" s="121"/>
      <c r="DZ1822" s="121"/>
      <c r="EA1822" s="121"/>
      <c r="EB1822" s="121"/>
      <c r="EC1822" s="121"/>
      <c r="ED1822" s="121"/>
      <c r="EE1822" s="121"/>
      <c r="EF1822" s="121"/>
      <c r="EG1822" s="121"/>
      <c r="EH1822" s="121"/>
      <c r="EI1822" s="121"/>
      <c r="EJ1822" s="121"/>
      <c r="EK1822" s="121"/>
      <c r="EL1822" s="121"/>
      <c r="EM1822" s="121"/>
      <c r="EN1822" s="121"/>
      <c r="EO1822" s="121"/>
      <c r="EP1822" s="121"/>
      <c r="EQ1822" s="121"/>
      <c r="ER1822" s="121"/>
      <c r="ES1822" s="121"/>
      <c r="ET1822" s="121"/>
      <c r="EU1822" s="121"/>
      <c r="EV1822" s="121"/>
      <c r="EW1822" s="121"/>
      <c r="EX1822" s="121"/>
      <c r="EY1822" s="121"/>
      <c r="EZ1822" s="121"/>
      <c r="FA1822" s="121"/>
      <c r="FB1822" s="121"/>
      <c r="FC1822" s="121"/>
      <c r="FD1822" s="121"/>
      <c r="FE1822" s="121"/>
      <c r="FF1822" s="121"/>
      <c r="FG1822" s="121"/>
      <c r="FH1822" s="121"/>
      <c r="FI1822" s="121"/>
      <c r="FJ1822" s="121"/>
      <c r="FK1822" s="121"/>
      <c r="FL1822" s="121"/>
      <c r="FM1822" s="121"/>
      <c r="FN1822" s="121"/>
      <c r="FO1822" s="121"/>
      <c r="FP1822" s="121"/>
      <c r="FQ1822" s="121"/>
      <c r="FR1822" s="121"/>
      <c r="FS1822" s="121"/>
      <c r="FT1822" s="121"/>
      <c r="FU1822" s="121"/>
      <c r="FV1822" s="121"/>
      <c r="FW1822" s="121"/>
      <c r="FX1822" s="121"/>
      <c r="FY1822" s="121"/>
      <c r="FZ1822" s="121"/>
      <c r="GA1822" s="121"/>
      <c r="GB1822" s="121"/>
      <c r="GC1822" s="121"/>
      <c r="GD1822" s="121"/>
      <c r="GE1822" s="121"/>
      <c r="GF1822" s="121"/>
      <c r="GG1822" s="121"/>
      <c r="GH1822" s="121"/>
      <c r="GI1822" s="121"/>
      <c r="GJ1822" s="121"/>
      <c r="GK1822" s="121"/>
      <c r="GL1822" s="121"/>
      <c r="GM1822" s="121"/>
      <c r="GN1822" s="121"/>
      <c r="GO1822" s="121"/>
      <c r="GP1822" s="121"/>
      <c r="GQ1822" s="121"/>
      <c r="GR1822" s="121"/>
      <c r="GS1822" s="121"/>
      <c r="GT1822" s="121"/>
      <c r="GU1822" s="121"/>
      <c r="GV1822" s="121"/>
      <c r="GW1822" s="121"/>
      <c r="GX1822" s="121"/>
      <c r="GY1822" s="121"/>
      <c r="GZ1822" s="121"/>
      <c r="HA1822" s="121"/>
      <c r="HB1822" s="121"/>
      <c r="HC1822" s="121"/>
      <c r="HD1822" s="121"/>
      <c r="HE1822" s="121"/>
      <c r="HF1822" s="121"/>
      <c r="HG1822" s="121"/>
      <c r="HH1822" s="121"/>
      <c r="HI1822" s="121"/>
      <c r="HJ1822" s="121"/>
      <c r="HK1822" s="121"/>
      <c r="HL1822" s="121"/>
      <c r="HM1822" s="121"/>
      <c r="HN1822" s="121"/>
      <c r="HO1822" s="121"/>
      <c r="HP1822" s="121"/>
      <c r="HQ1822" s="121"/>
      <c r="HR1822" s="121"/>
      <c r="HS1822" s="121"/>
      <c r="HT1822" s="121"/>
      <c r="HU1822" s="121"/>
      <c r="HV1822" s="121"/>
      <c r="HW1822" s="121"/>
      <c r="HX1822" s="121"/>
      <c r="HY1822" s="121"/>
      <c r="HZ1822" s="121"/>
      <c r="IA1822" s="121"/>
      <c r="IB1822" s="121"/>
      <c r="IC1822" s="121"/>
      <c r="ID1822" s="121"/>
      <c r="IE1822" s="121"/>
      <c r="IF1822" s="121"/>
      <c r="IG1822" s="121"/>
      <c r="IH1822" s="121"/>
      <c r="II1822" s="121"/>
      <c r="IJ1822" s="121"/>
      <c r="IK1822" s="121"/>
      <c r="IL1822" s="121"/>
      <c r="IM1822" s="121"/>
      <c r="IN1822" s="121"/>
      <c r="IO1822" s="121"/>
      <c r="IP1822" s="121"/>
      <c r="IQ1822" s="121"/>
      <c r="IR1822" s="121"/>
      <c r="IS1822" s="121"/>
      <c r="IT1822" s="121"/>
      <c r="IU1822" s="121"/>
      <c r="IV1822" s="121"/>
    </row>
    <row r="1823" spans="1:256" s="12" customFormat="1" ht="27.75" customHeight="1" x14ac:dyDescent="0.2">
      <c r="A1823" s="322" t="s">
        <v>5790</v>
      </c>
      <c r="B1823" s="323"/>
      <c r="C1823" s="323"/>
      <c r="D1823" s="323"/>
      <c r="E1823" s="323"/>
      <c r="F1823" s="323"/>
      <c r="G1823" s="323"/>
      <c r="H1823" s="323"/>
      <c r="I1823" s="323"/>
      <c r="J1823" s="323"/>
      <c r="K1823" s="323"/>
      <c r="L1823" s="323"/>
      <c r="M1823" s="323"/>
      <c r="N1823" s="323"/>
      <c r="O1823" s="323"/>
      <c r="P1823" s="323"/>
      <c r="Q1823" s="323"/>
      <c r="R1823" s="323"/>
      <c r="S1823" s="323"/>
      <c r="T1823" s="211"/>
      <c r="U1823" s="119"/>
      <c r="V1823" s="120"/>
      <c r="W1823" s="120"/>
      <c r="X1823" s="120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121"/>
      <c r="BL1823" s="121"/>
      <c r="BM1823" s="121"/>
      <c r="BN1823" s="121"/>
      <c r="BO1823" s="121"/>
      <c r="BP1823" s="121"/>
      <c r="BQ1823" s="121"/>
      <c r="BR1823" s="121"/>
      <c r="BS1823" s="121"/>
      <c r="BT1823" s="121"/>
      <c r="BU1823" s="121"/>
      <c r="BV1823" s="121"/>
      <c r="BW1823" s="121"/>
      <c r="BX1823" s="121"/>
      <c r="BY1823" s="121"/>
      <c r="BZ1823" s="121"/>
      <c r="CA1823" s="121"/>
      <c r="CB1823" s="121"/>
      <c r="CC1823" s="121"/>
      <c r="CD1823" s="121"/>
      <c r="CE1823" s="121"/>
      <c r="CF1823" s="121"/>
      <c r="CG1823" s="121"/>
      <c r="CH1823" s="121"/>
      <c r="CI1823" s="121"/>
      <c r="CJ1823" s="121"/>
      <c r="CK1823" s="121"/>
      <c r="CL1823" s="121"/>
      <c r="CM1823" s="121"/>
      <c r="CN1823" s="121"/>
      <c r="CO1823" s="121"/>
      <c r="CP1823" s="121"/>
      <c r="CQ1823" s="121"/>
      <c r="CR1823" s="121"/>
      <c r="CS1823" s="121"/>
      <c r="CT1823" s="121"/>
      <c r="CU1823" s="121"/>
      <c r="CV1823" s="121"/>
      <c r="CW1823" s="121"/>
      <c r="CX1823" s="121"/>
      <c r="CY1823" s="121"/>
      <c r="CZ1823" s="121"/>
      <c r="DA1823" s="121"/>
      <c r="DB1823" s="121"/>
      <c r="DC1823" s="121"/>
      <c r="DD1823" s="121"/>
      <c r="DE1823" s="121"/>
      <c r="DF1823" s="121"/>
      <c r="DG1823" s="121"/>
      <c r="DH1823" s="121"/>
      <c r="DI1823" s="121"/>
      <c r="DJ1823" s="121"/>
      <c r="DK1823" s="121"/>
      <c r="DL1823" s="121"/>
      <c r="DM1823" s="121"/>
      <c r="DN1823" s="121"/>
      <c r="DO1823" s="121"/>
      <c r="DP1823" s="121"/>
      <c r="DQ1823" s="121"/>
      <c r="DR1823" s="121"/>
      <c r="DS1823" s="121"/>
      <c r="DT1823" s="121"/>
      <c r="DU1823" s="121"/>
      <c r="DV1823" s="121"/>
      <c r="DW1823" s="121"/>
      <c r="DX1823" s="121"/>
      <c r="DY1823" s="121"/>
      <c r="DZ1823" s="121"/>
      <c r="EA1823" s="121"/>
      <c r="EB1823" s="121"/>
      <c r="EC1823" s="121"/>
      <c r="ED1823" s="121"/>
      <c r="EE1823" s="121"/>
      <c r="EF1823" s="121"/>
      <c r="EG1823" s="121"/>
      <c r="EH1823" s="121"/>
      <c r="EI1823" s="121"/>
      <c r="EJ1823" s="121"/>
      <c r="EK1823" s="121"/>
      <c r="EL1823" s="121"/>
      <c r="EM1823" s="121"/>
      <c r="EN1823" s="121"/>
      <c r="EO1823" s="121"/>
      <c r="EP1823" s="121"/>
      <c r="EQ1823" s="121"/>
      <c r="ER1823" s="121"/>
      <c r="ES1823" s="121"/>
      <c r="ET1823" s="121"/>
      <c r="EU1823" s="121"/>
      <c r="EV1823" s="121"/>
      <c r="EW1823" s="121"/>
      <c r="EX1823" s="121"/>
      <c r="EY1823" s="121"/>
      <c r="EZ1823" s="121"/>
      <c r="FA1823" s="121"/>
      <c r="FB1823" s="121"/>
      <c r="FC1823" s="121"/>
      <c r="FD1823" s="121"/>
      <c r="FE1823" s="121"/>
      <c r="FF1823" s="121"/>
      <c r="FG1823" s="121"/>
      <c r="FH1823" s="121"/>
      <c r="FI1823" s="121"/>
      <c r="FJ1823" s="121"/>
      <c r="FK1823" s="121"/>
      <c r="FL1823" s="121"/>
      <c r="FM1823" s="121"/>
      <c r="FN1823" s="121"/>
      <c r="FO1823" s="121"/>
      <c r="FP1823" s="121"/>
      <c r="FQ1823" s="121"/>
      <c r="FR1823" s="121"/>
      <c r="FS1823" s="121"/>
      <c r="FT1823" s="121"/>
      <c r="FU1823" s="121"/>
      <c r="FV1823" s="121"/>
      <c r="FW1823" s="121"/>
      <c r="FX1823" s="121"/>
      <c r="FY1823" s="121"/>
      <c r="FZ1823" s="121"/>
      <c r="GA1823" s="121"/>
      <c r="GB1823" s="121"/>
      <c r="GC1823" s="121"/>
      <c r="GD1823" s="121"/>
      <c r="GE1823" s="121"/>
      <c r="GF1823" s="121"/>
      <c r="GG1823" s="121"/>
      <c r="GH1823" s="121"/>
      <c r="GI1823" s="121"/>
      <c r="GJ1823" s="121"/>
      <c r="GK1823" s="121"/>
      <c r="GL1823" s="121"/>
      <c r="GM1823" s="121"/>
      <c r="GN1823" s="121"/>
      <c r="GO1823" s="121"/>
      <c r="GP1823" s="121"/>
      <c r="GQ1823" s="121"/>
      <c r="GR1823" s="121"/>
      <c r="GS1823" s="121"/>
      <c r="GT1823" s="121"/>
      <c r="GU1823" s="121"/>
      <c r="GV1823" s="121"/>
      <c r="GW1823" s="121"/>
      <c r="GX1823" s="121"/>
      <c r="GY1823" s="121"/>
      <c r="GZ1823" s="121"/>
      <c r="HA1823" s="121"/>
      <c r="HB1823" s="121"/>
      <c r="HC1823" s="121"/>
      <c r="HD1823" s="121"/>
      <c r="HE1823" s="121"/>
      <c r="HF1823" s="121"/>
      <c r="HG1823" s="121"/>
      <c r="HH1823" s="121"/>
      <c r="HI1823" s="121"/>
      <c r="HJ1823" s="121"/>
      <c r="HK1823" s="121"/>
      <c r="HL1823" s="121"/>
      <c r="HM1823" s="121"/>
      <c r="HN1823" s="121"/>
      <c r="HO1823" s="121"/>
      <c r="HP1823" s="121"/>
      <c r="HQ1823" s="121"/>
      <c r="HR1823" s="121"/>
      <c r="HS1823" s="121"/>
      <c r="HT1823" s="121"/>
      <c r="HU1823" s="121"/>
      <c r="HV1823" s="121"/>
      <c r="HW1823" s="121"/>
      <c r="HX1823" s="121"/>
      <c r="HY1823" s="121"/>
      <c r="HZ1823" s="121"/>
      <c r="IA1823" s="121"/>
      <c r="IB1823" s="121"/>
      <c r="IC1823" s="121"/>
      <c r="ID1823" s="121"/>
      <c r="IE1823" s="121"/>
      <c r="IF1823" s="121"/>
      <c r="IG1823" s="121"/>
      <c r="IH1823" s="121"/>
      <c r="II1823" s="121"/>
      <c r="IJ1823" s="121"/>
      <c r="IK1823" s="121"/>
      <c r="IL1823" s="121"/>
      <c r="IM1823" s="121"/>
      <c r="IN1823" s="121"/>
      <c r="IO1823" s="121"/>
      <c r="IP1823" s="121"/>
      <c r="IQ1823" s="121"/>
      <c r="IR1823" s="121"/>
      <c r="IS1823" s="121"/>
      <c r="IT1823" s="121"/>
      <c r="IU1823" s="121"/>
      <c r="IV1823" s="121"/>
    </row>
    <row r="1824" spans="1:256" s="12" customFormat="1" x14ac:dyDescent="0.2">
      <c r="A1824" s="183">
        <f>1+A1822</f>
        <v>697</v>
      </c>
      <c r="B1824" s="181">
        <v>43605</v>
      </c>
      <c r="C1824" s="193" t="s">
        <v>5525</v>
      </c>
      <c r="D1824" s="184" t="s">
        <v>4421</v>
      </c>
      <c r="E1824" s="185">
        <v>4</v>
      </c>
      <c r="F1824" s="186" t="s">
        <v>4643</v>
      </c>
      <c r="G1824" s="177" t="s">
        <v>4335</v>
      </c>
      <c r="H1824" s="177" t="s">
        <v>4776</v>
      </c>
      <c r="I1824" s="177" t="s">
        <v>5791</v>
      </c>
      <c r="J1824" s="181">
        <v>43620</v>
      </c>
      <c r="K1824" s="181">
        <v>43623</v>
      </c>
      <c r="L1824" s="185">
        <v>4</v>
      </c>
      <c r="M1824" s="187">
        <v>550</v>
      </c>
      <c r="N1824" s="181">
        <v>43746</v>
      </c>
      <c r="O1824" s="181">
        <v>43626</v>
      </c>
      <c r="P1824" s="181">
        <v>43630</v>
      </c>
      <c r="Q1824" s="177">
        <v>4</v>
      </c>
      <c r="R1824" s="181">
        <v>43630</v>
      </c>
      <c r="S1824" s="181">
        <v>43657</v>
      </c>
      <c r="T1824" s="211"/>
      <c r="U1824" s="119"/>
      <c r="V1824" s="120"/>
      <c r="W1824" s="120"/>
      <c r="X1824" s="120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121"/>
      <c r="BL1824" s="121"/>
      <c r="BM1824" s="121"/>
      <c r="BN1824" s="121"/>
      <c r="BO1824" s="121"/>
      <c r="BP1824" s="121"/>
      <c r="BQ1824" s="121"/>
      <c r="BR1824" s="121"/>
      <c r="BS1824" s="121"/>
      <c r="BT1824" s="121"/>
      <c r="BU1824" s="121"/>
      <c r="BV1824" s="121"/>
      <c r="BW1824" s="121"/>
      <c r="BX1824" s="121"/>
      <c r="BY1824" s="121"/>
      <c r="BZ1824" s="121"/>
      <c r="CA1824" s="121"/>
      <c r="CB1824" s="121"/>
      <c r="CC1824" s="121"/>
      <c r="CD1824" s="121"/>
      <c r="CE1824" s="121"/>
      <c r="CF1824" s="121"/>
      <c r="CG1824" s="121"/>
      <c r="CH1824" s="121"/>
      <c r="CI1824" s="121"/>
      <c r="CJ1824" s="121"/>
      <c r="CK1824" s="121"/>
      <c r="CL1824" s="121"/>
      <c r="CM1824" s="121"/>
      <c r="CN1824" s="121"/>
      <c r="CO1824" s="121"/>
      <c r="CP1824" s="121"/>
      <c r="CQ1824" s="121"/>
      <c r="CR1824" s="121"/>
      <c r="CS1824" s="121"/>
      <c r="CT1824" s="121"/>
      <c r="CU1824" s="121"/>
      <c r="CV1824" s="121"/>
      <c r="CW1824" s="121"/>
      <c r="CX1824" s="121"/>
      <c r="CY1824" s="121"/>
      <c r="CZ1824" s="121"/>
      <c r="DA1824" s="121"/>
      <c r="DB1824" s="121"/>
      <c r="DC1824" s="121"/>
      <c r="DD1824" s="121"/>
      <c r="DE1824" s="121"/>
      <c r="DF1824" s="121"/>
      <c r="DG1824" s="121"/>
      <c r="DH1824" s="121"/>
      <c r="DI1824" s="121"/>
      <c r="DJ1824" s="121"/>
      <c r="DK1824" s="121"/>
      <c r="DL1824" s="121"/>
      <c r="DM1824" s="121"/>
      <c r="DN1824" s="121"/>
      <c r="DO1824" s="121"/>
      <c r="DP1824" s="121"/>
      <c r="DQ1824" s="121"/>
      <c r="DR1824" s="121"/>
      <c r="DS1824" s="121"/>
      <c r="DT1824" s="121"/>
      <c r="DU1824" s="121"/>
      <c r="DV1824" s="121"/>
      <c r="DW1824" s="121"/>
      <c r="DX1824" s="121"/>
      <c r="DY1824" s="121"/>
      <c r="DZ1824" s="121"/>
      <c r="EA1824" s="121"/>
      <c r="EB1824" s="121"/>
      <c r="EC1824" s="121"/>
      <c r="ED1824" s="121"/>
      <c r="EE1824" s="121"/>
      <c r="EF1824" s="121"/>
      <c r="EG1824" s="121"/>
      <c r="EH1824" s="121"/>
      <c r="EI1824" s="121"/>
      <c r="EJ1824" s="121"/>
      <c r="EK1824" s="121"/>
      <c r="EL1824" s="121"/>
      <c r="EM1824" s="121"/>
      <c r="EN1824" s="121"/>
      <c r="EO1824" s="121"/>
      <c r="EP1824" s="121"/>
      <c r="EQ1824" s="121"/>
      <c r="ER1824" s="121"/>
      <c r="ES1824" s="121"/>
      <c r="ET1824" s="121"/>
      <c r="EU1824" s="121"/>
      <c r="EV1824" s="121"/>
      <c r="EW1824" s="121"/>
      <c r="EX1824" s="121"/>
      <c r="EY1824" s="121"/>
      <c r="EZ1824" s="121"/>
      <c r="FA1824" s="121"/>
      <c r="FB1824" s="121"/>
      <c r="FC1824" s="121"/>
      <c r="FD1824" s="121"/>
      <c r="FE1824" s="121"/>
      <c r="FF1824" s="121"/>
      <c r="FG1824" s="121"/>
      <c r="FH1824" s="121"/>
      <c r="FI1824" s="121"/>
      <c r="FJ1824" s="121"/>
      <c r="FK1824" s="121"/>
      <c r="FL1824" s="121"/>
      <c r="FM1824" s="121"/>
      <c r="FN1824" s="121"/>
      <c r="FO1824" s="121"/>
      <c r="FP1824" s="121"/>
      <c r="FQ1824" s="121"/>
      <c r="FR1824" s="121"/>
      <c r="FS1824" s="121"/>
      <c r="FT1824" s="121"/>
      <c r="FU1824" s="121"/>
      <c r="FV1824" s="121"/>
      <c r="FW1824" s="121"/>
      <c r="FX1824" s="121"/>
      <c r="FY1824" s="121"/>
      <c r="FZ1824" s="121"/>
      <c r="GA1824" s="121"/>
      <c r="GB1824" s="121"/>
      <c r="GC1824" s="121"/>
      <c r="GD1824" s="121"/>
      <c r="GE1824" s="121"/>
      <c r="GF1824" s="121"/>
      <c r="GG1824" s="121"/>
      <c r="GH1824" s="121"/>
      <c r="GI1824" s="121"/>
      <c r="GJ1824" s="121"/>
      <c r="GK1824" s="121"/>
      <c r="GL1824" s="121"/>
      <c r="GM1824" s="121"/>
      <c r="GN1824" s="121"/>
      <c r="GO1824" s="121"/>
      <c r="GP1824" s="121"/>
      <c r="GQ1824" s="121"/>
      <c r="GR1824" s="121"/>
      <c r="GS1824" s="121"/>
      <c r="GT1824" s="121"/>
      <c r="GU1824" s="121"/>
      <c r="GV1824" s="121"/>
      <c r="GW1824" s="121"/>
      <c r="GX1824" s="121"/>
      <c r="GY1824" s="121"/>
      <c r="GZ1824" s="121"/>
      <c r="HA1824" s="121"/>
      <c r="HB1824" s="121"/>
      <c r="HC1824" s="121"/>
      <c r="HD1824" s="121"/>
      <c r="HE1824" s="121"/>
      <c r="HF1824" s="121"/>
      <c r="HG1824" s="121"/>
      <c r="HH1824" s="121"/>
      <c r="HI1824" s="121"/>
      <c r="HJ1824" s="121"/>
      <c r="HK1824" s="121"/>
      <c r="HL1824" s="121"/>
      <c r="HM1824" s="121"/>
      <c r="HN1824" s="121"/>
      <c r="HO1824" s="121"/>
      <c r="HP1824" s="121"/>
      <c r="HQ1824" s="121"/>
      <c r="HR1824" s="121"/>
      <c r="HS1824" s="121"/>
      <c r="HT1824" s="121"/>
      <c r="HU1824" s="121"/>
      <c r="HV1824" s="121"/>
      <c r="HW1824" s="121"/>
      <c r="HX1824" s="121"/>
      <c r="HY1824" s="121"/>
      <c r="HZ1824" s="121"/>
      <c r="IA1824" s="121"/>
      <c r="IB1824" s="121"/>
      <c r="IC1824" s="121"/>
      <c r="ID1824" s="121"/>
      <c r="IE1824" s="121"/>
      <c r="IF1824" s="121"/>
      <c r="IG1824" s="121"/>
      <c r="IH1824" s="121"/>
      <c r="II1824" s="121"/>
      <c r="IJ1824" s="121"/>
      <c r="IK1824" s="121"/>
      <c r="IL1824" s="121"/>
      <c r="IM1824" s="121"/>
      <c r="IN1824" s="121"/>
      <c r="IO1824" s="121"/>
      <c r="IP1824" s="121"/>
      <c r="IQ1824" s="121"/>
      <c r="IR1824" s="121"/>
      <c r="IS1824" s="121"/>
      <c r="IT1824" s="121"/>
      <c r="IU1824" s="121"/>
      <c r="IV1824" s="121"/>
    </row>
    <row r="1825" spans="1:256" s="12" customFormat="1" x14ac:dyDescent="0.2">
      <c r="A1825" s="183">
        <f t="shared" ref="A1825:A1841" si="97">1+A1824</f>
        <v>698</v>
      </c>
      <c r="B1825" s="181">
        <v>43619</v>
      </c>
      <c r="C1825" s="193" t="s">
        <v>5792</v>
      </c>
      <c r="D1825" s="184" t="s">
        <v>4421</v>
      </c>
      <c r="E1825" s="185">
        <v>8</v>
      </c>
      <c r="F1825" s="186" t="s">
        <v>4643</v>
      </c>
      <c r="G1825" s="177" t="s">
        <v>4335</v>
      </c>
      <c r="H1825" s="177" t="s">
        <v>4776</v>
      </c>
      <c r="I1825" s="177" t="s">
        <v>5793</v>
      </c>
      <c r="J1825" s="181">
        <v>43622</v>
      </c>
      <c r="K1825" s="181">
        <v>43627</v>
      </c>
      <c r="L1825" s="185">
        <v>8</v>
      </c>
      <c r="M1825" s="187">
        <v>550</v>
      </c>
      <c r="N1825" s="181">
        <v>43752</v>
      </c>
      <c r="O1825" s="181">
        <v>43630</v>
      </c>
      <c r="P1825" s="181">
        <v>43704</v>
      </c>
      <c r="Q1825" s="177">
        <v>8</v>
      </c>
      <c r="R1825" s="181">
        <v>43690</v>
      </c>
      <c r="S1825" s="181">
        <v>43691</v>
      </c>
      <c r="T1825" s="211"/>
      <c r="U1825" s="119"/>
      <c r="V1825" s="120"/>
      <c r="W1825" s="120"/>
      <c r="X1825" s="120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121"/>
      <c r="BL1825" s="121"/>
      <c r="BM1825" s="121"/>
      <c r="BN1825" s="121"/>
      <c r="BO1825" s="121"/>
      <c r="BP1825" s="121"/>
      <c r="BQ1825" s="121"/>
      <c r="BR1825" s="121"/>
      <c r="BS1825" s="121"/>
      <c r="BT1825" s="121"/>
      <c r="BU1825" s="121"/>
      <c r="BV1825" s="121"/>
      <c r="BW1825" s="121"/>
      <c r="BX1825" s="121"/>
      <c r="BY1825" s="121"/>
      <c r="BZ1825" s="121"/>
      <c r="CA1825" s="121"/>
      <c r="CB1825" s="121"/>
      <c r="CC1825" s="121"/>
      <c r="CD1825" s="121"/>
      <c r="CE1825" s="121"/>
      <c r="CF1825" s="121"/>
      <c r="CG1825" s="121"/>
      <c r="CH1825" s="121"/>
      <c r="CI1825" s="121"/>
      <c r="CJ1825" s="121"/>
      <c r="CK1825" s="121"/>
      <c r="CL1825" s="121"/>
      <c r="CM1825" s="121"/>
      <c r="CN1825" s="121"/>
      <c r="CO1825" s="121"/>
      <c r="CP1825" s="121"/>
      <c r="CQ1825" s="121"/>
      <c r="CR1825" s="121"/>
      <c r="CS1825" s="121"/>
      <c r="CT1825" s="121"/>
      <c r="CU1825" s="121"/>
      <c r="CV1825" s="121"/>
      <c r="CW1825" s="121"/>
      <c r="CX1825" s="121"/>
      <c r="CY1825" s="121"/>
      <c r="CZ1825" s="121"/>
      <c r="DA1825" s="121"/>
      <c r="DB1825" s="121"/>
      <c r="DC1825" s="121"/>
      <c r="DD1825" s="121"/>
      <c r="DE1825" s="121"/>
      <c r="DF1825" s="121"/>
      <c r="DG1825" s="121"/>
      <c r="DH1825" s="121"/>
      <c r="DI1825" s="121"/>
      <c r="DJ1825" s="121"/>
      <c r="DK1825" s="121"/>
      <c r="DL1825" s="121"/>
      <c r="DM1825" s="121"/>
      <c r="DN1825" s="121"/>
      <c r="DO1825" s="121"/>
      <c r="DP1825" s="121"/>
      <c r="DQ1825" s="121"/>
      <c r="DR1825" s="121"/>
      <c r="DS1825" s="121"/>
      <c r="DT1825" s="121"/>
      <c r="DU1825" s="121"/>
      <c r="DV1825" s="121"/>
      <c r="DW1825" s="121"/>
      <c r="DX1825" s="121"/>
      <c r="DY1825" s="121"/>
      <c r="DZ1825" s="121"/>
      <c r="EA1825" s="121"/>
      <c r="EB1825" s="121"/>
      <c r="EC1825" s="121"/>
      <c r="ED1825" s="121"/>
      <c r="EE1825" s="121"/>
      <c r="EF1825" s="121"/>
      <c r="EG1825" s="121"/>
      <c r="EH1825" s="121"/>
      <c r="EI1825" s="121"/>
      <c r="EJ1825" s="121"/>
      <c r="EK1825" s="121"/>
      <c r="EL1825" s="121"/>
      <c r="EM1825" s="121"/>
      <c r="EN1825" s="121"/>
      <c r="EO1825" s="121"/>
      <c r="EP1825" s="121"/>
      <c r="EQ1825" s="121"/>
      <c r="ER1825" s="121"/>
      <c r="ES1825" s="121"/>
      <c r="ET1825" s="121"/>
      <c r="EU1825" s="121"/>
      <c r="EV1825" s="121"/>
      <c r="EW1825" s="121"/>
      <c r="EX1825" s="121"/>
      <c r="EY1825" s="121"/>
      <c r="EZ1825" s="121"/>
      <c r="FA1825" s="121"/>
      <c r="FB1825" s="121"/>
      <c r="FC1825" s="121"/>
      <c r="FD1825" s="121"/>
      <c r="FE1825" s="121"/>
      <c r="FF1825" s="121"/>
      <c r="FG1825" s="121"/>
      <c r="FH1825" s="121"/>
      <c r="FI1825" s="121"/>
      <c r="FJ1825" s="121"/>
      <c r="FK1825" s="121"/>
      <c r="FL1825" s="121"/>
      <c r="FM1825" s="121"/>
      <c r="FN1825" s="121"/>
      <c r="FO1825" s="121"/>
      <c r="FP1825" s="121"/>
      <c r="FQ1825" s="121"/>
      <c r="FR1825" s="121"/>
      <c r="FS1825" s="121"/>
      <c r="FT1825" s="121"/>
      <c r="FU1825" s="121"/>
      <c r="FV1825" s="121"/>
      <c r="FW1825" s="121"/>
      <c r="FX1825" s="121"/>
      <c r="FY1825" s="121"/>
      <c r="FZ1825" s="121"/>
      <c r="GA1825" s="121"/>
      <c r="GB1825" s="121"/>
      <c r="GC1825" s="121"/>
      <c r="GD1825" s="121"/>
      <c r="GE1825" s="121"/>
      <c r="GF1825" s="121"/>
      <c r="GG1825" s="121"/>
      <c r="GH1825" s="121"/>
      <c r="GI1825" s="121"/>
      <c r="GJ1825" s="121"/>
      <c r="GK1825" s="121"/>
      <c r="GL1825" s="121"/>
      <c r="GM1825" s="121"/>
      <c r="GN1825" s="121"/>
      <c r="GO1825" s="121"/>
      <c r="GP1825" s="121"/>
      <c r="GQ1825" s="121"/>
      <c r="GR1825" s="121"/>
      <c r="GS1825" s="121"/>
      <c r="GT1825" s="121"/>
      <c r="GU1825" s="121"/>
      <c r="GV1825" s="121"/>
      <c r="GW1825" s="121"/>
      <c r="GX1825" s="121"/>
      <c r="GY1825" s="121"/>
      <c r="GZ1825" s="121"/>
      <c r="HA1825" s="121"/>
      <c r="HB1825" s="121"/>
      <c r="HC1825" s="121"/>
      <c r="HD1825" s="121"/>
      <c r="HE1825" s="121"/>
      <c r="HF1825" s="121"/>
      <c r="HG1825" s="121"/>
      <c r="HH1825" s="121"/>
      <c r="HI1825" s="121"/>
      <c r="HJ1825" s="121"/>
      <c r="HK1825" s="121"/>
      <c r="HL1825" s="121"/>
      <c r="HM1825" s="121"/>
      <c r="HN1825" s="121"/>
      <c r="HO1825" s="121"/>
      <c r="HP1825" s="121"/>
      <c r="HQ1825" s="121"/>
      <c r="HR1825" s="121"/>
      <c r="HS1825" s="121"/>
      <c r="HT1825" s="121"/>
      <c r="HU1825" s="121"/>
      <c r="HV1825" s="121"/>
      <c r="HW1825" s="121"/>
      <c r="HX1825" s="121"/>
      <c r="HY1825" s="121"/>
      <c r="HZ1825" s="121"/>
      <c r="IA1825" s="121"/>
      <c r="IB1825" s="121"/>
      <c r="IC1825" s="121"/>
      <c r="ID1825" s="121"/>
      <c r="IE1825" s="121"/>
      <c r="IF1825" s="121"/>
      <c r="IG1825" s="121"/>
      <c r="IH1825" s="121"/>
      <c r="II1825" s="121"/>
      <c r="IJ1825" s="121"/>
      <c r="IK1825" s="121"/>
      <c r="IL1825" s="121"/>
      <c r="IM1825" s="121"/>
      <c r="IN1825" s="121"/>
      <c r="IO1825" s="121"/>
      <c r="IP1825" s="121"/>
      <c r="IQ1825" s="121"/>
      <c r="IR1825" s="121"/>
      <c r="IS1825" s="121"/>
      <c r="IT1825" s="121"/>
      <c r="IU1825" s="121"/>
      <c r="IV1825" s="121"/>
    </row>
    <row r="1826" spans="1:256" s="12" customFormat="1" x14ac:dyDescent="0.2">
      <c r="A1826" s="183">
        <f t="shared" si="97"/>
        <v>699</v>
      </c>
      <c r="B1826" s="181">
        <v>43621</v>
      </c>
      <c r="C1826" s="193" t="s">
        <v>5557</v>
      </c>
      <c r="D1826" s="184" t="s">
        <v>5244</v>
      </c>
      <c r="E1826" s="185">
        <v>5</v>
      </c>
      <c r="F1826" s="186" t="s">
        <v>4643</v>
      </c>
      <c r="G1826" s="177" t="s">
        <v>4335</v>
      </c>
      <c r="H1826" s="177" t="s">
        <v>4776</v>
      </c>
      <c r="I1826" s="177" t="s">
        <v>5794</v>
      </c>
      <c r="J1826" s="181">
        <v>43623</v>
      </c>
      <c r="K1826" s="181">
        <v>43629</v>
      </c>
      <c r="L1826" s="185">
        <v>5</v>
      </c>
      <c r="M1826" s="187">
        <v>550</v>
      </c>
      <c r="N1826" s="181">
        <v>43752</v>
      </c>
      <c r="O1826" s="181">
        <v>43633</v>
      </c>
      <c r="P1826" s="181">
        <v>43718</v>
      </c>
      <c r="Q1826" s="177">
        <v>5</v>
      </c>
      <c r="R1826" s="181">
        <v>43690</v>
      </c>
      <c r="S1826" s="181">
        <v>43711</v>
      </c>
      <c r="T1826" s="211"/>
      <c r="U1826" s="119"/>
      <c r="V1826" s="120"/>
      <c r="W1826" s="120"/>
      <c r="X1826" s="120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121"/>
      <c r="BL1826" s="121"/>
      <c r="BM1826" s="121"/>
      <c r="BN1826" s="121"/>
      <c r="BO1826" s="121"/>
      <c r="BP1826" s="121"/>
      <c r="BQ1826" s="121"/>
      <c r="BR1826" s="121"/>
      <c r="BS1826" s="121"/>
      <c r="BT1826" s="121"/>
      <c r="BU1826" s="121"/>
      <c r="BV1826" s="121"/>
      <c r="BW1826" s="121"/>
      <c r="BX1826" s="121"/>
      <c r="BY1826" s="121"/>
      <c r="BZ1826" s="121"/>
      <c r="CA1826" s="121"/>
      <c r="CB1826" s="121"/>
      <c r="CC1826" s="121"/>
      <c r="CD1826" s="121"/>
      <c r="CE1826" s="121"/>
      <c r="CF1826" s="121"/>
      <c r="CG1826" s="121"/>
      <c r="CH1826" s="121"/>
      <c r="CI1826" s="121"/>
      <c r="CJ1826" s="121"/>
      <c r="CK1826" s="121"/>
      <c r="CL1826" s="121"/>
      <c r="CM1826" s="121"/>
      <c r="CN1826" s="121"/>
      <c r="CO1826" s="121"/>
      <c r="CP1826" s="121"/>
      <c r="CQ1826" s="121"/>
      <c r="CR1826" s="121"/>
      <c r="CS1826" s="121"/>
      <c r="CT1826" s="121"/>
      <c r="CU1826" s="121"/>
      <c r="CV1826" s="121"/>
      <c r="CW1826" s="121"/>
      <c r="CX1826" s="121"/>
      <c r="CY1826" s="121"/>
      <c r="CZ1826" s="121"/>
      <c r="DA1826" s="121"/>
      <c r="DB1826" s="121"/>
      <c r="DC1826" s="121"/>
      <c r="DD1826" s="121"/>
      <c r="DE1826" s="121"/>
      <c r="DF1826" s="121"/>
      <c r="DG1826" s="121"/>
      <c r="DH1826" s="121"/>
      <c r="DI1826" s="121"/>
      <c r="DJ1826" s="121"/>
      <c r="DK1826" s="121"/>
      <c r="DL1826" s="121"/>
      <c r="DM1826" s="121"/>
      <c r="DN1826" s="121"/>
      <c r="DO1826" s="121"/>
      <c r="DP1826" s="121"/>
      <c r="DQ1826" s="121"/>
      <c r="DR1826" s="121"/>
      <c r="DS1826" s="121"/>
      <c r="DT1826" s="121"/>
      <c r="DU1826" s="121"/>
      <c r="DV1826" s="121"/>
      <c r="DW1826" s="121"/>
      <c r="DX1826" s="121"/>
      <c r="DY1826" s="121"/>
      <c r="DZ1826" s="121"/>
      <c r="EA1826" s="121"/>
      <c r="EB1826" s="121"/>
      <c r="EC1826" s="121"/>
      <c r="ED1826" s="121"/>
      <c r="EE1826" s="121"/>
      <c r="EF1826" s="121"/>
      <c r="EG1826" s="121"/>
      <c r="EH1826" s="121"/>
      <c r="EI1826" s="121"/>
      <c r="EJ1826" s="121"/>
      <c r="EK1826" s="121"/>
      <c r="EL1826" s="121"/>
      <c r="EM1826" s="121"/>
      <c r="EN1826" s="121"/>
      <c r="EO1826" s="121"/>
      <c r="EP1826" s="121"/>
      <c r="EQ1826" s="121"/>
      <c r="ER1826" s="121"/>
      <c r="ES1826" s="121"/>
      <c r="ET1826" s="121"/>
      <c r="EU1826" s="121"/>
      <c r="EV1826" s="121"/>
      <c r="EW1826" s="121"/>
      <c r="EX1826" s="121"/>
      <c r="EY1826" s="121"/>
      <c r="EZ1826" s="121"/>
      <c r="FA1826" s="121"/>
      <c r="FB1826" s="121"/>
      <c r="FC1826" s="121"/>
      <c r="FD1826" s="121"/>
      <c r="FE1826" s="121"/>
      <c r="FF1826" s="121"/>
      <c r="FG1826" s="121"/>
      <c r="FH1826" s="121"/>
      <c r="FI1826" s="121"/>
      <c r="FJ1826" s="121"/>
      <c r="FK1826" s="121"/>
      <c r="FL1826" s="121"/>
      <c r="FM1826" s="121"/>
      <c r="FN1826" s="121"/>
      <c r="FO1826" s="121"/>
      <c r="FP1826" s="121"/>
      <c r="FQ1826" s="121"/>
      <c r="FR1826" s="121"/>
      <c r="FS1826" s="121"/>
      <c r="FT1826" s="121"/>
      <c r="FU1826" s="121"/>
      <c r="FV1826" s="121"/>
      <c r="FW1826" s="121"/>
      <c r="FX1826" s="121"/>
      <c r="FY1826" s="121"/>
      <c r="FZ1826" s="121"/>
      <c r="GA1826" s="121"/>
      <c r="GB1826" s="121"/>
      <c r="GC1826" s="121"/>
      <c r="GD1826" s="121"/>
      <c r="GE1826" s="121"/>
      <c r="GF1826" s="121"/>
      <c r="GG1826" s="121"/>
      <c r="GH1826" s="121"/>
      <c r="GI1826" s="121"/>
      <c r="GJ1826" s="121"/>
      <c r="GK1826" s="121"/>
      <c r="GL1826" s="121"/>
      <c r="GM1826" s="121"/>
      <c r="GN1826" s="121"/>
      <c r="GO1826" s="121"/>
      <c r="GP1826" s="121"/>
      <c r="GQ1826" s="121"/>
      <c r="GR1826" s="121"/>
      <c r="GS1826" s="121"/>
      <c r="GT1826" s="121"/>
      <c r="GU1826" s="121"/>
      <c r="GV1826" s="121"/>
      <c r="GW1826" s="121"/>
      <c r="GX1826" s="121"/>
      <c r="GY1826" s="121"/>
      <c r="GZ1826" s="121"/>
      <c r="HA1826" s="121"/>
      <c r="HB1826" s="121"/>
      <c r="HC1826" s="121"/>
      <c r="HD1826" s="121"/>
      <c r="HE1826" s="121"/>
      <c r="HF1826" s="121"/>
      <c r="HG1826" s="121"/>
      <c r="HH1826" s="121"/>
      <c r="HI1826" s="121"/>
      <c r="HJ1826" s="121"/>
      <c r="HK1826" s="121"/>
      <c r="HL1826" s="121"/>
      <c r="HM1826" s="121"/>
      <c r="HN1826" s="121"/>
      <c r="HO1826" s="121"/>
      <c r="HP1826" s="121"/>
      <c r="HQ1826" s="121"/>
      <c r="HR1826" s="121"/>
      <c r="HS1826" s="121"/>
      <c r="HT1826" s="121"/>
      <c r="HU1826" s="121"/>
      <c r="HV1826" s="121"/>
      <c r="HW1826" s="121"/>
      <c r="HX1826" s="121"/>
      <c r="HY1826" s="121"/>
      <c r="HZ1826" s="121"/>
      <c r="IA1826" s="121"/>
      <c r="IB1826" s="121"/>
      <c r="IC1826" s="121"/>
      <c r="ID1826" s="121"/>
      <c r="IE1826" s="121"/>
      <c r="IF1826" s="121"/>
      <c r="IG1826" s="121"/>
      <c r="IH1826" s="121"/>
      <c r="II1826" s="121"/>
      <c r="IJ1826" s="121"/>
      <c r="IK1826" s="121"/>
      <c r="IL1826" s="121"/>
      <c r="IM1826" s="121"/>
      <c r="IN1826" s="121"/>
      <c r="IO1826" s="121"/>
      <c r="IP1826" s="121"/>
      <c r="IQ1826" s="121"/>
      <c r="IR1826" s="121"/>
      <c r="IS1826" s="121"/>
      <c r="IT1826" s="121"/>
      <c r="IU1826" s="121"/>
      <c r="IV1826" s="121"/>
    </row>
    <row r="1827" spans="1:256" s="12" customFormat="1" x14ac:dyDescent="0.2">
      <c r="A1827" s="183">
        <f t="shared" si="97"/>
        <v>700</v>
      </c>
      <c r="B1827" s="181">
        <v>43623</v>
      </c>
      <c r="C1827" s="193" t="s">
        <v>5565</v>
      </c>
      <c r="D1827" s="184" t="s">
        <v>4436</v>
      </c>
      <c r="E1827" s="185">
        <v>5</v>
      </c>
      <c r="F1827" s="186" t="s">
        <v>4643</v>
      </c>
      <c r="G1827" s="177" t="s">
        <v>4335</v>
      </c>
      <c r="H1827" s="177" t="s">
        <v>4776</v>
      </c>
      <c r="I1827" s="177" t="s">
        <v>5795</v>
      </c>
      <c r="J1827" s="181">
        <v>43629</v>
      </c>
      <c r="K1827" s="181">
        <v>43633</v>
      </c>
      <c r="L1827" s="185">
        <v>5</v>
      </c>
      <c r="M1827" s="187">
        <v>550</v>
      </c>
      <c r="N1827" s="181">
        <v>43756</v>
      </c>
      <c r="O1827" s="181">
        <v>43635</v>
      </c>
      <c r="P1827" s="181">
        <v>43650</v>
      </c>
      <c r="Q1827" s="177">
        <v>5</v>
      </c>
      <c r="R1827" s="181">
        <v>43637</v>
      </c>
      <c r="S1827" s="181">
        <v>43647</v>
      </c>
      <c r="T1827" s="211"/>
      <c r="U1827" s="119"/>
      <c r="V1827" s="120"/>
      <c r="W1827" s="120"/>
      <c r="X1827" s="120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121"/>
      <c r="BL1827" s="121"/>
      <c r="BM1827" s="121"/>
      <c r="BN1827" s="121"/>
      <c r="BO1827" s="121"/>
      <c r="BP1827" s="121"/>
      <c r="BQ1827" s="121"/>
      <c r="BR1827" s="121"/>
      <c r="BS1827" s="121"/>
      <c r="BT1827" s="121"/>
      <c r="BU1827" s="121"/>
      <c r="BV1827" s="121"/>
      <c r="BW1827" s="121"/>
      <c r="BX1827" s="121"/>
      <c r="BY1827" s="121"/>
      <c r="BZ1827" s="121"/>
      <c r="CA1827" s="121"/>
      <c r="CB1827" s="121"/>
      <c r="CC1827" s="121"/>
      <c r="CD1827" s="121"/>
      <c r="CE1827" s="121"/>
      <c r="CF1827" s="121"/>
      <c r="CG1827" s="121"/>
      <c r="CH1827" s="121"/>
      <c r="CI1827" s="121"/>
      <c r="CJ1827" s="121"/>
      <c r="CK1827" s="121"/>
      <c r="CL1827" s="121"/>
      <c r="CM1827" s="121"/>
      <c r="CN1827" s="121"/>
      <c r="CO1827" s="121"/>
      <c r="CP1827" s="121"/>
      <c r="CQ1827" s="121"/>
      <c r="CR1827" s="121"/>
      <c r="CS1827" s="121"/>
      <c r="CT1827" s="121"/>
      <c r="CU1827" s="121"/>
      <c r="CV1827" s="121"/>
      <c r="CW1827" s="121"/>
      <c r="CX1827" s="121"/>
      <c r="CY1827" s="121"/>
      <c r="CZ1827" s="121"/>
      <c r="DA1827" s="121"/>
      <c r="DB1827" s="121"/>
      <c r="DC1827" s="121"/>
      <c r="DD1827" s="121"/>
      <c r="DE1827" s="121"/>
      <c r="DF1827" s="121"/>
      <c r="DG1827" s="121"/>
      <c r="DH1827" s="121"/>
      <c r="DI1827" s="121"/>
      <c r="DJ1827" s="121"/>
      <c r="DK1827" s="121"/>
      <c r="DL1827" s="121"/>
      <c r="DM1827" s="121"/>
      <c r="DN1827" s="121"/>
      <c r="DO1827" s="121"/>
      <c r="DP1827" s="121"/>
      <c r="DQ1827" s="121"/>
      <c r="DR1827" s="121"/>
      <c r="DS1827" s="121"/>
      <c r="DT1827" s="121"/>
      <c r="DU1827" s="121"/>
      <c r="DV1827" s="121"/>
      <c r="DW1827" s="121"/>
      <c r="DX1827" s="121"/>
      <c r="DY1827" s="121"/>
      <c r="DZ1827" s="121"/>
      <c r="EA1827" s="121"/>
      <c r="EB1827" s="121"/>
      <c r="EC1827" s="121"/>
      <c r="ED1827" s="121"/>
      <c r="EE1827" s="121"/>
      <c r="EF1827" s="121"/>
      <c r="EG1827" s="121"/>
      <c r="EH1827" s="121"/>
      <c r="EI1827" s="121"/>
      <c r="EJ1827" s="121"/>
      <c r="EK1827" s="121"/>
      <c r="EL1827" s="121"/>
      <c r="EM1827" s="121"/>
      <c r="EN1827" s="121"/>
      <c r="EO1827" s="121"/>
      <c r="EP1827" s="121"/>
      <c r="EQ1827" s="121"/>
      <c r="ER1827" s="121"/>
      <c r="ES1827" s="121"/>
      <c r="ET1827" s="121"/>
      <c r="EU1827" s="121"/>
      <c r="EV1827" s="121"/>
      <c r="EW1827" s="121"/>
      <c r="EX1827" s="121"/>
      <c r="EY1827" s="121"/>
      <c r="EZ1827" s="121"/>
      <c r="FA1827" s="121"/>
      <c r="FB1827" s="121"/>
      <c r="FC1827" s="121"/>
      <c r="FD1827" s="121"/>
      <c r="FE1827" s="121"/>
      <c r="FF1827" s="121"/>
      <c r="FG1827" s="121"/>
      <c r="FH1827" s="121"/>
      <c r="FI1827" s="121"/>
      <c r="FJ1827" s="121"/>
      <c r="FK1827" s="121"/>
      <c r="FL1827" s="121"/>
      <c r="FM1827" s="121"/>
      <c r="FN1827" s="121"/>
      <c r="FO1827" s="121"/>
      <c r="FP1827" s="121"/>
      <c r="FQ1827" s="121"/>
      <c r="FR1827" s="121"/>
      <c r="FS1827" s="121"/>
      <c r="FT1827" s="121"/>
      <c r="FU1827" s="121"/>
      <c r="FV1827" s="121"/>
      <c r="FW1827" s="121"/>
      <c r="FX1827" s="121"/>
      <c r="FY1827" s="121"/>
      <c r="FZ1827" s="121"/>
      <c r="GA1827" s="121"/>
      <c r="GB1827" s="121"/>
      <c r="GC1827" s="121"/>
      <c r="GD1827" s="121"/>
      <c r="GE1827" s="121"/>
      <c r="GF1827" s="121"/>
      <c r="GG1827" s="121"/>
      <c r="GH1827" s="121"/>
      <c r="GI1827" s="121"/>
      <c r="GJ1827" s="121"/>
      <c r="GK1827" s="121"/>
      <c r="GL1827" s="121"/>
      <c r="GM1827" s="121"/>
      <c r="GN1827" s="121"/>
      <c r="GO1827" s="121"/>
      <c r="GP1827" s="121"/>
      <c r="GQ1827" s="121"/>
      <c r="GR1827" s="121"/>
      <c r="GS1827" s="121"/>
      <c r="GT1827" s="121"/>
      <c r="GU1827" s="121"/>
      <c r="GV1827" s="121"/>
      <c r="GW1827" s="121"/>
      <c r="GX1827" s="121"/>
      <c r="GY1827" s="121"/>
      <c r="GZ1827" s="121"/>
      <c r="HA1827" s="121"/>
      <c r="HB1827" s="121"/>
      <c r="HC1827" s="121"/>
      <c r="HD1827" s="121"/>
      <c r="HE1827" s="121"/>
      <c r="HF1827" s="121"/>
      <c r="HG1827" s="121"/>
      <c r="HH1827" s="121"/>
      <c r="HI1827" s="121"/>
      <c r="HJ1827" s="121"/>
      <c r="HK1827" s="121"/>
      <c r="HL1827" s="121"/>
      <c r="HM1827" s="121"/>
      <c r="HN1827" s="121"/>
      <c r="HO1827" s="121"/>
      <c r="HP1827" s="121"/>
      <c r="HQ1827" s="121"/>
      <c r="HR1827" s="121"/>
      <c r="HS1827" s="121"/>
      <c r="HT1827" s="121"/>
      <c r="HU1827" s="121"/>
      <c r="HV1827" s="121"/>
      <c r="HW1827" s="121"/>
      <c r="HX1827" s="121"/>
      <c r="HY1827" s="121"/>
      <c r="HZ1827" s="121"/>
      <c r="IA1827" s="121"/>
      <c r="IB1827" s="121"/>
      <c r="IC1827" s="121"/>
      <c r="ID1827" s="121"/>
      <c r="IE1827" s="121"/>
      <c r="IF1827" s="121"/>
      <c r="IG1827" s="121"/>
      <c r="IH1827" s="121"/>
      <c r="II1827" s="121"/>
      <c r="IJ1827" s="121"/>
      <c r="IK1827" s="121"/>
      <c r="IL1827" s="121"/>
      <c r="IM1827" s="121"/>
      <c r="IN1827" s="121"/>
      <c r="IO1827" s="121"/>
      <c r="IP1827" s="121"/>
      <c r="IQ1827" s="121"/>
      <c r="IR1827" s="121"/>
      <c r="IS1827" s="121"/>
      <c r="IT1827" s="121"/>
      <c r="IU1827" s="121"/>
      <c r="IV1827" s="121"/>
    </row>
    <row r="1828" spans="1:256" s="12" customFormat="1" x14ac:dyDescent="0.2">
      <c r="A1828" s="183">
        <f t="shared" si="97"/>
        <v>701</v>
      </c>
      <c r="B1828" s="181">
        <v>43626</v>
      </c>
      <c r="C1828" s="193" t="s">
        <v>5571</v>
      </c>
      <c r="D1828" s="184" t="s">
        <v>4436</v>
      </c>
      <c r="E1828" s="185">
        <v>8</v>
      </c>
      <c r="F1828" s="186" t="s">
        <v>4643</v>
      </c>
      <c r="G1828" s="177" t="s">
        <v>4335</v>
      </c>
      <c r="H1828" s="177" t="s">
        <v>4776</v>
      </c>
      <c r="I1828" s="177" t="s">
        <v>5796</v>
      </c>
      <c r="J1828" s="181">
        <v>43629</v>
      </c>
      <c r="K1828" s="181">
        <v>43637</v>
      </c>
      <c r="L1828" s="185">
        <v>8</v>
      </c>
      <c r="M1828" s="187">
        <v>550</v>
      </c>
      <c r="N1828" s="181">
        <v>43760</v>
      </c>
      <c r="O1828" s="181">
        <v>43641</v>
      </c>
      <c r="P1828" s="181">
        <v>43756</v>
      </c>
      <c r="Q1828" s="177">
        <v>8</v>
      </c>
      <c r="R1828" s="181">
        <v>43644</v>
      </c>
      <c r="S1828" s="181">
        <v>43657</v>
      </c>
      <c r="T1828" s="211"/>
      <c r="U1828" s="119"/>
      <c r="V1828" s="120"/>
      <c r="W1828" s="120"/>
      <c r="X1828" s="120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121"/>
      <c r="BL1828" s="121"/>
      <c r="BM1828" s="121"/>
      <c r="BN1828" s="121"/>
      <c r="BO1828" s="121"/>
      <c r="BP1828" s="121"/>
      <c r="BQ1828" s="121"/>
      <c r="BR1828" s="121"/>
      <c r="BS1828" s="121"/>
      <c r="BT1828" s="121"/>
      <c r="BU1828" s="121"/>
      <c r="BV1828" s="121"/>
      <c r="BW1828" s="121"/>
      <c r="BX1828" s="121"/>
      <c r="BY1828" s="121"/>
      <c r="BZ1828" s="121"/>
      <c r="CA1828" s="121"/>
      <c r="CB1828" s="121"/>
      <c r="CC1828" s="121"/>
      <c r="CD1828" s="121"/>
      <c r="CE1828" s="121"/>
      <c r="CF1828" s="121"/>
      <c r="CG1828" s="121"/>
      <c r="CH1828" s="121"/>
      <c r="CI1828" s="121"/>
      <c r="CJ1828" s="121"/>
      <c r="CK1828" s="121"/>
      <c r="CL1828" s="121"/>
      <c r="CM1828" s="121"/>
      <c r="CN1828" s="121"/>
      <c r="CO1828" s="121"/>
      <c r="CP1828" s="121"/>
      <c r="CQ1828" s="121"/>
      <c r="CR1828" s="121"/>
      <c r="CS1828" s="121"/>
      <c r="CT1828" s="121"/>
      <c r="CU1828" s="121"/>
      <c r="CV1828" s="121"/>
      <c r="CW1828" s="121"/>
      <c r="CX1828" s="121"/>
      <c r="CY1828" s="121"/>
      <c r="CZ1828" s="121"/>
      <c r="DA1828" s="121"/>
      <c r="DB1828" s="121"/>
      <c r="DC1828" s="121"/>
      <c r="DD1828" s="121"/>
      <c r="DE1828" s="121"/>
      <c r="DF1828" s="121"/>
      <c r="DG1828" s="121"/>
      <c r="DH1828" s="121"/>
      <c r="DI1828" s="121"/>
      <c r="DJ1828" s="121"/>
      <c r="DK1828" s="121"/>
      <c r="DL1828" s="121"/>
      <c r="DM1828" s="121"/>
      <c r="DN1828" s="121"/>
      <c r="DO1828" s="121"/>
      <c r="DP1828" s="121"/>
      <c r="DQ1828" s="121"/>
      <c r="DR1828" s="121"/>
      <c r="DS1828" s="121"/>
      <c r="DT1828" s="121"/>
      <c r="DU1828" s="121"/>
      <c r="DV1828" s="121"/>
      <c r="DW1828" s="121"/>
      <c r="DX1828" s="121"/>
      <c r="DY1828" s="121"/>
      <c r="DZ1828" s="121"/>
      <c r="EA1828" s="121"/>
      <c r="EB1828" s="121"/>
      <c r="EC1828" s="121"/>
      <c r="ED1828" s="121"/>
      <c r="EE1828" s="121"/>
      <c r="EF1828" s="121"/>
      <c r="EG1828" s="121"/>
      <c r="EH1828" s="121"/>
      <c r="EI1828" s="121"/>
      <c r="EJ1828" s="121"/>
      <c r="EK1828" s="121"/>
      <c r="EL1828" s="121"/>
      <c r="EM1828" s="121"/>
      <c r="EN1828" s="121"/>
      <c r="EO1828" s="121"/>
      <c r="EP1828" s="121"/>
      <c r="EQ1828" s="121"/>
      <c r="ER1828" s="121"/>
      <c r="ES1828" s="121"/>
      <c r="ET1828" s="121"/>
      <c r="EU1828" s="121"/>
      <c r="EV1828" s="121"/>
      <c r="EW1828" s="121"/>
      <c r="EX1828" s="121"/>
      <c r="EY1828" s="121"/>
      <c r="EZ1828" s="121"/>
      <c r="FA1828" s="121"/>
      <c r="FB1828" s="121"/>
      <c r="FC1828" s="121"/>
      <c r="FD1828" s="121"/>
      <c r="FE1828" s="121"/>
      <c r="FF1828" s="121"/>
      <c r="FG1828" s="121"/>
      <c r="FH1828" s="121"/>
      <c r="FI1828" s="121"/>
      <c r="FJ1828" s="121"/>
      <c r="FK1828" s="121"/>
      <c r="FL1828" s="121"/>
      <c r="FM1828" s="121"/>
      <c r="FN1828" s="121"/>
      <c r="FO1828" s="121"/>
      <c r="FP1828" s="121"/>
      <c r="FQ1828" s="121"/>
      <c r="FR1828" s="121"/>
      <c r="FS1828" s="121"/>
      <c r="FT1828" s="121"/>
      <c r="FU1828" s="121"/>
      <c r="FV1828" s="121"/>
      <c r="FW1828" s="121"/>
      <c r="FX1828" s="121"/>
      <c r="FY1828" s="121"/>
      <c r="FZ1828" s="121"/>
      <c r="GA1828" s="121"/>
      <c r="GB1828" s="121"/>
      <c r="GC1828" s="121"/>
      <c r="GD1828" s="121"/>
      <c r="GE1828" s="121"/>
      <c r="GF1828" s="121"/>
      <c r="GG1828" s="121"/>
      <c r="GH1828" s="121"/>
      <c r="GI1828" s="121"/>
      <c r="GJ1828" s="121"/>
      <c r="GK1828" s="121"/>
      <c r="GL1828" s="121"/>
      <c r="GM1828" s="121"/>
      <c r="GN1828" s="121"/>
      <c r="GO1828" s="121"/>
      <c r="GP1828" s="121"/>
      <c r="GQ1828" s="121"/>
      <c r="GR1828" s="121"/>
      <c r="GS1828" s="121"/>
      <c r="GT1828" s="121"/>
      <c r="GU1828" s="121"/>
      <c r="GV1828" s="121"/>
      <c r="GW1828" s="121"/>
      <c r="GX1828" s="121"/>
      <c r="GY1828" s="121"/>
      <c r="GZ1828" s="121"/>
      <c r="HA1828" s="121"/>
      <c r="HB1828" s="121"/>
      <c r="HC1828" s="121"/>
      <c r="HD1828" s="121"/>
      <c r="HE1828" s="121"/>
      <c r="HF1828" s="121"/>
      <c r="HG1828" s="121"/>
      <c r="HH1828" s="121"/>
      <c r="HI1828" s="121"/>
      <c r="HJ1828" s="121"/>
      <c r="HK1828" s="121"/>
      <c r="HL1828" s="121"/>
      <c r="HM1828" s="121"/>
      <c r="HN1828" s="121"/>
      <c r="HO1828" s="121"/>
      <c r="HP1828" s="121"/>
      <c r="HQ1828" s="121"/>
      <c r="HR1828" s="121"/>
      <c r="HS1828" s="121"/>
      <c r="HT1828" s="121"/>
      <c r="HU1828" s="121"/>
      <c r="HV1828" s="121"/>
      <c r="HW1828" s="121"/>
      <c r="HX1828" s="121"/>
      <c r="HY1828" s="121"/>
      <c r="HZ1828" s="121"/>
      <c r="IA1828" s="121"/>
      <c r="IB1828" s="121"/>
      <c r="IC1828" s="121"/>
      <c r="ID1828" s="121"/>
      <c r="IE1828" s="121"/>
      <c r="IF1828" s="121"/>
      <c r="IG1828" s="121"/>
      <c r="IH1828" s="121"/>
      <c r="II1828" s="121"/>
      <c r="IJ1828" s="121"/>
      <c r="IK1828" s="121"/>
      <c r="IL1828" s="121"/>
      <c r="IM1828" s="121"/>
      <c r="IN1828" s="121"/>
      <c r="IO1828" s="121"/>
      <c r="IP1828" s="121"/>
      <c r="IQ1828" s="121"/>
      <c r="IR1828" s="121"/>
      <c r="IS1828" s="121"/>
      <c r="IT1828" s="121"/>
      <c r="IU1828" s="121"/>
      <c r="IV1828" s="121"/>
    </row>
    <row r="1829" spans="1:256" s="12" customFormat="1" x14ac:dyDescent="0.2">
      <c r="A1829" s="183">
        <f t="shared" si="97"/>
        <v>702</v>
      </c>
      <c r="B1829" s="181">
        <v>43626</v>
      </c>
      <c r="C1829" s="193" t="s">
        <v>5797</v>
      </c>
      <c r="D1829" s="184" t="s">
        <v>4504</v>
      </c>
      <c r="E1829" s="185">
        <v>8</v>
      </c>
      <c r="F1829" s="186" t="s">
        <v>4643</v>
      </c>
      <c r="G1829" s="177" t="s">
        <v>4335</v>
      </c>
      <c r="H1829" s="177" t="s">
        <v>4776</v>
      </c>
      <c r="I1829" s="177" t="s">
        <v>5798</v>
      </c>
      <c r="J1829" s="181">
        <v>43629</v>
      </c>
      <c r="K1829" s="181">
        <v>43633</v>
      </c>
      <c r="L1829" s="185">
        <v>8</v>
      </c>
      <c r="M1829" s="187">
        <v>550</v>
      </c>
      <c r="N1829" s="181">
        <v>43756</v>
      </c>
      <c r="O1829" s="181">
        <v>43635</v>
      </c>
      <c r="P1829" s="181">
        <v>43704</v>
      </c>
      <c r="Q1829" s="177">
        <v>8</v>
      </c>
      <c r="R1829" s="181">
        <v>43690</v>
      </c>
      <c r="S1829" s="181">
        <v>43698</v>
      </c>
      <c r="T1829" s="211"/>
      <c r="U1829" s="119"/>
      <c r="V1829" s="120"/>
      <c r="W1829" s="120"/>
      <c r="X1829" s="120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121"/>
      <c r="BL1829" s="121"/>
      <c r="BM1829" s="121"/>
      <c r="BN1829" s="121"/>
      <c r="BO1829" s="121"/>
      <c r="BP1829" s="121"/>
      <c r="BQ1829" s="121"/>
      <c r="BR1829" s="121"/>
      <c r="BS1829" s="121"/>
      <c r="BT1829" s="121"/>
      <c r="BU1829" s="121"/>
      <c r="BV1829" s="121"/>
      <c r="BW1829" s="121"/>
      <c r="BX1829" s="121"/>
      <c r="BY1829" s="121"/>
      <c r="BZ1829" s="121"/>
      <c r="CA1829" s="121"/>
      <c r="CB1829" s="121"/>
      <c r="CC1829" s="121"/>
      <c r="CD1829" s="121"/>
      <c r="CE1829" s="121"/>
      <c r="CF1829" s="121"/>
      <c r="CG1829" s="121"/>
      <c r="CH1829" s="121"/>
      <c r="CI1829" s="121"/>
      <c r="CJ1829" s="121"/>
      <c r="CK1829" s="121"/>
      <c r="CL1829" s="121"/>
      <c r="CM1829" s="121"/>
      <c r="CN1829" s="121"/>
      <c r="CO1829" s="121"/>
      <c r="CP1829" s="121"/>
      <c r="CQ1829" s="121"/>
      <c r="CR1829" s="121"/>
      <c r="CS1829" s="121"/>
      <c r="CT1829" s="121"/>
      <c r="CU1829" s="121"/>
      <c r="CV1829" s="121"/>
      <c r="CW1829" s="121"/>
      <c r="CX1829" s="121"/>
      <c r="CY1829" s="121"/>
      <c r="CZ1829" s="121"/>
      <c r="DA1829" s="121"/>
      <c r="DB1829" s="121"/>
      <c r="DC1829" s="121"/>
      <c r="DD1829" s="121"/>
      <c r="DE1829" s="121"/>
      <c r="DF1829" s="121"/>
      <c r="DG1829" s="121"/>
      <c r="DH1829" s="121"/>
      <c r="DI1829" s="121"/>
      <c r="DJ1829" s="121"/>
      <c r="DK1829" s="121"/>
      <c r="DL1829" s="121"/>
      <c r="DM1829" s="121"/>
      <c r="DN1829" s="121"/>
      <c r="DO1829" s="121"/>
      <c r="DP1829" s="121"/>
      <c r="DQ1829" s="121"/>
      <c r="DR1829" s="121"/>
      <c r="DS1829" s="121"/>
      <c r="DT1829" s="121"/>
      <c r="DU1829" s="121"/>
      <c r="DV1829" s="121"/>
      <c r="DW1829" s="121"/>
      <c r="DX1829" s="121"/>
      <c r="DY1829" s="121"/>
      <c r="DZ1829" s="121"/>
      <c r="EA1829" s="121"/>
      <c r="EB1829" s="121"/>
      <c r="EC1829" s="121"/>
      <c r="ED1829" s="121"/>
      <c r="EE1829" s="121"/>
      <c r="EF1829" s="121"/>
      <c r="EG1829" s="121"/>
      <c r="EH1829" s="121"/>
      <c r="EI1829" s="121"/>
      <c r="EJ1829" s="121"/>
      <c r="EK1829" s="121"/>
      <c r="EL1829" s="121"/>
      <c r="EM1829" s="121"/>
      <c r="EN1829" s="121"/>
      <c r="EO1829" s="121"/>
      <c r="EP1829" s="121"/>
      <c r="EQ1829" s="121"/>
      <c r="ER1829" s="121"/>
      <c r="ES1829" s="121"/>
      <c r="ET1829" s="121"/>
      <c r="EU1829" s="121"/>
      <c r="EV1829" s="121"/>
      <c r="EW1829" s="121"/>
      <c r="EX1829" s="121"/>
      <c r="EY1829" s="121"/>
      <c r="EZ1829" s="121"/>
      <c r="FA1829" s="121"/>
      <c r="FB1829" s="121"/>
      <c r="FC1829" s="121"/>
      <c r="FD1829" s="121"/>
      <c r="FE1829" s="121"/>
      <c r="FF1829" s="121"/>
      <c r="FG1829" s="121"/>
      <c r="FH1829" s="121"/>
      <c r="FI1829" s="121"/>
      <c r="FJ1829" s="121"/>
      <c r="FK1829" s="121"/>
      <c r="FL1829" s="121"/>
      <c r="FM1829" s="121"/>
      <c r="FN1829" s="121"/>
      <c r="FO1829" s="121"/>
      <c r="FP1829" s="121"/>
      <c r="FQ1829" s="121"/>
      <c r="FR1829" s="121"/>
      <c r="FS1829" s="121"/>
      <c r="FT1829" s="121"/>
      <c r="FU1829" s="121"/>
      <c r="FV1829" s="121"/>
      <c r="FW1829" s="121"/>
      <c r="FX1829" s="121"/>
      <c r="FY1829" s="121"/>
      <c r="FZ1829" s="121"/>
      <c r="GA1829" s="121"/>
      <c r="GB1829" s="121"/>
      <c r="GC1829" s="121"/>
      <c r="GD1829" s="121"/>
      <c r="GE1829" s="121"/>
      <c r="GF1829" s="121"/>
      <c r="GG1829" s="121"/>
      <c r="GH1829" s="121"/>
      <c r="GI1829" s="121"/>
      <c r="GJ1829" s="121"/>
      <c r="GK1829" s="121"/>
      <c r="GL1829" s="121"/>
      <c r="GM1829" s="121"/>
      <c r="GN1829" s="121"/>
      <c r="GO1829" s="121"/>
      <c r="GP1829" s="121"/>
      <c r="GQ1829" s="121"/>
      <c r="GR1829" s="121"/>
      <c r="GS1829" s="121"/>
      <c r="GT1829" s="121"/>
      <c r="GU1829" s="121"/>
      <c r="GV1829" s="121"/>
      <c r="GW1829" s="121"/>
      <c r="GX1829" s="121"/>
      <c r="GY1829" s="121"/>
      <c r="GZ1829" s="121"/>
      <c r="HA1829" s="121"/>
      <c r="HB1829" s="121"/>
      <c r="HC1829" s="121"/>
      <c r="HD1829" s="121"/>
      <c r="HE1829" s="121"/>
      <c r="HF1829" s="121"/>
      <c r="HG1829" s="121"/>
      <c r="HH1829" s="121"/>
      <c r="HI1829" s="121"/>
      <c r="HJ1829" s="121"/>
      <c r="HK1829" s="121"/>
      <c r="HL1829" s="121"/>
      <c r="HM1829" s="121"/>
      <c r="HN1829" s="121"/>
      <c r="HO1829" s="121"/>
      <c r="HP1829" s="121"/>
      <c r="HQ1829" s="121"/>
      <c r="HR1829" s="121"/>
      <c r="HS1829" s="121"/>
      <c r="HT1829" s="121"/>
      <c r="HU1829" s="121"/>
      <c r="HV1829" s="121"/>
      <c r="HW1829" s="121"/>
      <c r="HX1829" s="121"/>
      <c r="HY1829" s="121"/>
      <c r="HZ1829" s="121"/>
      <c r="IA1829" s="121"/>
      <c r="IB1829" s="121"/>
      <c r="IC1829" s="121"/>
      <c r="ID1829" s="121"/>
      <c r="IE1829" s="121"/>
      <c r="IF1829" s="121"/>
      <c r="IG1829" s="121"/>
      <c r="IH1829" s="121"/>
      <c r="II1829" s="121"/>
      <c r="IJ1829" s="121"/>
      <c r="IK1829" s="121"/>
      <c r="IL1829" s="121"/>
      <c r="IM1829" s="121"/>
      <c r="IN1829" s="121"/>
      <c r="IO1829" s="121"/>
      <c r="IP1829" s="121"/>
      <c r="IQ1829" s="121"/>
      <c r="IR1829" s="121"/>
      <c r="IS1829" s="121"/>
      <c r="IT1829" s="121"/>
      <c r="IU1829" s="121"/>
      <c r="IV1829" s="121"/>
    </row>
    <row r="1830" spans="1:256" s="12" customFormat="1" x14ac:dyDescent="0.2">
      <c r="A1830" s="183">
        <f t="shared" si="97"/>
        <v>703</v>
      </c>
      <c r="B1830" s="181">
        <v>43627</v>
      </c>
      <c r="C1830" s="193" t="s">
        <v>5573</v>
      </c>
      <c r="D1830" s="184" t="s">
        <v>4504</v>
      </c>
      <c r="E1830" s="185">
        <v>10</v>
      </c>
      <c r="F1830" s="186" t="s">
        <v>4643</v>
      </c>
      <c r="G1830" s="177" t="s">
        <v>4335</v>
      </c>
      <c r="H1830" s="177" t="s">
        <v>4776</v>
      </c>
      <c r="I1830" s="177" t="s">
        <v>5799</v>
      </c>
      <c r="J1830" s="181">
        <v>43630</v>
      </c>
      <c r="K1830" s="181">
        <v>43637</v>
      </c>
      <c r="L1830" s="185">
        <v>10</v>
      </c>
      <c r="M1830" s="187">
        <v>550</v>
      </c>
      <c r="N1830" s="181">
        <v>43760</v>
      </c>
      <c r="O1830" s="181">
        <v>43641</v>
      </c>
      <c r="P1830" s="181">
        <v>43740</v>
      </c>
      <c r="Q1830" s="177">
        <v>10</v>
      </c>
      <c r="R1830" s="181">
        <v>43710</v>
      </c>
      <c r="S1830" s="181">
        <v>43732</v>
      </c>
      <c r="T1830" s="211"/>
      <c r="U1830" s="119"/>
      <c r="V1830" s="120"/>
      <c r="W1830" s="120"/>
      <c r="X1830" s="120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121"/>
      <c r="BL1830" s="121"/>
      <c r="BM1830" s="121"/>
      <c r="BN1830" s="121"/>
      <c r="BO1830" s="121"/>
      <c r="BP1830" s="121"/>
      <c r="BQ1830" s="121"/>
      <c r="BR1830" s="121"/>
      <c r="BS1830" s="121"/>
      <c r="BT1830" s="121"/>
      <c r="BU1830" s="121"/>
      <c r="BV1830" s="121"/>
      <c r="BW1830" s="121"/>
      <c r="BX1830" s="121"/>
      <c r="BY1830" s="121"/>
      <c r="BZ1830" s="121"/>
      <c r="CA1830" s="121"/>
      <c r="CB1830" s="121"/>
      <c r="CC1830" s="121"/>
      <c r="CD1830" s="121"/>
      <c r="CE1830" s="121"/>
      <c r="CF1830" s="121"/>
      <c r="CG1830" s="121"/>
      <c r="CH1830" s="121"/>
      <c r="CI1830" s="121"/>
      <c r="CJ1830" s="121"/>
      <c r="CK1830" s="121"/>
      <c r="CL1830" s="121"/>
      <c r="CM1830" s="121"/>
      <c r="CN1830" s="121"/>
      <c r="CO1830" s="121"/>
      <c r="CP1830" s="121"/>
      <c r="CQ1830" s="121"/>
      <c r="CR1830" s="121"/>
      <c r="CS1830" s="121"/>
      <c r="CT1830" s="121"/>
      <c r="CU1830" s="121"/>
      <c r="CV1830" s="121"/>
      <c r="CW1830" s="121"/>
      <c r="CX1830" s="121"/>
      <c r="CY1830" s="121"/>
      <c r="CZ1830" s="121"/>
      <c r="DA1830" s="121"/>
      <c r="DB1830" s="121"/>
      <c r="DC1830" s="121"/>
      <c r="DD1830" s="121"/>
      <c r="DE1830" s="121"/>
      <c r="DF1830" s="121"/>
      <c r="DG1830" s="121"/>
      <c r="DH1830" s="121"/>
      <c r="DI1830" s="121"/>
      <c r="DJ1830" s="121"/>
      <c r="DK1830" s="121"/>
      <c r="DL1830" s="121"/>
      <c r="DM1830" s="121"/>
      <c r="DN1830" s="121"/>
      <c r="DO1830" s="121"/>
      <c r="DP1830" s="121"/>
      <c r="DQ1830" s="121"/>
      <c r="DR1830" s="121"/>
      <c r="DS1830" s="121"/>
      <c r="DT1830" s="121"/>
      <c r="DU1830" s="121"/>
      <c r="DV1830" s="121"/>
      <c r="DW1830" s="121"/>
      <c r="DX1830" s="121"/>
      <c r="DY1830" s="121"/>
      <c r="DZ1830" s="121"/>
      <c r="EA1830" s="121"/>
      <c r="EB1830" s="121"/>
      <c r="EC1830" s="121"/>
      <c r="ED1830" s="121"/>
      <c r="EE1830" s="121"/>
      <c r="EF1830" s="121"/>
      <c r="EG1830" s="121"/>
      <c r="EH1830" s="121"/>
      <c r="EI1830" s="121"/>
      <c r="EJ1830" s="121"/>
      <c r="EK1830" s="121"/>
      <c r="EL1830" s="121"/>
      <c r="EM1830" s="121"/>
      <c r="EN1830" s="121"/>
      <c r="EO1830" s="121"/>
      <c r="EP1830" s="121"/>
      <c r="EQ1830" s="121"/>
      <c r="ER1830" s="121"/>
      <c r="ES1830" s="121"/>
      <c r="ET1830" s="121"/>
      <c r="EU1830" s="121"/>
      <c r="EV1830" s="121"/>
      <c r="EW1830" s="121"/>
      <c r="EX1830" s="121"/>
      <c r="EY1830" s="121"/>
      <c r="EZ1830" s="121"/>
      <c r="FA1830" s="121"/>
      <c r="FB1830" s="121"/>
      <c r="FC1830" s="121"/>
      <c r="FD1830" s="121"/>
      <c r="FE1830" s="121"/>
      <c r="FF1830" s="121"/>
      <c r="FG1830" s="121"/>
      <c r="FH1830" s="121"/>
      <c r="FI1830" s="121"/>
      <c r="FJ1830" s="121"/>
      <c r="FK1830" s="121"/>
      <c r="FL1830" s="121"/>
      <c r="FM1830" s="121"/>
      <c r="FN1830" s="121"/>
      <c r="FO1830" s="121"/>
      <c r="FP1830" s="121"/>
      <c r="FQ1830" s="121"/>
      <c r="FR1830" s="121"/>
      <c r="FS1830" s="121"/>
      <c r="FT1830" s="121"/>
      <c r="FU1830" s="121"/>
      <c r="FV1830" s="121"/>
      <c r="FW1830" s="121"/>
      <c r="FX1830" s="121"/>
      <c r="FY1830" s="121"/>
      <c r="FZ1830" s="121"/>
      <c r="GA1830" s="121"/>
      <c r="GB1830" s="121"/>
      <c r="GC1830" s="121"/>
      <c r="GD1830" s="121"/>
      <c r="GE1830" s="121"/>
      <c r="GF1830" s="121"/>
      <c r="GG1830" s="121"/>
      <c r="GH1830" s="121"/>
      <c r="GI1830" s="121"/>
      <c r="GJ1830" s="121"/>
      <c r="GK1830" s="121"/>
      <c r="GL1830" s="121"/>
      <c r="GM1830" s="121"/>
      <c r="GN1830" s="121"/>
      <c r="GO1830" s="121"/>
      <c r="GP1830" s="121"/>
      <c r="GQ1830" s="121"/>
      <c r="GR1830" s="121"/>
      <c r="GS1830" s="121"/>
      <c r="GT1830" s="121"/>
      <c r="GU1830" s="121"/>
      <c r="GV1830" s="121"/>
      <c r="GW1830" s="121"/>
      <c r="GX1830" s="121"/>
      <c r="GY1830" s="121"/>
      <c r="GZ1830" s="121"/>
      <c r="HA1830" s="121"/>
      <c r="HB1830" s="121"/>
      <c r="HC1830" s="121"/>
      <c r="HD1830" s="121"/>
      <c r="HE1830" s="121"/>
      <c r="HF1830" s="121"/>
      <c r="HG1830" s="121"/>
      <c r="HH1830" s="121"/>
      <c r="HI1830" s="121"/>
      <c r="HJ1830" s="121"/>
      <c r="HK1830" s="121"/>
      <c r="HL1830" s="121"/>
      <c r="HM1830" s="121"/>
      <c r="HN1830" s="121"/>
      <c r="HO1830" s="121"/>
      <c r="HP1830" s="121"/>
      <c r="HQ1830" s="121"/>
      <c r="HR1830" s="121"/>
      <c r="HS1830" s="121"/>
      <c r="HT1830" s="121"/>
      <c r="HU1830" s="121"/>
      <c r="HV1830" s="121"/>
      <c r="HW1830" s="121"/>
      <c r="HX1830" s="121"/>
      <c r="HY1830" s="121"/>
      <c r="HZ1830" s="121"/>
      <c r="IA1830" s="121"/>
      <c r="IB1830" s="121"/>
      <c r="IC1830" s="121"/>
      <c r="ID1830" s="121"/>
      <c r="IE1830" s="121"/>
      <c r="IF1830" s="121"/>
      <c r="IG1830" s="121"/>
      <c r="IH1830" s="121"/>
      <c r="II1830" s="121"/>
      <c r="IJ1830" s="121"/>
      <c r="IK1830" s="121"/>
      <c r="IL1830" s="121"/>
      <c r="IM1830" s="121"/>
      <c r="IN1830" s="121"/>
      <c r="IO1830" s="121"/>
      <c r="IP1830" s="121"/>
      <c r="IQ1830" s="121"/>
      <c r="IR1830" s="121"/>
      <c r="IS1830" s="121"/>
      <c r="IT1830" s="121"/>
      <c r="IU1830" s="121"/>
      <c r="IV1830" s="121"/>
    </row>
    <row r="1831" spans="1:256" s="12" customFormat="1" x14ac:dyDescent="0.2">
      <c r="A1831" s="183">
        <f t="shared" si="97"/>
        <v>704</v>
      </c>
      <c r="B1831" s="181">
        <v>43627</v>
      </c>
      <c r="C1831" s="193" t="s">
        <v>5800</v>
      </c>
      <c r="D1831" s="184" t="s">
        <v>4504</v>
      </c>
      <c r="E1831" s="185">
        <v>5</v>
      </c>
      <c r="F1831" s="186" t="s">
        <v>4643</v>
      </c>
      <c r="G1831" s="177" t="s">
        <v>4335</v>
      </c>
      <c r="H1831" s="177" t="s">
        <v>4776</v>
      </c>
      <c r="I1831" s="177" t="s">
        <v>5801</v>
      </c>
      <c r="J1831" s="181">
        <v>43630</v>
      </c>
      <c r="K1831" s="181">
        <v>43636</v>
      </c>
      <c r="L1831" s="185">
        <v>5</v>
      </c>
      <c r="M1831" s="187">
        <v>550</v>
      </c>
      <c r="N1831" s="181">
        <v>43759</v>
      </c>
      <c r="O1831" s="181">
        <v>43640</v>
      </c>
      <c r="P1831" s="181">
        <v>43661</v>
      </c>
      <c r="Q1831" s="177">
        <v>5</v>
      </c>
      <c r="R1831" s="181">
        <v>43644</v>
      </c>
      <c r="S1831" s="181">
        <v>43656</v>
      </c>
      <c r="T1831" s="211"/>
      <c r="U1831" s="119"/>
      <c r="V1831" s="120"/>
      <c r="W1831" s="120"/>
      <c r="X1831" s="120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121"/>
      <c r="BL1831" s="121"/>
      <c r="BM1831" s="121"/>
      <c r="BN1831" s="121"/>
      <c r="BO1831" s="121"/>
      <c r="BP1831" s="121"/>
      <c r="BQ1831" s="121"/>
      <c r="BR1831" s="121"/>
      <c r="BS1831" s="121"/>
      <c r="BT1831" s="121"/>
      <c r="BU1831" s="121"/>
      <c r="BV1831" s="121"/>
      <c r="BW1831" s="121"/>
      <c r="BX1831" s="121"/>
      <c r="BY1831" s="121"/>
      <c r="BZ1831" s="121"/>
      <c r="CA1831" s="121"/>
      <c r="CB1831" s="121"/>
      <c r="CC1831" s="121"/>
      <c r="CD1831" s="121"/>
      <c r="CE1831" s="121"/>
      <c r="CF1831" s="121"/>
      <c r="CG1831" s="121"/>
      <c r="CH1831" s="121"/>
      <c r="CI1831" s="121"/>
      <c r="CJ1831" s="121"/>
      <c r="CK1831" s="121"/>
      <c r="CL1831" s="121"/>
      <c r="CM1831" s="121"/>
      <c r="CN1831" s="121"/>
      <c r="CO1831" s="121"/>
      <c r="CP1831" s="121"/>
      <c r="CQ1831" s="121"/>
      <c r="CR1831" s="121"/>
      <c r="CS1831" s="121"/>
      <c r="CT1831" s="121"/>
      <c r="CU1831" s="121"/>
      <c r="CV1831" s="121"/>
      <c r="CW1831" s="121"/>
      <c r="CX1831" s="121"/>
      <c r="CY1831" s="121"/>
      <c r="CZ1831" s="121"/>
      <c r="DA1831" s="121"/>
      <c r="DB1831" s="121"/>
      <c r="DC1831" s="121"/>
      <c r="DD1831" s="121"/>
      <c r="DE1831" s="121"/>
      <c r="DF1831" s="121"/>
      <c r="DG1831" s="121"/>
      <c r="DH1831" s="121"/>
      <c r="DI1831" s="121"/>
      <c r="DJ1831" s="121"/>
      <c r="DK1831" s="121"/>
      <c r="DL1831" s="121"/>
      <c r="DM1831" s="121"/>
      <c r="DN1831" s="121"/>
      <c r="DO1831" s="121"/>
      <c r="DP1831" s="121"/>
      <c r="DQ1831" s="121"/>
      <c r="DR1831" s="121"/>
      <c r="DS1831" s="121"/>
      <c r="DT1831" s="121"/>
      <c r="DU1831" s="121"/>
      <c r="DV1831" s="121"/>
      <c r="DW1831" s="121"/>
      <c r="DX1831" s="121"/>
      <c r="DY1831" s="121"/>
      <c r="DZ1831" s="121"/>
      <c r="EA1831" s="121"/>
      <c r="EB1831" s="121"/>
      <c r="EC1831" s="121"/>
      <c r="ED1831" s="121"/>
      <c r="EE1831" s="121"/>
      <c r="EF1831" s="121"/>
      <c r="EG1831" s="121"/>
      <c r="EH1831" s="121"/>
      <c r="EI1831" s="121"/>
      <c r="EJ1831" s="121"/>
      <c r="EK1831" s="121"/>
      <c r="EL1831" s="121"/>
      <c r="EM1831" s="121"/>
      <c r="EN1831" s="121"/>
      <c r="EO1831" s="121"/>
      <c r="EP1831" s="121"/>
      <c r="EQ1831" s="121"/>
      <c r="ER1831" s="121"/>
      <c r="ES1831" s="121"/>
      <c r="ET1831" s="121"/>
      <c r="EU1831" s="121"/>
      <c r="EV1831" s="121"/>
      <c r="EW1831" s="121"/>
      <c r="EX1831" s="121"/>
      <c r="EY1831" s="121"/>
      <c r="EZ1831" s="121"/>
      <c r="FA1831" s="121"/>
      <c r="FB1831" s="121"/>
      <c r="FC1831" s="121"/>
      <c r="FD1831" s="121"/>
      <c r="FE1831" s="121"/>
      <c r="FF1831" s="121"/>
      <c r="FG1831" s="121"/>
      <c r="FH1831" s="121"/>
      <c r="FI1831" s="121"/>
      <c r="FJ1831" s="121"/>
      <c r="FK1831" s="121"/>
      <c r="FL1831" s="121"/>
      <c r="FM1831" s="121"/>
      <c r="FN1831" s="121"/>
      <c r="FO1831" s="121"/>
      <c r="FP1831" s="121"/>
      <c r="FQ1831" s="121"/>
      <c r="FR1831" s="121"/>
      <c r="FS1831" s="121"/>
      <c r="FT1831" s="121"/>
      <c r="FU1831" s="121"/>
      <c r="FV1831" s="121"/>
      <c r="FW1831" s="121"/>
      <c r="FX1831" s="121"/>
      <c r="FY1831" s="121"/>
      <c r="FZ1831" s="121"/>
      <c r="GA1831" s="121"/>
      <c r="GB1831" s="121"/>
      <c r="GC1831" s="121"/>
      <c r="GD1831" s="121"/>
      <c r="GE1831" s="121"/>
      <c r="GF1831" s="121"/>
      <c r="GG1831" s="121"/>
      <c r="GH1831" s="121"/>
      <c r="GI1831" s="121"/>
      <c r="GJ1831" s="121"/>
      <c r="GK1831" s="121"/>
      <c r="GL1831" s="121"/>
      <c r="GM1831" s="121"/>
      <c r="GN1831" s="121"/>
      <c r="GO1831" s="121"/>
      <c r="GP1831" s="121"/>
      <c r="GQ1831" s="121"/>
      <c r="GR1831" s="121"/>
      <c r="GS1831" s="121"/>
      <c r="GT1831" s="121"/>
      <c r="GU1831" s="121"/>
      <c r="GV1831" s="121"/>
      <c r="GW1831" s="121"/>
      <c r="GX1831" s="121"/>
      <c r="GY1831" s="121"/>
      <c r="GZ1831" s="121"/>
      <c r="HA1831" s="121"/>
      <c r="HB1831" s="121"/>
      <c r="HC1831" s="121"/>
      <c r="HD1831" s="121"/>
      <c r="HE1831" s="121"/>
      <c r="HF1831" s="121"/>
      <c r="HG1831" s="121"/>
      <c r="HH1831" s="121"/>
      <c r="HI1831" s="121"/>
      <c r="HJ1831" s="121"/>
      <c r="HK1831" s="121"/>
      <c r="HL1831" s="121"/>
      <c r="HM1831" s="121"/>
      <c r="HN1831" s="121"/>
      <c r="HO1831" s="121"/>
      <c r="HP1831" s="121"/>
      <c r="HQ1831" s="121"/>
      <c r="HR1831" s="121"/>
      <c r="HS1831" s="121"/>
      <c r="HT1831" s="121"/>
      <c r="HU1831" s="121"/>
      <c r="HV1831" s="121"/>
      <c r="HW1831" s="121"/>
      <c r="HX1831" s="121"/>
      <c r="HY1831" s="121"/>
      <c r="HZ1831" s="121"/>
      <c r="IA1831" s="121"/>
      <c r="IB1831" s="121"/>
      <c r="IC1831" s="121"/>
      <c r="ID1831" s="121"/>
      <c r="IE1831" s="121"/>
      <c r="IF1831" s="121"/>
      <c r="IG1831" s="121"/>
      <c r="IH1831" s="121"/>
      <c r="II1831" s="121"/>
      <c r="IJ1831" s="121"/>
      <c r="IK1831" s="121"/>
      <c r="IL1831" s="121"/>
      <c r="IM1831" s="121"/>
      <c r="IN1831" s="121"/>
      <c r="IO1831" s="121"/>
      <c r="IP1831" s="121"/>
      <c r="IQ1831" s="121"/>
      <c r="IR1831" s="121"/>
      <c r="IS1831" s="121"/>
      <c r="IT1831" s="121"/>
      <c r="IU1831" s="121"/>
      <c r="IV1831" s="121"/>
    </row>
    <row r="1832" spans="1:256" s="12" customFormat="1" x14ac:dyDescent="0.2">
      <c r="A1832" s="183">
        <f t="shared" si="97"/>
        <v>705</v>
      </c>
      <c r="B1832" s="181">
        <v>43629</v>
      </c>
      <c r="C1832" s="193" t="s">
        <v>5802</v>
      </c>
      <c r="D1832" s="184" t="s">
        <v>4436</v>
      </c>
      <c r="E1832" s="185">
        <v>5</v>
      </c>
      <c r="F1832" s="186" t="s">
        <v>4643</v>
      </c>
      <c r="G1832" s="177" t="s">
        <v>4335</v>
      </c>
      <c r="H1832" s="177" t="s">
        <v>4776</v>
      </c>
      <c r="I1832" s="177" t="s">
        <v>5803</v>
      </c>
      <c r="J1832" s="181">
        <v>43633</v>
      </c>
      <c r="K1832" s="181">
        <v>43636</v>
      </c>
      <c r="L1832" s="185">
        <v>5</v>
      </c>
      <c r="M1832" s="187">
        <v>550</v>
      </c>
      <c r="N1832" s="181">
        <v>43759</v>
      </c>
      <c r="O1832" s="181">
        <v>43640</v>
      </c>
      <c r="P1832" s="181">
        <v>43713</v>
      </c>
      <c r="Q1832" s="177">
        <v>5</v>
      </c>
      <c r="R1832" s="181">
        <v>43649</v>
      </c>
      <c r="S1832" s="181">
        <v>43650</v>
      </c>
      <c r="T1832" s="211"/>
      <c r="U1832" s="119"/>
      <c r="V1832" s="120"/>
      <c r="W1832" s="120"/>
      <c r="X1832" s="120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121"/>
      <c r="BL1832" s="121"/>
      <c r="BM1832" s="121"/>
      <c r="BN1832" s="121"/>
      <c r="BO1832" s="121"/>
      <c r="BP1832" s="121"/>
      <c r="BQ1832" s="121"/>
      <c r="BR1832" s="121"/>
      <c r="BS1832" s="121"/>
      <c r="BT1832" s="121"/>
      <c r="BU1832" s="121"/>
      <c r="BV1832" s="121"/>
      <c r="BW1832" s="121"/>
      <c r="BX1832" s="121"/>
      <c r="BY1832" s="121"/>
      <c r="BZ1832" s="121"/>
      <c r="CA1832" s="121"/>
      <c r="CB1832" s="121"/>
      <c r="CC1832" s="121"/>
      <c r="CD1832" s="121"/>
      <c r="CE1832" s="121"/>
      <c r="CF1832" s="121"/>
      <c r="CG1832" s="121"/>
      <c r="CH1832" s="121"/>
      <c r="CI1832" s="121"/>
      <c r="CJ1832" s="121"/>
      <c r="CK1832" s="121"/>
      <c r="CL1832" s="121"/>
      <c r="CM1832" s="121"/>
      <c r="CN1832" s="121"/>
      <c r="CO1832" s="121"/>
      <c r="CP1832" s="121"/>
      <c r="CQ1832" s="121"/>
      <c r="CR1832" s="121"/>
      <c r="CS1832" s="121"/>
      <c r="CT1832" s="121"/>
      <c r="CU1832" s="121"/>
      <c r="CV1832" s="121"/>
      <c r="CW1832" s="121"/>
      <c r="CX1832" s="121"/>
      <c r="CY1832" s="121"/>
      <c r="CZ1832" s="121"/>
      <c r="DA1832" s="121"/>
      <c r="DB1832" s="121"/>
      <c r="DC1832" s="121"/>
      <c r="DD1832" s="121"/>
      <c r="DE1832" s="121"/>
      <c r="DF1832" s="121"/>
      <c r="DG1832" s="121"/>
      <c r="DH1832" s="121"/>
      <c r="DI1832" s="121"/>
      <c r="DJ1832" s="121"/>
      <c r="DK1832" s="121"/>
      <c r="DL1832" s="121"/>
      <c r="DM1832" s="121"/>
      <c r="DN1832" s="121"/>
      <c r="DO1832" s="121"/>
      <c r="DP1832" s="121"/>
      <c r="DQ1832" s="121"/>
      <c r="DR1832" s="121"/>
      <c r="DS1832" s="121"/>
      <c r="DT1832" s="121"/>
      <c r="DU1832" s="121"/>
      <c r="DV1832" s="121"/>
      <c r="DW1832" s="121"/>
      <c r="DX1832" s="121"/>
      <c r="DY1832" s="121"/>
      <c r="DZ1832" s="121"/>
      <c r="EA1832" s="121"/>
      <c r="EB1832" s="121"/>
      <c r="EC1832" s="121"/>
      <c r="ED1832" s="121"/>
      <c r="EE1832" s="121"/>
      <c r="EF1832" s="121"/>
      <c r="EG1832" s="121"/>
      <c r="EH1832" s="121"/>
      <c r="EI1832" s="121"/>
      <c r="EJ1832" s="121"/>
      <c r="EK1832" s="121"/>
      <c r="EL1832" s="121"/>
      <c r="EM1832" s="121"/>
      <c r="EN1832" s="121"/>
      <c r="EO1832" s="121"/>
      <c r="EP1832" s="121"/>
      <c r="EQ1832" s="121"/>
      <c r="ER1832" s="121"/>
      <c r="ES1832" s="121"/>
      <c r="ET1832" s="121"/>
      <c r="EU1832" s="121"/>
      <c r="EV1832" s="121"/>
      <c r="EW1832" s="121"/>
      <c r="EX1832" s="121"/>
      <c r="EY1832" s="121"/>
      <c r="EZ1832" s="121"/>
      <c r="FA1832" s="121"/>
      <c r="FB1832" s="121"/>
      <c r="FC1832" s="121"/>
      <c r="FD1832" s="121"/>
      <c r="FE1832" s="121"/>
      <c r="FF1832" s="121"/>
      <c r="FG1832" s="121"/>
      <c r="FH1832" s="121"/>
      <c r="FI1832" s="121"/>
      <c r="FJ1832" s="121"/>
      <c r="FK1832" s="121"/>
      <c r="FL1832" s="121"/>
      <c r="FM1832" s="121"/>
      <c r="FN1832" s="121"/>
      <c r="FO1832" s="121"/>
      <c r="FP1832" s="121"/>
      <c r="FQ1832" s="121"/>
      <c r="FR1832" s="121"/>
      <c r="FS1832" s="121"/>
      <c r="FT1832" s="121"/>
      <c r="FU1832" s="121"/>
      <c r="FV1832" s="121"/>
      <c r="FW1832" s="121"/>
      <c r="FX1832" s="121"/>
      <c r="FY1832" s="121"/>
      <c r="FZ1832" s="121"/>
      <c r="GA1832" s="121"/>
      <c r="GB1832" s="121"/>
      <c r="GC1832" s="121"/>
      <c r="GD1832" s="121"/>
      <c r="GE1832" s="121"/>
      <c r="GF1832" s="121"/>
      <c r="GG1832" s="121"/>
      <c r="GH1832" s="121"/>
      <c r="GI1832" s="121"/>
      <c r="GJ1832" s="121"/>
      <c r="GK1832" s="121"/>
      <c r="GL1832" s="121"/>
      <c r="GM1832" s="121"/>
      <c r="GN1832" s="121"/>
      <c r="GO1832" s="121"/>
      <c r="GP1832" s="121"/>
      <c r="GQ1832" s="121"/>
      <c r="GR1832" s="121"/>
      <c r="GS1832" s="121"/>
      <c r="GT1832" s="121"/>
      <c r="GU1832" s="121"/>
      <c r="GV1832" s="121"/>
      <c r="GW1832" s="121"/>
      <c r="GX1832" s="121"/>
      <c r="GY1832" s="121"/>
      <c r="GZ1832" s="121"/>
      <c r="HA1832" s="121"/>
      <c r="HB1832" s="121"/>
      <c r="HC1832" s="121"/>
      <c r="HD1832" s="121"/>
      <c r="HE1832" s="121"/>
      <c r="HF1832" s="121"/>
      <c r="HG1832" s="121"/>
      <c r="HH1832" s="121"/>
      <c r="HI1832" s="121"/>
      <c r="HJ1832" s="121"/>
      <c r="HK1832" s="121"/>
      <c r="HL1832" s="121"/>
      <c r="HM1832" s="121"/>
      <c r="HN1832" s="121"/>
      <c r="HO1832" s="121"/>
      <c r="HP1832" s="121"/>
      <c r="HQ1832" s="121"/>
      <c r="HR1832" s="121"/>
      <c r="HS1832" s="121"/>
      <c r="HT1832" s="121"/>
      <c r="HU1832" s="121"/>
      <c r="HV1832" s="121"/>
      <c r="HW1832" s="121"/>
      <c r="HX1832" s="121"/>
      <c r="HY1832" s="121"/>
      <c r="HZ1832" s="121"/>
      <c r="IA1832" s="121"/>
      <c r="IB1832" s="121"/>
      <c r="IC1832" s="121"/>
      <c r="ID1832" s="121"/>
      <c r="IE1832" s="121"/>
      <c r="IF1832" s="121"/>
      <c r="IG1832" s="121"/>
      <c r="IH1832" s="121"/>
      <c r="II1832" s="121"/>
      <c r="IJ1832" s="121"/>
      <c r="IK1832" s="121"/>
      <c r="IL1832" s="121"/>
      <c r="IM1832" s="121"/>
      <c r="IN1832" s="121"/>
      <c r="IO1832" s="121"/>
      <c r="IP1832" s="121"/>
      <c r="IQ1832" s="121"/>
      <c r="IR1832" s="121"/>
      <c r="IS1832" s="121"/>
      <c r="IT1832" s="121"/>
      <c r="IU1832" s="121"/>
      <c r="IV1832" s="121"/>
    </row>
    <row r="1833" spans="1:256" s="12" customFormat="1" x14ac:dyDescent="0.2">
      <c r="A1833" s="183">
        <f t="shared" si="97"/>
        <v>706</v>
      </c>
      <c r="B1833" s="181">
        <v>43629</v>
      </c>
      <c r="C1833" s="193" t="s">
        <v>5804</v>
      </c>
      <c r="D1833" s="184" t="s">
        <v>4436</v>
      </c>
      <c r="E1833" s="185">
        <v>5</v>
      </c>
      <c r="F1833" s="186" t="s">
        <v>4643</v>
      </c>
      <c r="G1833" s="177" t="s">
        <v>4335</v>
      </c>
      <c r="H1833" s="177" t="s">
        <v>4776</v>
      </c>
      <c r="I1833" s="177" t="s">
        <v>5805</v>
      </c>
      <c r="J1833" s="181">
        <v>43633</v>
      </c>
      <c r="K1833" s="181">
        <v>43640</v>
      </c>
      <c r="L1833" s="185">
        <v>5</v>
      </c>
      <c r="M1833" s="187">
        <v>550</v>
      </c>
      <c r="N1833" s="181">
        <v>43763</v>
      </c>
      <c r="O1833" s="181">
        <v>43643</v>
      </c>
      <c r="P1833" s="181">
        <v>43643</v>
      </c>
      <c r="Q1833" s="177">
        <v>5</v>
      </c>
      <c r="R1833" s="181">
        <v>43643</v>
      </c>
      <c r="S1833" s="181">
        <v>43651</v>
      </c>
      <c r="T1833" s="211"/>
      <c r="U1833" s="119"/>
      <c r="V1833" s="120"/>
      <c r="W1833" s="120"/>
      <c r="X1833" s="120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121"/>
      <c r="BL1833" s="121"/>
      <c r="BM1833" s="121"/>
      <c r="BN1833" s="121"/>
      <c r="BO1833" s="121"/>
      <c r="BP1833" s="121"/>
      <c r="BQ1833" s="121"/>
      <c r="BR1833" s="121"/>
      <c r="BS1833" s="121"/>
      <c r="BT1833" s="121"/>
      <c r="BU1833" s="121"/>
      <c r="BV1833" s="121"/>
      <c r="BW1833" s="121"/>
      <c r="BX1833" s="121"/>
      <c r="BY1833" s="121"/>
      <c r="BZ1833" s="121"/>
      <c r="CA1833" s="121"/>
      <c r="CB1833" s="121"/>
      <c r="CC1833" s="121"/>
      <c r="CD1833" s="121"/>
      <c r="CE1833" s="121"/>
      <c r="CF1833" s="121"/>
      <c r="CG1833" s="121"/>
      <c r="CH1833" s="121"/>
      <c r="CI1833" s="121"/>
      <c r="CJ1833" s="121"/>
      <c r="CK1833" s="121"/>
      <c r="CL1833" s="121"/>
      <c r="CM1833" s="121"/>
      <c r="CN1833" s="121"/>
      <c r="CO1833" s="121"/>
      <c r="CP1833" s="121"/>
      <c r="CQ1833" s="121"/>
      <c r="CR1833" s="121"/>
      <c r="CS1833" s="121"/>
      <c r="CT1833" s="121"/>
      <c r="CU1833" s="121"/>
      <c r="CV1833" s="121"/>
      <c r="CW1833" s="121"/>
      <c r="CX1833" s="121"/>
      <c r="CY1833" s="121"/>
      <c r="CZ1833" s="121"/>
      <c r="DA1833" s="121"/>
      <c r="DB1833" s="121"/>
      <c r="DC1833" s="121"/>
      <c r="DD1833" s="121"/>
      <c r="DE1833" s="121"/>
      <c r="DF1833" s="121"/>
      <c r="DG1833" s="121"/>
      <c r="DH1833" s="121"/>
      <c r="DI1833" s="121"/>
      <c r="DJ1833" s="121"/>
      <c r="DK1833" s="121"/>
      <c r="DL1833" s="121"/>
      <c r="DM1833" s="121"/>
      <c r="DN1833" s="121"/>
      <c r="DO1833" s="121"/>
      <c r="DP1833" s="121"/>
      <c r="DQ1833" s="121"/>
      <c r="DR1833" s="121"/>
      <c r="DS1833" s="121"/>
      <c r="DT1833" s="121"/>
      <c r="DU1833" s="121"/>
      <c r="DV1833" s="121"/>
      <c r="DW1833" s="121"/>
      <c r="DX1833" s="121"/>
      <c r="DY1833" s="121"/>
      <c r="DZ1833" s="121"/>
      <c r="EA1833" s="121"/>
      <c r="EB1833" s="121"/>
      <c r="EC1833" s="121"/>
      <c r="ED1833" s="121"/>
      <c r="EE1833" s="121"/>
      <c r="EF1833" s="121"/>
      <c r="EG1833" s="121"/>
      <c r="EH1833" s="121"/>
      <c r="EI1833" s="121"/>
      <c r="EJ1833" s="121"/>
      <c r="EK1833" s="121"/>
      <c r="EL1833" s="121"/>
      <c r="EM1833" s="121"/>
      <c r="EN1833" s="121"/>
      <c r="EO1833" s="121"/>
      <c r="EP1833" s="121"/>
      <c r="EQ1833" s="121"/>
      <c r="ER1833" s="121"/>
      <c r="ES1833" s="121"/>
      <c r="ET1833" s="121"/>
      <c r="EU1833" s="121"/>
      <c r="EV1833" s="121"/>
      <c r="EW1833" s="121"/>
      <c r="EX1833" s="121"/>
      <c r="EY1833" s="121"/>
      <c r="EZ1833" s="121"/>
      <c r="FA1833" s="121"/>
      <c r="FB1833" s="121"/>
      <c r="FC1833" s="121"/>
      <c r="FD1833" s="121"/>
      <c r="FE1833" s="121"/>
      <c r="FF1833" s="121"/>
      <c r="FG1833" s="121"/>
      <c r="FH1833" s="121"/>
      <c r="FI1833" s="121"/>
      <c r="FJ1833" s="121"/>
      <c r="FK1833" s="121"/>
      <c r="FL1833" s="121"/>
      <c r="FM1833" s="121"/>
      <c r="FN1833" s="121"/>
      <c r="FO1833" s="121"/>
      <c r="FP1833" s="121"/>
      <c r="FQ1833" s="121"/>
      <c r="FR1833" s="121"/>
      <c r="FS1833" s="121"/>
      <c r="FT1833" s="121"/>
      <c r="FU1833" s="121"/>
      <c r="FV1833" s="121"/>
      <c r="FW1833" s="121"/>
      <c r="FX1833" s="121"/>
      <c r="FY1833" s="121"/>
      <c r="FZ1833" s="121"/>
      <c r="GA1833" s="121"/>
      <c r="GB1833" s="121"/>
      <c r="GC1833" s="121"/>
      <c r="GD1833" s="121"/>
      <c r="GE1833" s="121"/>
      <c r="GF1833" s="121"/>
      <c r="GG1833" s="121"/>
      <c r="GH1833" s="121"/>
      <c r="GI1833" s="121"/>
      <c r="GJ1833" s="121"/>
      <c r="GK1833" s="121"/>
      <c r="GL1833" s="121"/>
      <c r="GM1833" s="121"/>
      <c r="GN1833" s="121"/>
      <c r="GO1833" s="121"/>
      <c r="GP1833" s="121"/>
      <c r="GQ1833" s="121"/>
      <c r="GR1833" s="121"/>
      <c r="GS1833" s="121"/>
      <c r="GT1833" s="121"/>
      <c r="GU1833" s="121"/>
      <c r="GV1833" s="121"/>
      <c r="GW1833" s="121"/>
      <c r="GX1833" s="121"/>
      <c r="GY1833" s="121"/>
      <c r="GZ1833" s="121"/>
      <c r="HA1833" s="121"/>
      <c r="HB1833" s="121"/>
      <c r="HC1833" s="121"/>
      <c r="HD1833" s="121"/>
      <c r="HE1833" s="121"/>
      <c r="HF1833" s="121"/>
      <c r="HG1833" s="121"/>
      <c r="HH1833" s="121"/>
      <c r="HI1833" s="121"/>
      <c r="HJ1833" s="121"/>
      <c r="HK1833" s="121"/>
      <c r="HL1833" s="121"/>
      <c r="HM1833" s="121"/>
      <c r="HN1833" s="121"/>
      <c r="HO1833" s="121"/>
      <c r="HP1833" s="121"/>
      <c r="HQ1833" s="121"/>
      <c r="HR1833" s="121"/>
      <c r="HS1833" s="121"/>
      <c r="HT1833" s="121"/>
      <c r="HU1833" s="121"/>
      <c r="HV1833" s="121"/>
      <c r="HW1833" s="121"/>
      <c r="HX1833" s="121"/>
      <c r="HY1833" s="121"/>
      <c r="HZ1833" s="121"/>
      <c r="IA1833" s="121"/>
      <c r="IB1833" s="121"/>
      <c r="IC1833" s="121"/>
      <c r="ID1833" s="121"/>
      <c r="IE1833" s="121"/>
      <c r="IF1833" s="121"/>
      <c r="IG1833" s="121"/>
      <c r="IH1833" s="121"/>
      <c r="II1833" s="121"/>
      <c r="IJ1833" s="121"/>
      <c r="IK1833" s="121"/>
      <c r="IL1833" s="121"/>
      <c r="IM1833" s="121"/>
      <c r="IN1833" s="121"/>
      <c r="IO1833" s="121"/>
      <c r="IP1833" s="121"/>
      <c r="IQ1833" s="121"/>
      <c r="IR1833" s="121"/>
      <c r="IS1833" s="121"/>
      <c r="IT1833" s="121"/>
      <c r="IU1833" s="121"/>
      <c r="IV1833" s="121"/>
    </row>
    <row r="1834" spans="1:256" s="12" customFormat="1" ht="38.25" x14ac:dyDescent="0.2">
      <c r="A1834" s="183">
        <f t="shared" si="97"/>
        <v>707</v>
      </c>
      <c r="B1834" s="181">
        <v>43633</v>
      </c>
      <c r="C1834" s="193" t="s">
        <v>5806</v>
      </c>
      <c r="D1834" s="184" t="s">
        <v>5807</v>
      </c>
      <c r="E1834" s="185">
        <v>10</v>
      </c>
      <c r="F1834" s="186" t="s">
        <v>4643</v>
      </c>
      <c r="G1834" s="177" t="s">
        <v>4335</v>
      </c>
      <c r="H1834" s="177" t="s">
        <v>4779</v>
      </c>
      <c r="I1834" s="177" t="s">
        <v>5808</v>
      </c>
      <c r="J1834" s="181">
        <v>43634</v>
      </c>
      <c r="K1834" s="181">
        <v>43640</v>
      </c>
      <c r="L1834" s="185">
        <v>10</v>
      </c>
      <c r="M1834" s="187">
        <v>792</v>
      </c>
      <c r="N1834" s="181">
        <v>43763</v>
      </c>
      <c r="O1834" s="181">
        <v>43642</v>
      </c>
      <c r="P1834" s="181" t="s">
        <v>4335</v>
      </c>
      <c r="Q1834" s="181" t="s">
        <v>4335</v>
      </c>
      <c r="R1834" s="181" t="s">
        <v>4335</v>
      </c>
      <c r="S1834" s="181" t="s">
        <v>4335</v>
      </c>
      <c r="T1834" s="227" t="s">
        <v>5809</v>
      </c>
      <c r="U1834" s="119"/>
      <c r="V1834" s="120"/>
      <c r="W1834" s="120"/>
      <c r="X1834" s="120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121"/>
      <c r="BL1834" s="121"/>
      <c r="BM1834" s="121"/>
      <c r="BN1834" s="121"/>
      <c r="BO1834" s="121"/>
      <c r="BP1834" s="121"/>
      <c r="BQ1834" s="121"/>
      <c r="BR1834" s="121"/>
      <c r="BS1834" s="121"/>
      <c r="BT1834" s="121"/>
      <c r="BU1834" s="121"/>
      <c r="BV1834" s="121"/>
      <c r="BW1834" s="121"/>
      <c r="BX1834" s="121"/>
      <c r="BY1834" s="121"/>
      <c r="BZ1834" s="121"/>
      <c r="CA1834" s="121"/>
      <c r="CB1834" s="121"/>
      <c r="CC1834" s="121"/>
      <c r="CD1834" s="121"/>
      <c r="CE1834" s="121"/>
      <c r="CF1834" s="121"/>
      <c r="CG1834" s="121"/>
      <c r="CH1834" s="121"/>
      <c r="CI1834" s="121"/>
      <c r="CJ1834" s="121"/>
      <c r="CK1834" s="121"/>
      <c r="CL1834" s="121"/>
      <c r="CM1834" s="121"/>
      <c r="CN1834" s="121"/>
      <c r="CO1834" s="121"/>
      <c r="CP1834" s="121"/>
      <c r="CQ1834" s="121"/>
      <c r="CR1834" s="121"/>
      <c r="CS1834" s="121"/>
      <c r="CT1834" s="121"/>
      <c r="CU1834" s="121"/>
      <c r="CV1834" s="121"/>
      <c r="CW1834" s="121"/>
      <c r="CX1834" s="121"/>
      <c r="CY1834" s="121"/>
      <c r="CZ1834" s="121"/>
      <c r="DA1834" s="121"/>
      <c r="DB1834" s="121"/>
      <c r="DC1834" s="121"/>
      <c r="DD1834" s="121"/>
      <c r="DE1834" s="121"/>
      <c r="DF1834" s="121"/>
      <c r="DG1834" s="121"/>
      <c r="DH1834" s="121"/>
      <c r="DI1834" s="121"/>
      <c r="DJ1834" s="121"/>
      <c r="DK1834" s="121"/>
      <c r="DL1834" s="121"/>
      <c r="DM1834" s="121"/>
      <c r="DN1834" s="121"/>
      <c r="DO1834" s="121"/>
      <c r="DP1834" s="121"/>
      <c r="DQ1834" s="121"/>
      <c r="DR1834" s="121"/>
      <c r="DS1834" s="121"/>
      <c r="DT1834" s="121"/>
      <c r="DU1834" s="121"/>
      <c r="DV1834" s="121"/>
      <c r="DW1834" s="121"/>
      <c r="DX1834" s="121"/>
      <c r="DY1834" s="121"/>
      <c r="DZ1834" s="121"/>
      <c r="EA1834" s="121"/>
      <c r="EB1834" s="121"/>
      <c r="EC1834" s="121"/>
      <c r="ED1834" s="121"/>
      <c r="EE1834" s="121"/>
      <c r="EF1834" s="121"/>
      <c r="EG1834" s="121"/>
      <c r="EH1834" s="121"/>
      <c r="EI1834" s="121"/>
      <c r="EJ1834" s="121"/>
      <c r="EK1834" s="121"/>
      <c r="EL1834" s="121"/>
      <c r="EM1834" s="121"/>
      <c r="EN1834" s="121"/>
      <c r="EO1834" s="121"/>
      <c r="EP1834" s="121"/>
      <c r="EQ1834" s="121"/>
      <c r="ER1834" s="121"/>
      <c r="ES1834" s="121"/>
      <c r="ET1834" s="121"/>
      <c r="EU1834" s="121"/>
      <c r="EV1834" s="121"/>
      <c r="EW1834" s="121"/>
      <c r="EX1834" s="121"/>
      <c r="EY1834" s="121"/>
      <c r="EZ1834" s="121"/>
      <c r="FA1834" s="121"/>
      <c r="FB1834" s="121"/>
      <c r="FC1834" s="121"/>
      <c r="FD1834" s="121"/>
      <c r="FE1834" s="121"/>
      <c r="FF1834" s="121"/>
      <c r="FG1834" s="121"/>
      <c r="FH1834" s="121"/>
      <c r="FI1834" s="121"/>
      <c r="FJ1834" s="121"/>
      <c r="FK1834" s="121"/>
      <c r="FL1834" s="121"/>
      <c r="FM1834" s="121"/>
      <c r="FN1834" s="121"/>
      <c r="FO1834" s="121"/>
      <c r="FP1834" s="121"/>
      <c r="FQ1834" s="121"/>
      <c r="FR1834" s="121"/>
      <c r="FS1834" s="121"/>
      <c r="FT1834" s="121"/>
      <c r="FU1834" s="121"/>
      <c r="FV1834" s="121"/>
      <c r="FW1834" s="121"/>
      <c r="FX1834" s="121"/>
      <c r="FY1834" s="121"/>
      <c r="FZ1834" s="121"/>
      <c r="GA1834" s="121"/>
      <c r="GB1834" s="121"/>
      <c r="GC1834" s="121"/>
      <c r="GD1834" s="121"/>
      <c r="GE1834" s="121"/>
      <c r="GF1834" s="121"/>
      <c r="GG1834" s="121"/>
      <c r="GH1834" s="121"/>
      <c r="GI1834" s="121"/>
      <c r="GJ1834" s="121"/>
      <c r="GK1834" s="121"/>
      <c r="GL1834" s="121"/>
      <c r="GM1834" s="121"/>
      <c r="GN1834" s="121"/>
      <c r="GO1834" s="121"/>
      <c r="GP1834" s="121"/>
      <c r="GQ1834" s="121"/>
      <c r="GR1834" s="121"/>
      <c r="GS1834" s="121"/>
      <c r="GT1834" s="121"/>
      <c r="GU1834" s="121"/>
      <c r="GV1834" s="121"/>
      <c r="GW1834" s="121"/>
      <c r="GX1834" s="121"/>
      <c r="GY1834" s="121"/>
      <c r="GZ1834" s="121"/>
      <c r="HA1834" s="121"/>
      <c r="HB1834" s="121"/>
      <c r="HC1834" s="121"/>
      <c r="HD1834" s="121"/>
      <c r="HE1834" s="121"/>
      <c r="HF1834" s="121"/>
      <c r="HG1834" s="121"/>
      <c r="HH1834" s="121"/>
      <c r="HI1834" s="121"/>
      <c r="HJ1834" s="121"/>
      <c r="HK1834" s="121"/>
      <c r="HL1834" s="121"/>
      <c r="HM1834" s="121"/>
      <c r="HN1834" s="121"/>
      <c r="HO1834" s="121"/>
      <c r="HP1834" s="121"/>
      <c r="HQ1834" s="121"/>
      <c r="HR1834" s="121"/>
      <c r="HS1834" s="121"/>
      <c r="HT1834" s="121"/>
      <c r="HU1834" s="121"/>
      <c r="HV1834" s="121"/>
      <c r="HW1834" s="121"/>
      <c r="HX1834" s="121"/>
      <c r="HY1834" s="121"/>
      <c r="HZ1834" s="121"/>
      <c r="IA1834" s="121"/>
      <c r="IB1834" s="121"/>
      <c r="IC1834" s="121"/>
      <c r="ID1834" s="121"/>
      <c r="IE1834" s="121"/>
      <c r="IF1834" s="121"/>
      <c r="IG1834" s="121"/>
      <c r="IH1834" s="121"/>
      <c r="II1834" s="121"/>
      <c r="IJ1834" s="121"/>
      <c r="IK1834" s="121"/>
      <c r="IL1834" s="121"/>
      <c r="IM1834" s="121"/>
      <c r="IN1834" s="121"/>
      <c r="IO1834" s="121"/>
      <c r="IP1834" s="121"/>
      <c r="IQ1834" s="121"/>
      <c r="IR1834" s="121"/>
      <c r="IS1834" s="121"/>
      <c r="IT1834" s="121"/>
      <c r="IU1834" s="121"/>
      <c r="IV1834" s="121"/>
    </row>
    <row r="1835" spans="1:256" s="12" customFormat="1" x14ac:dyDescent="0.2">
      <c r="A1835" s="183">
        <f t="shared" si="97"/>
        <v>708</v>
      </c>
      <c r="B1835" s="181">
        <v>43630</v>
      </c>
      <c r="C1835" s="193" t="s">
        <v>5810</v>
      </c>
      <c r="D1835" s="184" t="s">
        <v>4504</v>
      </c>
      <c r="E1835" s="185">
        <v>10</v>
      </c>
      <c r="F1835" s="186" t="s">
        <v>4643</v>
      </c>
      <c r="G1835" s="177" t="s">
        <v>4335</v>
      </c>
      <c r="H1835" s="177" t="s">
        <v>4776</v>
      </c>
      <c r="I1835" s="177" t="s">
        <v>5811</v>
      </c>
      <c r="J1835" s="181">
        <v>43635</v>
      </c>
      <c r="K1835" s="181">
        <v>43637</v>
      </c>
      <c r="L1835" s="185">
        <v>10</v>
      </c>
      <c r="M1835" s="187">
        <v>550</v>
      </c>
      <c r="N1835" s="181">
        <v>43760</v>
      </c>
      <c r="O1835" s="181">
        <v>43641</v>
      </c>
      <c r="P1835" s="181">
        <v>43796</v>
      </c>
      <c r="Q1835" s="177">
        <v>10</v>
      </c>
      <c r="R1835" s="181">
        <v>43752</v>
      </c>
      <c r="S1835" s="181">
        <v>43796</v>
      </c>
      <c r="T1835" s="211"/>
      <c r="U1835" s="119"/>
      <c r="V1835" s="120"/>
      <c r="W1835" s="120"/>
      <c r="X1835" s="120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121"/>
      <c r="BL1835" s="121"/>
      <c r="BM1835" s="121"/>
      <c r="BN1835" s="121"/>
      <c r="BO1835" s="121"/>
      <c r="BP1835" s="121"/>
      <c r="BQ1835" s="121"/>
      <c r="BR1835" s="121"/>
      <c r="BS1835" s="121"/>
      <c r="BT1835" s="121"/>
      <c r="BU1835" s="121"/>
      <c r="BV1835" s="121"/>
      <c r="BW1835" s="121"/>
      <c r="BX1835" s="121"/>
      <c r="BY1835" s="121"/>
      <c r="BZ1835" s="121"/>
      <c r="CA1835" s="121"/>
      <c r="CB1835" s="121"/>
      <c r="CC1835" s="121"/>
      <c r="CD1835" s="121"/>
      <c r="CE1835" s="121"/>
      <c r="CF1835" s="121"/>
      <c r="CG1835" s="121"/>
      <c r="CH1835" s="121"/>
      <c r="CI1835" s="121"/>
      <c r="CJ1835" s="121"/>
      <c r="CK1835" s="121"/>
      <c r="CL1835" s="121"/>
      <c r="CM1835" s="121"/>
      <c r="CN1835" s="121"/>
      <c r="CO1835" s="121"/>
      <c r="CP1835" s="121"/>
      <c r="CQ1835" s="121"/>
      <c r="CR1835" s="121"/>
      <c r="CS1835" s="121"/>
      <c r="CT1835" s="121"/>
      <c r="CU1835" s="121"/>
      <c r="CV1835" s="121"/>
      <c r="CW1835" s="121"/>
      <c r="CX1835" s="121"/>
      <c r="CY1835" s="121"/>
      <c r="CZ1835" s="121"/>
      <c r="DA1835" s="121"/>
      <c r="DB1835" s="121"/>
      <c r="DC1835" s="121"/>
      <c r="DD1835" s="121"/>
      <c r="DE1835" s="121"/>
      <c r="DF1835" s="121"/>
      <c r="DG1835" s="121"/>
      <c r="DH1835" s="121"/>
      <c r="DI1835" s="121"/>
      <c r="DJ1835" s="121"/>
      <c r="DK1835" s="121"/>
      <c r="DL1835" s="121"/>
      <c r="DM1835" s="121"/>
      <c r="DN1835" s="121"/>
      <c r="DO1835" s="121"/>
      <c r="DP1835" s="121"/>
      <c r="DQ1835" s="121"/>
      <c r="DR1835" s="121"/>
      <c r="DS1835" s="121"/>
      <c r="DT1835" s="121"/>
      <c r="DU1835" s="121"/>
      <c r="DV1835" s="121"/>
      <c r="DW1835" s="121"/>
      <c r="DX1835" s="121"/>
      <c r="DY1835" s="121"/>
      <c r="DZ1835" s="121"/>
      <c r="EA1835" s="121"/>
      <c r="EB1835" s="121"/>
      <c r="EC1835" s="121"/>
      <c r="ED1835" s="121"/>
      <c r="EE1835" s="121"/>
      <c r="EF1835" s="121"/>
      <c r="EG1835" s="121"/>
      <c r="EH1835" s="121"/>
      <c r="EI1835" s="121"/>
      <c r="EJ1835" s="121"/>
      <c r="EK1835" s="121"/>
      <c r="EL1835" s="121"/>
      <c r="EM1835" s="121"/>
      <c r="EN1835" s="121"/>
      <c r="EO1835" s="121"/>
      <c r="EP1835" s="121"/>
      <c r="EQ1835" s="121"/>
      <c r="ER1835" s="121"/>
      <c r="ES1835" s="121"/>
      <c r="ET1835" s="121"/>
      <c r="EU1835" s="121"/>
      <c r="EV1835" s="121"/>
      <c r="EW1835" s="121"/>
      <c r="EX1835" s="121"/>
      <c r="EY1835" s="121"/>
      <c r="EZ1835" s="121"/>
      <c r="FA1835" s="121"/>
      <c r="FB1835" s="121"/>
      <c r="FC1835" s="121"/>
      <c r="FD1835" s="121"/>
      <c r="FE1835" s="121"/>
      <c r="FF1835" s="121"/>
      <c r="FG1835" s="121"/>
      <c r="FH1835" s="121"/>
      <c r="FI1835" s="121"/>
      <c r="FJ1835" s="121"/>
      <c r="FK1835" s="121"/>
      <c r="FL1835" s="121"/>
      <c r="FM1835" s="121"/>
      <c r="FN1835" s="121"/>
      <c r="FO1835" s="121"/>
      <c r="FP1835" s="121"/>
      <c r="FQ1835" s="121"/>
      <c r="FR1835" s="121"/>
      <c r="FS1835" s="121"/>
      <c r="FT1835" s="121"/>
      <c r="FU1835" s="121"/>
      <c r="FV1835" s="121"/>
      <c r="FW1835" s="121"/>
      <c r="FX1835" s="121"/>
      <c r="FY1835" s="121"/>
      <c r="FZ1835" s="121"/>
      <c r="GA1835" s="121"/>
      <c r="GB1835" s="121"/>
      <c r="GC1835" s="121"/>
      <c r="GD1835" s="121"/>
      <c r="GE1835" s="121"/>
      <c r="GF1835" s="121"/>
      <c r="GG1835" s="121"/>
      <c r="GH1835" s="121"/>
      <c r="GI1835" s="121"/>
      <c r="GJ1835" s="121"/>
      <c r="GK1835" s="121"/>
      <c r="GL1835" s="121"/>
      <c r="GM1835" s="121"/>
      <c r="GN1835" s="121"/>
      <c r="GO1835" s="121"/>
      <c r="GP1835" s="121"/>
      <c r="GQ1835" s="121"/>
      <c r="GR1835" s="121"/>
      <c r="GS1835" s="121"/>
      <c r="GT1835" s="121"/>
      <c r="GU1835" s="121"/>
      <c r="GV1835" s="121"/>
      <c r="GW1835" s="121"/>
      <c r="GX1835" s="121"/>
      <c r="GY1835" s="121"/>
      <c r="GZ1835" s="121"/>
      <c r="HA1835" s="121"/>
      <c r="HB1835" s="121"/>
      <c r="HC1835" s="121"/>
      <c r="HD1835" s="121"/>
      <c r="HE1835" s="121"/>
      <c r="HF1835" s="121"/>
      <c r="HG1835" s="121"/>
      <c r="HH1835" s="121"/>
      <c r="HI1835" s="121"/>
      <c r="HJ1835" s="121"/>
      <c r="HK1835" s="121"/>
      <c r="HL1835" s="121"/>
      <c r="HM1835" s="121"/>
      <c r="HN1835" s="121"/>
      <c r="HO1835" s="121"/>
      <c r="HP1835" s="121"/>
      <c r="HQ1835" s="121"/>
      <c r="HR1835" s="121"/>
      <c r="HS1835" s="121"/>
      <c r="HT1835" s="121"/>
      <c r="HU1835" s="121"/>
      <c r="HV1835" s="121"/>
      <c r="HW1835" s="121"/>
      <c r="HX1835" s="121"/>
      <c r="HY1835" s="121"/>
      <c r="HZ1835" s="121"/>
      <c r="IA1835" s="121"/>
      <c r="IB1835" s="121"/>
      <c r="IC1835" s="121"/>
      <c r="ID1835" s="121"/>
      <c r="IE1835" s="121"/>
      <c r="IF1835" s="121"/>
      <c r="IG1835" s="121"/>
      <c r="IH1835" s="121"/>
      <c r="II1835" s="121"/>
      <c r="IJ1835" s="121"/>
      <c r="IK1835" s="121"/>
      <c r="IL1835" s="121"/>
      <c r="IM1835" s="121"/>
      <c r="IN1835" s="121"/>
      <c r="IO1835" s="121"/>
      <c r="IP1835" s="121"/>
      <c r="IQ1835" s="121"/>
      <c r="IR1835" s="121"/>
      <c r="IS1835" s="121"/>
      <c r="IT1835" s="121"/>
      <c r="IU1835" s="121"/>
      <c r="IV1835" s="121"/>
    </row>
    <row r="1836" spans="1:256" s="12" customFormat="1" x14ac:dyDescent="0.2">
      <c r="A1836" s="183">
        <f t="shared" si="97"/>
        <v>709</v>
      </c>
      <c r="B1836" s="181">
        <v>43636</v>
      </c>
      <c r="C1836" s="193" t="s">
        <v>5584</v>
      </c>
      <c r="D1836" s="184" t="s">
        <v>5812</v>
      </c>
      <c r="E1836" s="185">
        <v>5</v>
      </c>
      <c r="F1836" s="186" t="s">
        <v>4643</v>
      </c>
      <c r="G1836" s="177" t="s">
        <v>4335</v>
      </c>
      <c r="H1836" s="177" t="s">
        <v>4776</v>
      </c>
      <c r="I1836" s="177" t="s">
        <v>5813</v>
      </c>
      <c r="J1836" s="181">
        <v>43640</v>
      </c>
      <c r="K1836" s="181">
        <v>43642</v>
      </c>
      <c r="L1836" s="185">
        <v>5</v>
      </c>
      <c r="M1836" s="187">
        <v>550</v>
      </c>
      <c r="N1836" s="181">
        <v>43766</v>
      </c>
      <c r="O1836" s="181">
        <v>43644</v>
      </c>
      <c r="P1836" s="181">
        <v>43782</v>
      </c>
      <c r="Q1836" s="177">
        <v>5</v>
      </c>
      <c r="R1836" s="181">
        <v>43651</v>
      </c>
      <c r="S1836" s="181">
        <v>43664</v>
      </c>
      <c r="T1836" s="211"/>
      <c r="U1836" s="119"/>
      <c r="V1836" s="120"/>
      <c r="W1836" s="120"/>
      <c r="X1836" s="120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121"/>
      <c r="BL1836" s="121"/>
      <c r="BM1836" s="121"/>
      <c r="BN1836" s="121"/>
      <c r="BO1836" s="121"/>
      <c r="BP1836" s="121"/>
      <c r="BQ1836" s="121"/>
      <c r="BR1836" s="121"/>
      <c r="BS1836" s="121"/>
      <c r="BT1836" s="121"/>
      <c r="BU1836" s="121"/>
      <c r="BV1836" s="121"/>
      <c r="BW1836" s="121"/>
      <c r="BX1836" s="121"/>
      <c r="BY1836" s="121"/>
      <c r="BZ1836" s="121"/>
      <c r="CA1836" s="121"/>
      <c r="CB1836" s="121"/>
      <c r="CC1836" s="121"/>
      <c r="CD1836" s="121"/>
      <c r="CE1836" s="121"/>
      <c r="CF1836" s="121"/>
      <c r="CG1836" s="121"/>
      <c r="CH1836" s="121"/>
      <c r="CI1836" s="121"/>
      <c r="CJ1836" s="121"/>
      <c r="CK1836" s="121"/>
      <c r="CL1836" s="121"/>
      <c r="CM1836" s="121"/>
      <c r="CN1836" s="121"/>
      <c r="CO1836" s="121"/>
      <c r="CP1836" s="121"/>
      <c r="CQ1836" s="121"/>
      <c r="CR1836" s="121"/>
      <c r="CS1836" s="121"/>
      <c r="CT1836" s="121"/>
      <c r="CU1836" s="121"/>
      <c r="CV1836" s="121"/>
      <c r="CW1836" s="121"/>
      <c r="CX1836" s="121"/>
      <c r="CY1836" s="121"/>
      <c r="CZ1836" s="121"/>
      <c r="DA1836" s="121"/>
      <c r="DB1836" s="121"/>
      <c r="DC1836" s="121"/>
      <c r="DD1836" s="121"/>
      <c r="DE1836" s="121"/>
      <c r="DF1836" s="121"/>
      <c r="DG1836" s="121"/>
      <c r="DH1836" s="121"/>
      <c r="DI1836" s="121"/>
      <c r="DJ1836" s="121"/>
      <c r="DK1836" s="121"/>
      <c r="DL1836" s="121"/>
      <c r="DM1836" s="121"/>
      <c r="DN1836" s="121"/>
      <c r="DO1836" s="121"/>
      <c r="DP1836" s="121"/>
      <c r="DQ1836" s="121"/>
      <c r="DR1836" s="121"/>
      <c r="DS1836" s="121"/>
      <c r="DT1836" s="121"/>
      <c r="DU1836" s="121"/>
      <c r="DV1836" s="121"/>
      <c r="DW1836" s="121"/>
      <c r="DX1836" s="121"/>
      <c r="DY1836" s="121"/>
      <c r="DZ1836" s="121"/>
      <c r="EA1836" s="121"/>
      <c r="EB1836" s="121"/>
      <c r="EC1836" s="121"/>
      <c r="ED1836" s="121"/>
      <c r="EE1836" s="121"/>
      <c r="EF1836" s="121"/>
      <c r="EG1836" s="121"/>
      <c r="EH1836" s="121"/>
      <c r="EI1836" s="121"/>
      <c r="EJ1836" s="121"/>
      <c r="EK1836" s="121"/>
      <c r="EL1836" s="121"/>
      <c r="EM1836" s="121"/>
      <c r="EN1836" s="121"/>
      <c r="EO1836" s="121"/>
      <c r="EP1836" s="121"/>
      <c r="EQ1836" s="121"/>
      <c r="ER1836" s="121"/>
      <c r="ES1836" s="121"/>
      <c r="ET1836" s="121"/>
      <c r="EU1836" s="121"/>
      <c r="EV1836" s="121"/>
      <c r="EW1836" s="121"/>
      <c r="EX1836" s="121"/>
      <c r="EY1836" s="121"/>
      <c r="EZ1836" s="121"/>
      <c r="FA1836" s="121"/>
      <c r="FB1836" s="121"/>
      <c r="FC1836" s="121"/>
      <c r="FD1836" s="121"/>
      <c r="FE1836" s="121"/>
      <c r="FF1836" s="121"/>
      <c r="FG1836" s="121"/>
      <c r="FH1836" s="121"/>
      <c r="FI1836" s="121"/>
      <c r="FJ1836" s="121"/>
      <c r="FK1836" s="121"/>
      <c r="FL1836" s="121"/>
      <c r="FM1836" s="121"/>
      <c r="FN1836" s="121"/>
      <c r="FO1836" s="121"/>
      <c r="FP1836" s="121"/>
      <c r="FQ1836" s="121"/>
      <c r="FR1836" s="121"/>
      <c r="FS1836" s="121"/>
      <c r="FT1836" s="121"/>
      <c r="FU1836" s="121"/>
      <c r="FV1836" s="121"/>
      <c r="FW1836" s="121"/>
      <c r="FX1836" s="121"/>
      <c r="FY1836" s="121"/>
      <c r="FZ1836" s="121"/>
      <c r="GA1836" s="121"/>
      <c r="GB1836" s="121"/>
      <c r="GC1836" s="121"/>
      <c r="GD1836" s="121"/>
      <c r="GE1836" s="121"/>
      <c r="GF1836" s="121"/>
      <c r="GG1836" s="121"/>
      <c r="GH1836" s="121"/>
      <c r="GI1836" s="121"/>
      <c r="GJ1836" s="121"/>
      <c r="GK1836" s="121"/>
      <c r="GL1836" s="121"/>
      <c r="GM1836" s="121"/>
      <c r="GN1836" s="121"/>
      <c r="GO1836" s="121"/>
      <c r="GP1836" s="121"/>
      <c r="GQ1836" s="121"/>
      <c r="GR1836" s="121"/>
      <c r="GS1836" s="121"/>
      <c r="GT1836" s="121"/>
      <c r="GU1836" s="121"/>
      <c r="GV1836" s="121"/>
      <c r="GW1836" s="121"/>
      <c r="GX1836" s="121"/>
      <c r="GY1836" s="121"/>
      <c r="GZ1836" s="121"/>
      <c r="HA1836" s="121"/>
      <c r="HB1836" s="121"/>
      <c r="HC1836" s="121"/>
      <c r="HD1836" s="121"/>
      <c r="HE1836" s="121"/>
      <c r="HF1836" s="121"/>
      <c r="HG1836" s="121"/>
      <c r="HH1836" s="121"/>
      <c r="HI1836" s="121"/>
      <c r="HJ1836" s="121"/>
      <c r="HK1836" s="121"/>
      <c r="HL1836" s="121"/>
      <c r="HM1836" s="121"/>
      <c r="HN1836" s="121"/>
      <c r="HO1836" s="121"/>
      <c r="HP1836" s="121"/>
      <c r="HQ1836" s="121"/>
      <c r="HR1836" s="121"/>
      <c r="HS1836" s="121"/>
      <c r="HT1836" s="121"/>
      <c r="HU1836" s="121"/>
      <c r="HV1836" s="121"/>
      <c r="HW1836" s="121"/>
      <c r="HX1836" s="121"/>
      <c r="HY1836" s="121"/>
      <c r="HZ1836" s="121"/>
      <c r="IA1836" s="121"/>
      <c r="IB1836" s="121"/>
      <c r="IC1836" s="121"/>
      <c r="ID1836" s="121"/>
      <c r="IE1836" s="121"/>
      <c r="IF1836" s="121"/>
      <c r="IG1836" s="121"/>
      <c r="IH1836" s="121"/>
      <c r="II1836" s="121"/>
      <c r="IJ1836" s="121"/>
      <c r="IK1836" s="121"/>
      <c r="IL1836" s="121"/>
      <c r="IM1836" s="121"/>
      <c r="IN1836" s="121"/>
      <c r="IO1836" s="121"/>
      <c r="IP1836" s="121"/>
      <c r="IQ1836" s="121"/>
      <c r="IR1836" s="121"/>
      <c r="IS1836" s="121"/>
      <c r="IT1836" s="121"/>
      <c r="IU1836" s="121"/>
      <c r="IV1836" s="121"/>
    </row>
    <row r="1837" spans="1:256" s="12" customFormat="1" x14ac:dyDescent="0.2">
      <c r="A1837" s="183">
        <f t="shared" si="97"/>
        <v>710</v>
      </c>
      <c r="B1837" s="181">
        <v>43636</v>
      </c>
      <c r="C1837" s="193" t="s">
        <v>5586</v>
      </c>
      <c r="D1837" s="184" t="s">
        <v>5610</v>
      </c>
      <c r="E1837" s="185">
        <v>8</v>
      </c>
      <c r="F1837" s="186" t="s">
        <v>4643</v>
      </c>
      <c r="G1837" s="177" t="s">
        <v>4335</v>
      </c>
      <c r="H1837" s="177" t="s">
        <v>4776</v>
      </c>
      <c r="I1837" s="177" t="s">
        <v>5814</v>
      </c>
      <c r="J1837" s="181">
        <v>43640</v>
      </c>
      <c r="K1837" s="181">
        <v>43642</v>
      </c>
      <c r="L1837" s="185">
        <v>8</v>
      </c>
      <c r="M1837" s="187">
        <v>550</v>
      </c>
      <c r="N1837" s="181">
        <v>43766</v>
      </c>
      <c r="O1837" s="181">
        <v>43644</v>
      </c>
      <c r="P1837" s="181">
        <v>43669</v>
      </c>
      <c r="Q1837" s="177">
        <v>8</v>
      </c>
      <c r="R1837" s="181">
        <v>43651</v>
      </c>
      <c r="S1837" s="181">
        <v>43664</v>
      </c>
      <c r="T1837" s="211"/>
      <c r="U1837" s="119"/>
      <c r="V1837" s="120"/>
      <c r="W1837" s="120"/>
      <c r="X1837" s="120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121"/>
      <c r="BL1837" s="121"/>
      <c r="BM1837" s="121"/>
      <c r="BN1837" s="121"/>
      <c r="BO1837" s="121"/>
      <c r="BP1837" s="121"/>
      <c r="BQ1837" s="121"/>
      <c r="BR1837" s="121"/>
      <c r="BS1837" s="121"/>
      <c r="BT1837" s="121"/>
      <c r="BU1837" s="121"/>
      <c r="BV1837" s="121"/>
      <c r="BW1837" s="121"/>
      <c r="BX1837" s="121"/>
      <c r="BY1837" s="121"/>
      <c r="BZ1837" s="121"/>
      <c r="CA1837" s="121"/>
      <c r="CB1837" s="121"/>
      <c r="CC1837" s="121"/>
      <c r="CD1837" s="121"/>
      <c r="CE1837" s="121"/>
      <c r="CF1837" s="121"/>
      <c r="CG1837" s="121"/>
      <c r="CH1837" s="121"/>
      <c r="CI1837" s="121"/>
      <c r="CJ1837" s="121"/>
      <c r="CK1837" s="121"/>
      <c r="CL1837" s="121"/>
      <c r="CM1837" s="121"/>
      <c r="CN1837" s="121"/>
      <c r="CO1837" s="121"/>
      <c r="CP1837" s="121"/>
      <c r="CQ1837" s="121"/>
      <c r="CR1837" s="121"/>
      <c r="CS1837" s="121"/>
      <c r="CT1837" s="121"/>
      <c r="CU1837" s="121"/>
      <c r="CV1837" s="121"/>
      <c r="CW1837" s="121"/>
      <c r="CX1837" s="121"/>
      <c r="CY1837" s="121"/>
      <c r="CZ1837" s="121"/>
      <c r="DA1837" s="121"/>
      <c r="DB1837" s="121"/>
      <c r="DC1837" s="121"/>
      <c r="DD1837" s="121"/>
      <c r="DE1837" s="121"/>
      <c r="DF1837" s="121"/>
      <c r="DG1837" s="121"/>
      <c r="DH1837" s="121"/>
      <c r="DI1837" s="121"/>
      <c r="DJ1837" s="121"/>
      <c r="DK1837" s="121"/>
      <c r="DL1837" s="121"/>
      <c r="DM1837" s="121"/>
      <c r="DN1837" s="121"/>
      <c r="DO1837" s="121"/>
      <c r="DP1837" s="121"/>
      <c r="DQ1837" s="121"/>
      <c r="DR1837" s="121"/>
      <c r="DS1837" s="121"/>
      <c r="DT1837" s="121"/>
      <c r="DU1837" s="121"/>
      <c r="DV1837" s="121"/>
      <c r="DW1837" s="121"/>
      <c r="DX1837" s="121"/>
      <c r="DY1837" s="121"/>
      <c r="DZ1837" s="121"/>
      <c r="EA1837" s="121"/>
      <c r="EB1837" s="121"/>
      <c r="EC1837" s="121"/>
      <c r="ED1837" s="121"/>
      <c r="EE1837" s="121"/>
      <c r="EF1837" s="121"/>
      <c r="EG1837" s="121"/>
      <c r="EH1837" s="121"/>
      <c r="EI1837" s="121"/>
      <c r="EJ1837" s="121"/>
      <c r="EK1837" s="121"/>
      <c r="EL1837" s="121"/>
      <c r="EM1837" s="121"/>
      <c r="EN1837" s="121"/>
      <c r="EO1837" s="121"/>
      <c r="EP1837" s="121"/>
      <c r="EQ1837" s="121"/>
      <c r="ER1837" s="121"/>
      <c r="ES1837" s="121"/>
      <c r="ET1837" s="121"/>
      <c r="EU1837" s="121"/>
      <c r="EV1837" s="121"/>
      <c r="EW1837" s="121"/>
      <c r="EX1837" s="121"/>
      <c r="EY1837" s="121"/>
      <c r="EZ1837" s="121"/>
      <c r="FA1837" s="121"/>
      <c r="FB1837" s="121"/>
      <c r="FC1837" s="121"/>
      <c r="FD1837" s="121"/>
      <c r="FE1837" s="121"/>
      <c r="FF1837" s="121"/>
      <c r="FG1837" s="121"/>
      <c r="FH1837" s="121"/>
      <c r="FI1837" s="121"/>
      <c r="FJ1837" s="121"/>
      <c r="FK1837" s="121"/>
      <c r="FL1837" s="121"/>
      <c r="FM1837" s="121"/>
      <c r="FN1837" s="121"/>
      <c r="FO1837" s="121"/>
      <c r="FP1837" s="121"/>
      <c r="FQ1837" s="121"/>
      <c r="FR1837" s="121"/>
      <c r="FS1837" s="121"/>
      <c r="FT1837" s="121"/>
      <c r="FU1837" s="121"/>
      <c r="FV1837" s="121"/>
      <c r="FW1837" s="121"/>
      <c r="FX1837" s="121"/>
      <c r="FY1837" s="121"/>
      <c r="FZ1837" s="121"/>
      <c r="GA1837" s="121"/>
      <c r="GB1837" s="121"/>
      <c r="GC1837" s="121"/>
      <c r="GD1837" s="121"/>
      <c r="GE1837" s="121"/>
      <c r="GF1837" s="121"/>
      <c r="GG1837" s="121"/>
      <c r="GH1837" s="121"/>
      <c r="GI1837" s="121"/>
      <c r="GJ1837" s="121"/>
      <c r="GK1837" s="121"/>
      <c r="GL1837" s="121"/>
      <c r="GM1837" s="121"/>
      <c r="GN1837" s="121"/>
      <c r="GO1837" s="121"/>
      <c r="GP1837" s="121"/>
      <c r="GQ1837" s="121"/>
      <c r="GR1837" s="121"/>
      <c r="GS1837" s="121"/>
      <c r="GT1837" s="121"/>
      <c r="GU1837" s="121"/>
      <c r="GV1837" s="121"/>
      <c r="GW1837" s="121"/>
      <c r="GX1837" s="121"/>
      <c r="GY1837" s="121"/>
      <c r="GZ1837" s="121"/>
      <c r="HA1837" s="121"/>
      <c r="HB1837" s="121"/>
      <c r="HC1837" s="121"/>
      <c r="HD1837" s="121"/>
      <c r="HE1837" s="121"/>
      <c r="HF1837" s="121"/>
      <c r="HG1837" s="121"/>
      <c r="HH1837" s="121"/>
      <c r="HI1837" s="121"/>
      <c r="HJ1837" s="121"/>
      <c r="HK1837" s="121"/>
      <c r="HL1837" s="121"/>
      <c r="HM1837" s="121"/>
      <c r="HN1837" s="121"/>
      <c r="HO1837" s="121"/>
      <c r="HP1837" s="121"/>
      <c r="HQ1837" s="121"/>
      <c r="HR1837" s="121"/>
      <c r="HS1837" s="121"/>
      <c r="HT1837" s="121"/>
      <c r="HU1837" s="121"/>
      <c r="HV1837" s="121"/>
      <c r="HW1837" s="121"/>
      <c r="HX1837" s="121"/>
      <c r="HY1837" s="121"/>
      <c r="HZ1837" s="121"/>
      <c r="IA1837" s="121"/>
      <c r="IB1837" s="121"/>
      <c r="IC1837" s="121"/>
      <c r="ID1837" s="121"/>
      <c r="IE1837" s="121"/>
      <c r="IF1837" s="121"/>
      <c r="IG1837" s="121"/>
      <c r="IH1837" s="121"/>
      <c r="II1837" s="121"/>
      <c r="IJ1837" s="121"/>
      <c r="IK1837" s="121"/>
      <c r="IL1837" s="121"/>
      <c r="IM1837" s="121"/>
      <c r="IN1837" s="121"/>
      <c r="IO1837" s="121"/>
      <c r="IP1837" s="121"/>
      <c r="IQ1837" s="121"/>
      <c r="IR1837" s="121"/>
      <c r="IS1837" s="121"/>
      <c r="IT1837" s="121"/>
      <c r="IU1837" s="121"/>
      <c r="IV1837" s="121"/>
    </row>
    <row r="1838" spans="1:256" s="12" customFormat="1" x14ac:dyDescent="0.2">
      <c r="A1838" s="183">
        <f t="shared" si="97"/>
        <v>711</v>
      </c>
      <c r="B1838" s="181">
        <v>43636</v>
      </c>
      <c r="C1838" s="193" t="s">
        <v>5815</v>
      </c>
      <c r="D1838" s="184" t="s">
        <v>4504</v>
      </c>
      <c r="E1838" s="185">
        <v>8</v>
      </c>
      <c r="F1838" s="186" t="s">
        <v>4643</v>
      </c>
      <c r="G1838" s="177" t="s">
        <v>4335</v>
      </c>
      <c r="H1838" s="177" t="s">
        <v>4776</v>
      </c>
      <c r="I1838" s="177" t="s">
        <v>5816</v>
      </c>
      <c r="J1838" s="181">
        <v>43640</v>
      </c>
      <c r="K1838" s="181">
        <v>43642</v>
      </c>
      <c r="L1838" s="185">
        <v>8</v>
      </c>
      <c r="M1838" s="187">
        <v>550</v>
      </c>
      <c r="N1838" s="181">
        <v>43766</v>
      </c>
      <c r="O1838" s="181">
        <v>43644</v>
      </c>
      <c r="P1838" s="181">
        <v>43663</v>
      </c>
      <c r="Q1838" s="177">
        <v>8</v>
      </c>
      <c r="R1838" s="181">
        <v>43649</v>
      </c>
      <c r="S1838" s="181">
        <v>43662</v>
      </c>
      <c r="T1838" s="211"/>
      <c r="U1838" s="119"/>
      <c r="V1838" s="120"/>
      <c r="W1838" s="120"/>
      <c r="X1838" s="120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121"/>
      <c r="BL1838" s="121"/>
      <c r="BM1838" s="121"/>
      <c r="BN1838" s="121"/>
      <c r="BO1838" s="121"/>
      <c r="BP1838" s="121"/>
      <c r="BQ1838" s="121"/>
      <c r="BR1838" s="121"/>
      <c r="BS1838" s="121"/>
      <c r="BT1838" s="121"/>
      <c r="BU1838" s="121"/>
      <c r="BV1838" s="121"/>
      <c r="BW1838" s="121"/>
      <c r="BX1838" s="121"/>
      <c r="BY1838" s="121"/>
      <c r="BZ1838" s="121"/>
      <c r="CA1838" s="121"/>
      <c r="CB1838" s="121"/>
      <c r="CC1838" s="121"/>
      <c r="CD1838" s="121"/>
      <c r="CE1838" s="121"/>
      <c r="CF1838" s="121"/>
      <c r="CG1838" s="121"/>
      <c r="CH1838" s="121"/>
      <c r="CI1838" s="121"/>
      <c r="CJ1838" s="121"/>
      <c r="CK1838" s="121"/>
      <c r="CL1838" s="121"/>
      <c r="CM1838" s="121"/>
      <c r="CN1838" s="121"/>
      <c r="CO1838" s="121"/>
      <c r="CP1838" s="121"/>
      <c r="CQ1838" s="121"/>
      <c r="CR1838" s="121"/>
      <c r="CS1838" s="121"/>
      <c r="CT1838" s="121"/>
      <c r="CU1838" s="121"/>
      <c r="CV1838" s="121"/>
      <c r="CW1838" s="121"/>
      <c r="CX1838" s="121"/>
      <c r="CY1838" s="121"/>
      <c r="CZ1838" s="121"/>
      <c r="DA1838" s="121"/>
      <c r="DB1838" s="121"/>
      <c r="DC1838" s="121"/>
      <c r="DD1838" s="121"/>
      <c r="DE1838" s="121"/>
      <c r="DF1838" s="121"/>
      <c r="DG1838" s="121"/>
      <c r="DH1838" s="121"/>
      <c r="DI1838" s="121"/>
      <c r="DJ1838" s="121"/>
      <c r="DK1838" s="121"/>
      <c r="DL1838" s="121"/>
      <c r="DM1838" s="121"/>
      <c r="DN1838" s="121"/>
      <c r="DO1838" s="121"/>
      <c r="DP1838" s="121"/>
      <c r="DQ1838" s="121"/>
      <c r="DR1838" s="121"/>
      <c r="DS1838" s="121"/>
      <c r="DT1838" s="121"/>
      <c r="DU1838" s="121"/>
      <c r="DV1838" s="121"/>
      <c r="DW1838" s="121"/>
      <c r="DX1838" s="121"/>
      <c r="DY1838" s="121"/>
      <c r="DZ1838" s="121"/>
      <c r="EA1838" s="121"/>
      <c r="EB1838" s="121"/>
      <c r="EC1838" s="121"/>
      <c r="ED1838" s="121"/>
      <c r="EE1838" s="121"/>
      <c r="EF1838" s="121"/>
      <c r="EG1838" s="121"/>
      <c r="EH1838" s="121"/>
      <c r="EI1838" s="121"/>
      <c r="EJ1838" s="121"/>
      <c r="EK1838" s="121"/>
      <c r="EL1838" s="121"/>
      <c r="EM1838" s="121"/>
      <c r="EN1838" s="121"/>
      <c r="EO1838" s="121"/>
      <c r="EP1838" s="121"/>
      <c r="EQ1838" s="121"/>
      <c r="ER1838" s="121"/>
      <c r="ES1838" s="121"/>
      <c r="ET1838" s="121"/>
      <c r="EU1838" s="121"/>
      <c r="EV1838" s="121"/>
      <c r="EW1838" s="121"/>
      <c r="EX1838" s="121"/>
      <c r="EY1838" s="121"/>
      <c r="EZ1838" s="121"/>
      <c r="FA1838" s="121"/>
      <c r="FB1838" s="121"/>
      <c r="FC1838" s="121"/>
      <c r="FD1838" s="121"/>
      <c r="FE1838" s="121"/>
      <c r="FF1838" s="121"/>
      <c r="FG1838" s="121"/>
      <c r="FH1838" s="121"/>
      <c r="FI1838" s="121"/>
      <c r="FJ1838" s="121"/>
      <c r="FK1838" s="121"/>
      <c r="FL1838" s="121"/>
      <c r="FM1838" s="121"/>
      <c r="FN1838" s="121"/>
      <c r="FO1838" s="121"/>
      <c r="FP1838" s="121"/>
      <c r="FQ1838" s="121"/>
      <c r="FR1838" s="121"/>
      <c r="FS1838" s="121"/>
      <c r="FT1838" s="121"/>
      <c r="FU1838" s="121"/>
      <c r="FV1838" s="121"/>
      <c r="FW1838" s="121"/>
      <c r="FX1838" s="121"/>
      <c r="FY1838" s="121"/>
      <c r="FZ1838" s="121"/>
      <c r="GA1838" s="121"/>
      <c r="GB1838" s="121"/>
      <c r="GC1838" s="121"/>
      <c r="GD1838" s="121"/>
      <c r="GE1838" s="121"/>
      <c r="GF1838" s="121"/>
      <c r="GG1838" s="121"/>
      <c r="GH1838" s="121"/>
      <c r="GI1838" s="121"/>
      <c r="GJ1838" s="121"/>
      <c r="GK1838" s="121"/>
      <c r="GL1838" s="121"/>
      <c r="GM1838" s="121"/>
      <c r="GN1838" s="121"/>
      <c r="GO1838" s="121"/>
      <c r="GP1838" s="121"/>
      <c r="GQ1838" s="121"/>
      <c r="GR1838" s="121"/>
      <c r="GS1838" s="121"/>
      <c r="GT1838" s="121"/>
      <c r="GU1838" s="121"/>
      <c r="GV1838" s="121"/>
      <c r="GW1838" s="121"/>
      <c r="GX1838" s="121"/>
      <c r="GY1838" s="121"/>
      <c r="GZ1838" s="121"/>
      <c r="HA1838" s="121"/>
      <c r="HB1838" s="121"/>
      <c r="HC1838" s="121"/>
      <c r="HD1838" s="121"/>
      <c r="HE1838" s="121"/>
      <c r="HF1838" s="121"/>
      <c r="HG1838" s="121"/>
      <c r="HH1838" s="121"/>
      <c r="HI1838" s="121"/>
      <c r="HJ1838" s="121"/>
      <c r="HK1838" s="121"/>
      <c r="HL1838" s="121"/>
      <c r="HM1838" s="121"/>
      <c r="HN1838" s="121"/>
      <c r="HO1838" s="121"/>
      <c r="HP1838" s="121"/>
      <c r="HQ1838" s="121"/>
      <c r="HR1838" s="121"/>
      <c r="HS1838" s="121"/>
      <c r="HT1838" s="121"/>
      <c r="HU1838" s="121"/>
      <c r="HV1838" s="121"/>
      <c r="HW1838" s="121"/>
      <c r="HX1838" s="121"/>
      <c r="HY1838" s="121"/>
      <c r="HZ1838" s="121"/>
      <c r="IA1838" s="121"/>
      <c r="IB1838" s="121"/>
      <c r="IC1838" s="121"/>
      <c r="ID1838" s="121"/>
      <c r="IE1838" s="121"/>
      <c r="IF1838" s="121"/>
      <c r="IG1838" s="121"/>
      <c r="IH1838" s="121"/>
      <c r="II1838" s="121"/>
      <c r="IJ1838" s="121"/>
      <c r="IK1838" s="121"/>
      <c r="IL1838" s="121"/>
      <c r="IM1838" s="121"/>
      <c r="IN1838" s="121"/>
      <c r="IO1838" s="121"/>
      <c r="IP1838" s="121"/>
      <c r="IQ1838" s="121"/>
      <c r="IR1838" s="121"/>
      <c r="IS1838" s="121"/>
      <c r="IT1838" s="121"/>
      <c r="IU1838" s="121"/>
      <c r="IV1838" s="121"/>
    </row>
    <row r="1839" spans="1:256" s="12" customFormat="1" x14ac:dyDescent="0.2">
      <c r="A1839" s="183">
        <f t="shared" si="97"/>
        <v>712</v>
      </c>
      <c r="B1839" s="181">
        <v>43636</v>
      </c>
      <c r="C1839" s="193" t="s">
        <v>5817</v>
      </c>
      <c r="D1839" s="184" t="s">
        <v>4421</v>
      </c>
      <c r="E1839" s="185">
        <v>5</v>
      </c>
      <c r="F1839" s="186" t="s">
        <v>4643</v>
      </c>
      <c r="G1839" s="177" t="s">
        <v>4335</v>
      </c>
      <c r="H1839" s="177" t="s">
        <v>4776</v>
      </c>
      <c r="I1839" s="177" t="s">
        <v>5818</v>
      </c>
      <c r="J1839" s="181">
        <v>43640</v>
      </c>
      <c r="K1839" s="181">
        <v>43642</v>
      </c>
      <c r="L1839" s="185">
        <v>5</v>
      </c>
      <c r="M1839" s="187">
        <v>550</v>
      </c>
      <c r="N1839" s="181">
        <v>43766</v>
      </c>
      <c r="O1839" s="181">
        <v>43644</v>
      </c>
      <c r="P1839" s="181">
        <v>43669</v>
      </c>
      <c r="Q1839" s="177">
        <v>5</v>
      </c>
      <c r="R1839" s="181">
        <v>43649</v>
      </c>
      <c r="S1839" s="181">
        <v>43663</v>
      </c>
      <c r="T1839" s="211"/>
      <c r="U1839" s="119"/>
      <c r="V1839" s="120"/>
      <c r="W1839" s="120"/>
      <c r="X1839" s="120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121"/>
      <c r="BL1839" s="121"/>
      <c r="BM1839" s="121"/>
      <c r="BN1839" s="121"/>
      <c r="BO1839" s="121"/>
      <c r="BP1839" s="121"/>
      <c r="BQ1839" s="121"/>
      <c r="BR1839" s="121"/>
      <c r="BS1839" s="121"/>
      <c r="BT1839" s="121"/>
      <c r="BU1839" s="121"/>
      <c r="BV1839" s="121"/>
      <c r="BW1839" s="121"/>
      <c r="BX1839" s="121"/>
      <c r="BY1839" s="121"/>
      <c r="BZ1839" s="121"/>
      <c r="CA1839" s="121"/>
      <c r="CB1839" s="121"/>
      <c r="CC1839" s="121"/>
      <c r="CD1839" s="121"/>
      <c r="CE1839" s="121"/>
      <c r="CF1839" s="121"/>
      <c r="CG1839" s="121"/>
      <c r="CH1839" s="121"/>
      <c r="CI1839" s="121"/>
      <c r="CJ1839" s="121"/>
      <c r="CK1839" s="121"/>
      <c r="CL1839" s="121"/>
      <c r="CM1839" s="121"/>
      <c r="CN1839" s="121"/>
      <c r="CO1839" s="121"/>
      <c r="CP1839" s="121"/>
      <c r="CQ1839" s="121"/>
      <c r="CR1839" s="121"/>
      <c r="CS1839" s="121"/>
      <c r="CT1839" s="121"/>
      <c r="CU1839" s="121"/>
      <c r="CV1839" s="121"/>
      <c r="CW1839" s="121"/>
      <c r="CX1839" s="121"/>
      <c r="CY1839" s="121"/>
      <c r="CZ1839" s="121"/>
      <c r="DA1839" s="121"/>
      <c r="DB1839" s="121"/>
      <c r="DC1839" s="121"/>
      <c r="DD1839" s="121"/>
      <c r="DE1839" s="121"/>
      <c r="DF1839" s="121"/>
      <c r="DG1839" s="121"/>
      <c r="DH1839" s="121"/>
      <c r="DI1839" s="121"/>
      <c r="DJ1839" s="121"/>
      <c r="DK1839" s="121"/>
      <c r="DL1839" s="121"/>
      <c r="DM1839" s="121"/>
      <c r="DN1839" s="121"/>
      <c r="DO1839" s="121"/>
      <c r="DP1839" s="121"/>
      <c r="DQ1839" s="121"/>
      <c r="DR1839" s="121"/>
      <c r="DS1839" s="121"/>
      <c r="DT1839" s="121"/>
      <c r="DU1839" s="121"/>
      <c r="DV1839" s="121"/>
      <c r="DW1839" s="121"/>
      <c r="DX1839" s="121"/>
      <c r="DY1839" s="121"/>
      <c r="DZ1839" s="121"/>
      <c r="EA1839" s="121"/>
      <c r="EB1839" s="121"/>
      <c r="EC1839" s="121"/>
      <c r="ED1839" s="121"/>
      <c r="EE1839" s="121"/>
      <c r="EF1839" s="121"/>
      <c r="EG1839" s="121"/>
      <c r="EH1839" s="121"/>
      <c r="EI1839" s="121"/>
      <c r="EJ1839" s="121"/>
      <c r="EK1839" s="121"/>
      <c r="EL1839" s="121"/>
      <c r="EM1839" s="121"/>
      <c r="EN1839" s="121"/>
      <c r="EO1839" s="121"/>
      <c r="EP1839" s="121"/>
      <c r="EQ1839" s="121"/>
      <c r="ER1839" s="121"/>
      <c r="ES1839" s="121"/>
      <c r="ET1839" s="121"/>
      <c r="EU1839" s="121"/>
      <c r="EV1839" s="121"/>
      <c r="EW1839" s="121"/>
      <c r="EX1839" s="121"/>
      <c r="EY1839" s="121"/>
      <c r="EZ1839" s="121"/>
      <c r="FA1839" s="121"/>
      <c r="FB1839" s="121"/>
      <c r="FC1839" s="121"/>
      <c r="FD1839" s="121"/>
      <c r="FE1839" s="121"/>
      <c r="FF1839" s="121"/>
      <c r="FG1839" s="121"/>
      <c r="FH1839" s="121"/>
      <c r="FI1839" s="121"/>
      <c r="FJ1839" s="121"/>
      <c r="FK1839" s="121"/>
      <c r="FL1839" s="121"/>
      <c r="FM1839" s="121"/>
      <c r="FN1839" s="121"/>
      <c r="FO1839" s="121"/>
      <c r="FP1839" s="121"/>
      <c r="FQ1839" s="121"/>
      <c r="FR1839" s="121"/>
      <c r="FS1839" s="121"/>
      <c r="FT1839" s="121"/>
      <c r="FU1839" s="121"/>
      <c r="FV1839" s="121"/>
      <c r="FW1839" s="121"/>
      <c r="FX1839" s="121"/>
      <c r="FY1839" s="121"/>
      <c r="FZ1839" s="121"/>
      <c r="GA1839" s="121"/>
      <c r="GB1839" s="121"/>
      <c r="GC1839" s="121"/>
      <c r="GD1839" s="121"/>
      <c r="GE1839" s="121"/>
      <c r="GF1839" s="121"/>
      <c r="GG1839" s="121"/>
      <c r="GH1839" s="121"/>
      <c r="GI1839" s="121"/>
      <c r="GJ1839" s="121"/>
      <c r="GK1839" s="121"/>
      <c r="GL1839" s="121"/>
      <c r="GM1839" s="121"/>
      <c r="GN1839" s="121"/>
      <c r="GO1839" s="121"/>
      <c r="GP1839" s="121"/>
      <c r="GQ1839" s="121"/>
      <c r="GR1839" s="121"/>
      <c r="GS1839" s="121"/>
      <c r="GT1839" s="121"/>
      <c r="GU1839" s="121"/>
      <c r="GV1839" s="121"/>
      <c r="GW1839" s="121"/>
      <c r="GX1839" s="121"/>
      <c r="GY1839" s="121"/>
      <c r="GZ1839" s="121"/>
      <c r="HA1839" s="121"/>
      <c r="HB1839" s="121"/>
      <c r="HC1839" s="121"/>
      <c r="HD1839" s="121"/>
      <c r="HE1839" s="121"/>
      <c r="HF1839" s="121"/>
      <c r="HG1839" s="121"/>
      <c r="HH1839" s="121"/>
      <c r="HI1839" s="121"/>
      <c r="HJ1839" s="121"/>
      <c r="HK1839" s="121"/>
      <c r="HL1839" s="121"/>
      <c r="HM1839" s="121"/>
      <c r="HN1839" s="121"/>
      <c r="HO1839" s="121"/>
      <c r="HP1839" s="121"/>
      <c r="HQ1839" s="121"/>
      <c r="HR1839" s="121"/>
      <c r="HS1839" s="121"/>
      <c r="HT1839" s="121"/>
      <c r="HU1839" s="121"/>
      <c r="HV1839" s="121"/>
      <c r="HW1839" s="121"/>
      <c r="HX1839" s="121"/>
      <c r="HY1839" s="121"/>
      <c r="HZ1839" s="121"/>
      <c r="IA1839" s="121"/>
      <c r="IB1839" s="121"/>
      <c r="IC1839" s="121"/>
      <c r="ID1839" s="121"/>
      <c r="IE1839" s="121"/>
      <c r="IF1839" s="121"/>
      <c r="IG1839" s="121"/>
      <c r="IH1839" s="121"/>
      <c r="II1839" s="121"/>
      <c r="IJ1839" s="121"/>
      <c r="IK1839" s="121"/>
      <c r="IL1839" s="121"/>
      <c r="IM1839" s="121"/>
      <c r="IN1839" s="121"/>
      <c r="IO1839" s="121"/>
      <c r="IP1839" s="121"/>
      <c r="IQ1839" s="121"/>
      <c r="IR1839" s="121"/>
      <c r="IS1839" s="121"/>
      <c r="IT1839" s="121"/>
      <c r="IU1839" s="121"/>
      <c r="IV1839" s="121"/>
    </row>
    <row r="1840" spans="1:256" s="12" customFormat="1" x14ac:dyDescent="0.2">
      <c r="A1840" s="183">
        <f t="shared" si="97"/>
        <v>713</v>
      </c>
      <c r="B1840" s="181">
        <v>43636</v>
      </c>
      <c r="C1840" s="193" t="s">
        <v>5819</v>
      </c>
      <c r="D1840" s="184" t="s">
        <v>5244</v>
      </c>
      <c r="E1840" s="185">
        <v>5</v>
      </c>
      <c r="F1840" s="186" t="s">
        <v>4643</v>
      </c>
      <c r="G1840" s="177" t="s">
        <v>4335</v>
      </c>
      <c r="H1840" s="177" t="s">
        <v>4776</v>
      </c>
      <c r="I1840" s="177" t="s">
        <v>5820</v>
      </c>
      <c r="J1840" s="181">
        <v>43640</v>
      </c>
      <c r="K1840" s="181">
        <v>43642</v>
      </c>
      <c r="L1840" s="185">
        <v>5</v>
      </c>
      <c r="M1840" s="187">
        <v>550</v>
      </c>
      <c r="N1840" s="181">
        <v>43766</v>
      </c>
      <c r="O1840" s="181">
        <v>43644</v>
      </c>
      <c r="P1840" s="181">
        <v>43661</v>
      </c>
      <c r="Q1840" s="177">
        <v>5</v>
      </c>
      <c r="R1840" s="181">
        <v>43649</v>
      </c>
      <c r="S1840" s="181">
        <v>43657</v>
      </c>
      <c r="T1840" s="211"/>
      <c r="U1840" s="119"/>
      <c r="V1840" s="120"/>
      <c r="W1840" s="120"/>
      <c r="X1840" s="120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121"/>
      <c r="BL1840" s="121"/>
      <c r="BM1840" s="121"/>
      <c r="BN1840" s="121"/>
      <c r="BO1840" s="121"/>
      <c r="BP1840" s="121"/>
      <c r="BQ1840" s="121"/>
      <c r="BR1840" s="121"/>
      <c r="BS1840" s="121"/>
      <c r="BT1840" s="121"/>
      <c r="BU1840" s="121"/>
      <c r="BV1840" s="121"/>
      <c r="BW1840" s="121"/>
      <c r="BX1840" s="121"/>
      <c r="BY1840" s="121"/>
      <c r="BZ1840" s="121"/>
      <c r="CA1840" s="121"/>
      <c r="CB1840" s="121"/>
      <c r="CC1840" s="121"/>
      <c r="CD1840" s="121"/>
      <c r="CE1840" s="121"/>
      <c r="CF1840" s="121"/>
      <c r="CG1840" s="121"/>
      <c r="CH1840" s="121"/>
      <c r="CI1840" s="121"/>
      <c r="CJ1840" s="121"/>
      <c r="CK1840" s="121"/>
      <c r="CL1840" s="121"/>
      <c r="CM1840" s="121"/>
      <c r="CN1840" s="121"/>
      <c r="CO1840" s="121"/>
      <c r="CP1840" s="121"/>
      <c r="CQ1840" s="121"/>
      <c r="CR1840" s="121"/>
      <c r="CS1840" s="121"/>
      <c r="CT1840" s="121"/>
      <c r="CU1840" s="121"/>
      <c r="CV1840" s="121"/>
      <c r="CW1840" s="121"/>
      <c r="CX1840" s="121"/>
      <c r="CY1840" s="121"/>
      <c r="CZ1840" s="121"/>
      <c r="DA1840" s="121"/>
      <c r="DB1840" s="121"/>
      <c r="DC1840" s="121"/>
      <c r="DD1840" s="121"/>
      <c r="DE1840" s="121"/>
      <c r="DF1840" s="121"/>
      <c r="DG1840" s="121"/>
      <c r="DH1840" s="121"/>
      <c r="DI1840" s="121"/>
      <c r="DJ1840" s="121"/>
      <c r="DK1840" s="121"/>
      <c r="DL1840" s="121"/>
      <c r="DM1840" s="121"/>
      <c r="DN1840" s="121"/>
      <c r="DO1840" s="121"/>
      <c r="DP1840" s="121"/>
      <c r="DQ1840" s="121"/>
      <c r="DR1840" s="121"/>
      <c r="DS1840" s="121"/>
      <c r="DT1840" s="121"/>
      <c r="DU1840" s="121"/>
      <c r="DV1840" s="121"/>
      <c r="DW1840" s="121"/>
      <c r="DX1840" s="121"/>
      <c r="DY1840" s="121"/>
      <c r="DZ1840" s="121"/>
      <c r="EA1840" s="121"/>
      <c r="EB1840" s="121"/>
      <c r="EC1840" s="121"/>
      <c r="ED1840" s="121"/>
      <c r="EE1840" s="121"/>
      <c r="EF1840" s="121"/>
      <c r="EG1840" s="121"/>
      <c r="EH1840" s="121"/>
      <c r="EI1840" s="121"/>
      <c r="EJ1840" s="121"/>
      <c r="EK1840" s="121"/>
      <c r="EL1840" s="121"/>
      <c r="EM1840" s="121"/>
      <c r="EN1840" s="121"/>
      <c r="EO1840" s="121"/>
      <c r="EP1840" s="121"/>
      <c r="EQ1840" s="121"/>
      <c r="ER1840" s="121"/>
      <c r="ES1840" s="121"/>
      <c r="ET1840" s="121"/>
      <c r="EU1840" s="121"/>
      <c r="EV1840" s="121"/>
      <c r="EW1840" s="121"/>
      <c r="EX1840" s="121"/>
      <c r="EY1840" s="121"/>
      <c r="EZ1840" s="121"/>
      <c r="FA1840" s="121"/>
      <c r="FB1840" s="121"/>
      <c r="FC1840" s="121"/>
      <c r="FD1840" s="121"/>
      <c r="FE1840" s="121"/>
      <c r="FF1840" s="121"/>
      <c r="FG1840" s="121"/>
      <c r="FH1840" s="121"/>
      <c r="FI1840" s="121"/>
      <c r="FJ1840" s="121"/>
      <c r="FK1840" s="121"/>
      <c r="FL1840" s="121"/>
      <c r="FM1840" s="121"/>
      <c r="FN1840" s="121"/>
      <c r="FO1840" s="121"/>
      <c r="FP1840" s="121"/>
      <c r="FQ1840" s="121"/>
      <c r="FR1840" s="121"/>
      <c r="FS1840" s="121"/>
      <c r="FT1840" s="121"/>
      <c r="FU1840" s="121"/>
      <c r="FV1840" s="121"/>
      <c r="FW1840" s="121"/>
      <c r="FX1840" s="121"/>
      <c r="FY1840" s="121"/>
      <c r="FZ1840" s="121"/>
      <c r="GA1840" s="121"/>
      <c r="GB1840" s="121"/>
      <c r="GC1840" s="121"/>
      <c r="GD1840" s="121"/>
      <c r="GE1840" s="121"/>
      <c r="GF1840" s="121"/>
      <c r="GG1840" s="121"/>
      <c r="GH1840" s="121"/>
      <c r="GI1840" s="121"/>
      <c r="GJ1840" s="121"/>
      <c r="GK1840" s="121"/>
      <c r="GL1840" s="121"/>
      <c r="GM1840" s="121"/>
      <c r="GN1840" s="121"/>
      <c r="GO1840" s="121"/>
      <c r="GP1840" s="121"/>
      <c r="GQ1840" s="121"/>
      <c r="GR1840" s="121"/>
      <c r="GS1840" s="121"/>
      <c r="GT1840" s="121"/>
      <c r="GU1840" s="121"/>
      <c r="GV1840" s="121"/>
      <c r="GW1840" s="121"/>
      <c r="GX1840" s="121"/>
      <c r="GY1840" s="121"/>
      <c r="GZ1840" s="121"/>
      <c r="HA1840" s="121"/>
      <c r="HB1840" s="121"/>
      <c r="HC1840" s="121"/>
      <c r="HD1840" s="121"/>
      <c r="HE1840" s="121"/>
      <c r="HF1840" s="121"/>
      <c r="HG1840" s="121"/>
      <c r="HH1840" s="121"/>
      <c r="HI1840" s="121"/>
      <c r="HJ1840" s="121"/>
      <c r="HK1840" s="121"/>
      <c r="HL1840" s="121"/>
      <c r="HM1840" s="121"/>
      <c r="HN1840" s="121"/>
      <c r="HO1840" s="121"/>
      <c r="HP1840" s="121"/>
      <c r="HQ1840" s="121"/>
      <c r="HR1840" s="121"/>
      <c r="HS1840" s="121"/>
      <c r="HT1840" s="121"/>
      <c r="HU1840" s="121"/>
      <c r="HV1840" s="121"/>
      <c r="HW1840" s="121"/>
      <c r="HX1840" s="121"/>
      <c r="HY1840" s="121"/>
      <c r="HZ1840" s="121"/>
      <c r="IA1840" s="121"/>
      <c r="IB1840" s="121"/>
      <c r="IC1840" s="121"/>
      <c r="ID1840" s="121"/>
      <c r="IE1840" s="121"/>
      <c r="IF1840" s="121"/>
      <c r="IG1840" s="121"/>
      <c r="IH1840" s="121"/>
      <c r="II1840" s="121"/>
      <c r="IJ1840" s="121"/>
      <c r="IK1840" s="121"/>
      <c r="IL1840" s="121"/>
      <c r="IM1840" s="121"/>
      <c r="IN1840" s="121"/>
      <c r="IO1840" s="121"/>
      <c r="IP1840" s="121"/>
      <c r="IQ1840" s="121"/>
      <c r="IR1840" s="121"/>
      <c r="IS1840" s="121"/>
      <c r="IT1840" s="121"/>
      <c r="IU1840" s="121"/>
      <c r="IV1840" s="121"/>
    </row>
    <row r="1841" spans="1:256" s="12" customFormat="1" x14ac:dyDescent="0.2">
      <c r="A1841" s="183">
        <f t="shared" si="97"/>
        <v>714</v>
      </c>
      <c r="B1841" s="181">
        <v>43636</v>
      </c>
      <c r="C1841" s="193" t="s">
        <v>5821</v>
      </c>
      <c r="D1841" s="184" t="s">
        <v>4479</v>
      </c>
      <c r="E1841" s="185">
        <v>5</v>
      </c>
      <c r="F1841" s="186" t="s">
        <v>4643</v>
      </c>
      <c r="G1841" s="177" t="s">
        <v>4335</v>
      </c>
      <c r="H1841" s="177" t="s">
        <v>4776</v>
      </c>
      <c r="I1841" s="177" t="s">
        <v>5822</v>
      </c>
      <c r="J1841" s="181">
        <v>43640</v>
      </c>
      <c r="K1841" s="181">
        <v>43643</v>
      </c>
      <c r="L1841" s="185">
        <v>5</v>
      </c>
      <c r="M1841" s="187">
        <v>550</v>
      </c>
      <c r="N1841" s="181">
        <v>43766</v>
      </c>
      <c r="O1841" s="181">
        <v>43644</v>
      </c>
      <c r="P1841" s="181">
        <v>43647</v>
      </c>
      <c r="Q1841" s="177">
        <v>5</v>
      </c>
      <c r="R1841" s="181">
        <v>43647</v>
      </c>
      <c r="S1841" s="181">
        <v>43661</v>
      </c>
      <c r="T1841" s="211"/>
      <c r="U1841" s="119"/>
      <c r="V1841" s="120"/>
      <c r="W1841" s="120"/>
      <c r="X1841" s="120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121"/>
      <c r="BL1841" s="121"/>
      <c r="BM1841" s="121"/>
      <c r="BN1841" s="121"/>
      <c r="BO1841" s="121"/>
      <c r="BP1841" s="121"/>
      <c r="BQ1841" s="121"/>
      <c r="BR1841" s="121"/>
      <c r="BS1841" s="121"/>
      <c r="BT1841" s="121"/>
      <c r="BU1841" s="121"/>
      <c r="BV1841" s="121"/>
      <c r="BW1841" s="121"/>
      <c r="BX1841" s="121"/>
      <c r="BY1841" s="121"/>
      <c r="BZ1841" s="121"/>
      <c r="CA1841" s="121"/>
      <c r="CB1841" s="121"/>
      <c r="CC1841" s="121"/>
      <c r="CD1841" s="121"/>
      <c r="CE1841" s="121"/>
      <c r="CF1841" s="121"/>
      <c r="CG1841" s="121"/>
      <c r="CH1841" s="121"/>
      <c r="CI1841" s="121"/>
      <c r="CJ1841" s="121"/>
      <c r="CK1841" s="121"/>
      <c r="CL1841" s="121"/>
      <c r="CM1841" s="121"/>
      <c r="CN1841" s="121"/>
      <c r="CO1841" s="121"/>
      <c r="CP1841" s="121"/>
      <c r="CQ1841" s="121"/>
      <c r="CR1841" s="121"/>
      <c r="CS1841" s="121"/>
      <c r="CT1841" s="121"/>
      <c r="CU1841" s="121"/>
      <c r="CV1841" s="121"/>
      <c r="CW1841" s="121"/>
      <c r="CX1841" s="121"/>
      <c r="CY1841" s="121"/>
      <c r="CZ1841" s="121"/>
      <c r="DA1841" s="121"/>
      <c r="DB1841" s="121"/>
      <c r="DC1841" s="121"/>
      <c r="DD1841" s="121"/>
      <c r="DE1841" s="121"/>
      <c r="DF1841" s="121"/>
      <c r="DG1841" s="121"/>
      <c r="DH1841" s="121"/>
      <c r="DI1841" s="121"/>
      <c r="DJ1841" s="121"/>
      <c r="DK1841" s="121"/>
      <c r="DL1841" s="121"/>
      <c r="DM1841" s="121"/>
      <c r="DN1841" s="121"/>
      <c r="DO1841" s="121"/>
      <c r="DP1841" s="121"/>
      <c r="DQ1841" s="121"/>
      <c r="DR1841" s="121"/>
      <c r="DS1841" s="121"/>
      <c r="DT1841" s="121"/>
      <c r="DU1841" s="121"/>
      <c r="DV1841" s="121"/>
      <c r="DW1841" s="121"/>
      <c r="DX1841" s="121"/>
      <c r="DY1841" s="121"/>
      <c r="DZ1841" s="121"/>
      <c r="EA1841" s="121"/>
      <c r="EB1841" s="121"/>
      <c r="EC1841" s="121"/>
      <c r="ED1841" s="121"/>
      <c r="EE1841" s="121"/>
      <c r="EF1841" s="121"/>
      <c r="EG1841" s="121"/>
      <c r="EH1841" s="121"/>
      <c r="EI1841" s="121"/>
      <c r="EJ1841" s="121"/>
      <c r="EK1841" s="121"/>
      <c r="EL1841" s="121"/>
      <c r="EM1841" s="121"/>
      <c r="EN1841" s="121"/>
      <c r="EO1841" s="121"/>
      <c r="EP1841" s="121"/>
      <c r="EQ1841" s="121"/>
      <c r="ER1841" s="121"/>
      <c r="ES1841" s="121"/>
      <c r="ET1841" s="121"/>
      <c r="EU1841" s="121"/>
      <c r="EV1841" s="121"/>
      <c r="EW1841" s="121"/>
      <c r="EX1841" s="121"/>
      <c r="EY1841" s="121"/>
      <c r="EZ1841" s="121"/>
      <c r="FA1841" s="121"/>
      <c r="FB1841" s="121"/>
      <c r="FC1841" s="121"/>
      <c r="FD1841" s="121"/>
      <c r="FE1841" s="121"/>
      <c r="FF1841" s="121"/>
      <c r="FG1841" s="121"/>
      <c r="FH1841" s="121"/>
      <c r="FI1841" s="121"/>
      <c r="FJ1841" s="121"/>
      <c r="FK1841" s="121"/>
      <c r="FL1841" s="121"/>
      <c r="FM1841" s="121"/>
      <c r="FN1841" s="121"/>
      <c r="FO1841" s="121"/>
      <c r="FP1841" s="121"/>
      <c r="FQ1841" s="121"/>
      <c r="FR1841" s="121"/>
      <c r="FS1841" s="121"/>
      <c r="FT1841" s="121"/>
      <c r="FU1841" s="121"/>
      <c r="FV1841" s="121"/>
      <c r="FW1841" s="121"/>
      <c r="FX1841" s="121"/>
      <c r="FY1841" s="121"/>
      <c r="FZ1841" s="121"/>
      <c r="GA1841" s="121"/>
      <c r="GB1841" s="121"/>
      <c r="GC1841" s="121"/>
      <c r="GD1841" s="121"/>
      <c r="GE1841" s="121"/>
      <c r="GF1841" s="121"/>
      <c r="GG1841" s="121"/>
      <c r="GH1841" s="121"/>
      <c r="GI1841" s="121"/>
      <c r="GJ1841" s="121"/>
      <c r="GK1841" s="121"/>
      <c r="GL1841" s="121"/>
      <c r="GM1841" s="121"/>
      <c r="GN1841" s="121"/>
      <c r="GO1841" s="121"/>
      <c r="GP1841" s="121"/>
      <c r="GQ1841" s="121"/>
      <c r="GR1841" s="121"/>
      <c r="GS1841" s="121"/>
      <c r="GT1841" s="121"/>
      <c r="GU1841" s="121"/>
      <c r="GV1841" s="121"/>
      <c r="GW1841" s="121"/>
      <c r="GX1841" s="121"/>
      <c r="GY1841" s="121"/>
      <c r="GZ1841" s="121"/>
      <c r="HA1841" s="121"/>
      <c r="HB1841" s="121"/>
      <c r="HC1841" s="121"/>
      <c r="HD1841" s="121"/>
      <c r="HE1841" s="121"/>
      <c r="HF1841" s="121"/>
      <c r="HG1841" s="121"/>
      <c r="HH1841" s="121"/>
      <c r="HI1841" s="121"/>
      <c r="HJ1841" s="121"/>
      <c r="HK1841" s="121"/>
      <c r="HL1841" s="121"/>
      <c r="HM1841" s="121"/>
      <c r="HN1841" s="121"/>
      <c r="HO1841" s="121"/>
      <c r="HP1841" s="121"/>
      <c r="HQ1841" s="121"/>
      <c r="HR1841" s="121"/>
      <c r="HS1841" s="121"/>
      <c r="HT1841" s="121"/>
      <c r="HU1841" s="121"/>
      <c r="HV1841" s="121"/>
      <c r="HW1841" s="121"/>
      <c r="HX1841" s="121"/>
      <c r="HY1841" s="121"/>
      <c r="HZ1841" s="121"/>
      <c r="IA1841" s="121"/>
      <c r="IB1841" s="121"/>
      <c r="IC1841" s="121"/>
      <c r="ID1841" s="121"/>
      <c r="IE1841" s="121"/>
      <c r="IF1841" s="121"/>
      <c r="IG1841" s="121"/>
      <c r="IH1841" s="121"/>
      <c r="II1841" s="121"/>
      <c r="IJ1841" s="121"/>
      <c r="IK1841" s="121"/>
      <c r="IL1841" s="121"/>
      <c r="IM1841" s="121"/>
      <c r="IN1841" s="121"/>
      <c r="IO1841" s="121"/>
      <c r="IP1841" s="121"/>
      <c r="IQ1841" s="121"/>
      <c r="IR1841" s="121"/>
      <c r="IS1841" s="121"/>
      <c r="IT1841" s="121"/>
      <c r="IU1841" s="121"/>
      <c r="IV1841" s="121"/>
    </row>
    <row r="1842" spans="1:256" s="12" customFormat="1" x14ac:dyDescent="0.2">
      <c r="A1842" s="183">
        <f>1+A1841</f>
        <v>715</v>
      </c>
      <c r="B1842" s="181">
        <v>43641</v>
      </c>
      <c r="C1842" s="193" t="s">
        <v>5588</v>
      </c>
      <c r="D1842" s="184" t="s">
        <v>5244</v>
      </c>
      <c r="E1842" s="185">
        <v>5</v>
      </c>
      <c r="F1842" s="186" t="s">
        <v>4643</v>
      </c>
      <c r="G1842" s="177" t="s">
        <v>4335</v>
      </c>
      <c r="H1842" s="177" t="s">
        <v>4776</v>
      </c>
      <c r="I1842" s="177" t="s">
        <v>5823</v>
      </c>
      <c r="J1842" s="181">
        <v>43643</v>
      </c>
      <c r="K1842" s="181">
        <v>43650</v>
      </c>
      <c r="L1842" s="185">
        <v>5</v>
      </c>
      <c r="M1842" s="187">
        <v>550</v>
      </c>
      <c r="N1842" s="181">
        <v>43772</v>
      </c>
      <c r="O1842" s="181">
        <v>43654</v>
      </c>
      <c r="P1842" s="181">
        <v>43704</v>
      </c>
      <c r="Q1842" s="177">
        <v>5</v>
      </c>
      <c r="R1842" s="181">
        <v>43692</v>
      </c>
      <c r="S1842" s="181">
        <v>43693</v>
      </c>
      <c r="T1842" s="211"/>
      <c r="U1842" s="119"/>
      <c r="V1842" s="120"/>
      <c r="W1842" s="120"/>
      <c r="X1842" s="120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121"/>
      <c r="BL1842" s="121"/>
      <c r="BM1842" s="121"/>
      <c r="BN1842" s="121"/>
      <c r="BO1842" s="121"/>
      <c r="BP1842" s="121"/>
      <c r="BQ1842" s="121"/>
      <c r="BR1842" s="121"/>
      <c r="BS1842" s="121"/>
      <c r="BT1842" s="121"/>
      <c r="BU1842" s="121"/>
      <c r="BV1842" s="121"/>
      <c r="BW1842" s="121"/>
      <c r="BX1842" s="121"/>
      <c r="BY1842" s="121"/>
      <c r="BZ1842" s="121"/>
      <c r="CA1842" s="121"/>
      <c r="CB1842" s="121"/>
      <c r="CC1842" s="121"/>
      <c r="CD1842" s="121"/>
      <c r="CE1842" s="121"/>
      <c r="CF1842" s="121"/>
      <c r="CG1842" s="121"/>
      <c r="CH1842" s="121"/>
      <c r="CI1842" s="121"/>
      <c r="CJ1842" s="121"/>
      <c r="CK1842" s="121"/>
      <c r="CL1842" s="121"/>
      <c r="CM1842" s="121"/>
      <c r="CN1842" s="121"/>
      <c r="CO1842" s="121"/>
      <c r="CP1842" s="121"/>
      <c r="CQ1842" s="121"/>
      <c r="CR1842" s="121"/>
      <c r="CS1842" s="121"/>
      <c r="CT1842" s="121"/>
      <c r="CU1842" s="121"/>
      <c r="CV1842" s="121"/>
      <c r="CW1842" s="121"/>
      <c r="CX1842" s="121"/>
      <c r="CY1842" s="121"/>
      <c r="CZ1842" s="121"/>
      <c r="DA1842" s="121"/>
      <c r="DB1842" s="121"/>
      <c r="DC1842" s="121"/>
      <c r="DD1842" s="121"/>
      <c r="DE1842" s="121"/>
      <c r="DF1842" s="121"/>
      <c r="DG1842" s="121"/>
      <c r="DH1842" s="121"/>
      <c r="DI1842" s="121"/>
      <c r="DJ1842" s="121"/>
      <c r="DK1842" s="121"/>
      <c r="DL1842" s="121"/>
      <c r="DM1842" s="121"/>
      <c r="DN1842" s="121"/>
      <c r="DO1842" s="121"/>
      <c r="DP1842" s="121"/>
      <c r="DQ1842" s="121"/>
      <c r="DR1842" s="121"/>
      <c r="DS1842" s="121"/>
      <c r="DT1842" s="121"/>
      <c r="DU1842" s="121"/>
      <c r="DV1842" s="121"/>
      <c r="DW1842" s="121"/>
      <c r="DX1842" s="121"/>
      <c r="DY1842" s="121"/>
      <c r="DZ1842" s="121"/>
      <c r="EA1842" s="121"/>
      <c r="EB1842" s="121"/>
      <c r="EC1842" s="121"/>
      <c r="ED1842" s="121"/>
      <c r="EE1842" s="121"/>
      <c r="EF1842" s="121"/>
      <c r="EG1842" s="121"/>
      <c r="EH1842" s="121"/>
      <c r="EI1842" s="121"/>
      <c r="EJ1842" s="121"/>
      <c r="EK1842" s="121"/>
      <c r="EL1842" s="121"/>
      <c r="EM1842" s="121"/>
      <c r="EN1842" s="121"/>
      <c r="EO1842" s="121"/>
      <c r="EP1842" s="121"/>
      <c r="EQ1842" s="121"/>
      <c r="ER1842" s="121"/>
      <c r="ES1842" s="121"/>
      <c r="ET1842" s="121"/>
      <c r="EU1842" s="121"/>
      <c r="EV1842" s="121"/>
      <c r="EW1842" s="121"/>
      <c r="EX1842" s="121"/>
      <c r="EY1842" s="121"/>
      <c r="EZ1842" s="121"/>
      <c r="FA1842" s="121"/>
      <c r="FB1842" s="121"/>
      <c r="FC1842" s="121"/>
      <c r="FD1842" s="121"/>
      <c r="FE1842" s="121"/>
      <c r="FF1842" s="121"/>
      <c r="FG1842" s="121"/>
      <c r="FH1842" s="121"/>
      <c r="FI1842" s="121"/>
      <c r="FJ1842" s="121"/>
      <c r="FK1842" s="121"/>
      <c r="FL1842" s="121"/>
      <c r="FM1842" s="121"/>
      <c r="FN1842" s="121"/>
      <c r="FO1842" s="121"/>
      <c r="FP1842" s="121"/>
      <c r="FQ1842" s="121"/>
      <c r="FR1842" s="121"/>
      <c r="FS1842" s="121"/>
      <c r="FT1842" s="121"/>
      <c r="FU1842" s="121"/>
      <c r="FV1842" s="121"/>
      <c r="FW1842" s="121"/>
      <c r="FX1842" s="121"/>
      <c r="FY1842" s="121"/>
      <c r="FZ1842" s="121"/>
      <c r="GA1842" s="121"/>
      <c r="GB1842" s="121"/>
      <c r="GC1842" s="121"/>
      <c r="GD1842" s="121"/>
      <c r="GE1842" s="121"/>
      <c r="GF1842" s="121"/>
      <c r="GG1842" s="121"/>
      <c r="GH1842" s="121"/>
      <c r="GI1842" s="121"/>
      <c r="GJ1842" s="121"/>
      <c r="GK1842" s="121"/>
      <c r="GL1842" s="121"/>
      <c r="GM1842" s="121"/>
      <c r="GN1842" s="121"/>
      <c r="GO1842" s="121"/>
      <c r="GP1842" s="121"/>
      <c r="GQ1842" s="121"/>
      <c r="GR1842" s="121"/>
      <c r="GS1842" s="121"/>
      <c r="GT1842" s="121"/>
      <c r="GU1842" s="121"/>
      <c r="GV1842" s="121"/>
      <c r="GW1842" s="121"/>
      <c r="GX1842" s="121"/>
      <c r="GY1842" s="121"/>
      <c r="GZ1842" s="121"/>
      <c r="HA1842" s="121"/>
      <c r="HB1842" s="121"/>
      <c r="HC1842" s="121"/>
      <c r="HD1842" s="121"/>
      <c r="HE1842" s="121"/>
      <c r="HF1842" s="121"/>
      <c r="HG1842" s="121"/>
      <c r="HH1842" s="121"/>
      <c r="HI1842" s="121"/>
      <c r="HJ1842" s="121"/>
      <c r="HK1842" s="121"/>
      <c r="HL1842" s="121"/>
      <c r="HM1842" s="121"/>
      <c r="HN1842" s="121"/>
      <c r="HO1842" s="121"/>
      <c r="HP1842" s="121"/>
      <c r="HQ1842" s="121"/>
      <c r="HR1842" s="121"/>
      <c r="HS1842" s="121"/>
      <c r="HT1842" s="121"/>
      <c r="HU1842" s="121"/>
      <c r="HV1842" s="121"/>
      <c r="HW1842" s="121"/>
      <c r="HX1842" s="121"/>
      <c r="HY1842" s="121"/>
      <c r="HZ1842" s="121"/>
      <c r="IA1842" s="121"/>
      <c r="IB1842" s="121"/>
      <c r="IC1842" s="121"/>
      <c r="ID1842" s="121"/>
      <c r="IE1842" s="121"/>
      <c r="IF1842" s="121"/>
      <c r="IG1842" s="121"/>
      <c r="IH1842" s="121"/>
      <c r="II1842" s="121"/>
      <c r="IJ1842" s="121"/>
      <c r="IK1842" s="121"/>
      <c r="IL1842" s="121"/>
      <c r="IM1842" s="121"/>
      <c r="IN1842" s="121"/>
      <c r="IO1842" s="121"/>
      <c r="IP1842" s="121"/>
      <c r="IQ1842" s="121"/>
      <c r="IR1842" s="121"/>
      <c r="IS1842" s="121"/>
      <c r="IT1842" s="121"/>
      <c r="IU1842" s="121"/>
      <c r="IV1842" s="121"/>
    </row>
    <row r="1843" spans="1:256" s="12" customFormat="1" x14ac:dyDescent="0.2">
      <c r="A1843" s="183">
        <f>1+A1842</f>
        <v>716</v>
      </c>
      <c r="B1843" s="181">
        <v>43641</v>
      </c>
      <c r="C1843" s="193" t="s">
        <v>5824</v>
      </c>
      <c r="D1843" s="184" t="s">
        <v>4436</v>
      </c>
      <c r="E1843" s="185">
        <v>8</v>
      </c>
      <c r="F1843" s="186" t="s">
        <v>4643</v>
      </c>
      <c r="G1843" s="177" t="s">
        <v>4335</v>
      </c>
      <c r="H1843" s="177" t="s">
        <v>4776</v>
      </c>
      <c r="I1843" s="177" t="s">
        <v>5825</v>
      </c>
      <c r="J1843" s="181">
        <v>43643</v>
      </c>
      <c r="K1843" s="181">
        <v>43651</v>
      </c>
      <c r="L1843" s="185">
        <v>8</v>
      </c>
      <c r="M1843" s="187">
        <v>550</v>
      </c>
      <c r="N1843" s="181">
        <v>43773</v>
      </c>
      <c r="O1843" s="181">
        <v>43654</v>
      </c>
      <c r="P1843" s="181">
        <v>43692</v>
      </c>
      <c r="Q1843" s="177">
        <v>8</v>
      </c>
      <c r="R1843" s="181">
        <v>43664</v>
      </c>
      <c r="S1843" s="181">
        <v>43678</v>
      </c>
      <c r="T1843" s="211"/>
      <c r="U1843" s="119"/>
      <c r="V1843" s="120"/>
      <c r="W1843" s="120"/>
      <c r="X1843" s="120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121"/>
      <c r="BL1843" s="121"/>
      <c r="BM1843" s="121"/>
      <c r="BN1843" s="121"/>
      <c r="BO1843" s="121"/>
      <c r="BP1843" s="121"/>
      <c r="BQ1843" s="121"/>
      <c r="BR1843" s="121"/>
      <c r="BS1843" s="121"/>
      <c r="BT1843" s="121"/>
      <c r="BU1843" s="121"/>
      <c r="BV1843" s="121"/>
      <c r="BW1843" s="121"/>
      <c r="BX1843" s="121"/>
      <c r="BY1843" s="121"/>
      <c r="BZ1843" s="121"/>
      <c r="CA1843" s="121"/>
      <c r="CB1843" s="121"/>
      <c r="CC1843" s="121"/>
      <c r="CD1843" s="121"/>
      <c r="CE1843" s="121"/>
      <c r="CF1843" s="121"/>
      <c r="CG1843" s="121"/>
      <c r="CH1843" s="121"/>
      <c r="CI1843" s="121"/>
      <c r="CJ1843" s="121"/>
      <c r="CK1843" s="121"/>
      <c r="CL1843" s="121"/>
      <c r="CM1843" s="121"/>
      <c r="CN1843" s="121"/>
      <c r="CO1843" s="121"/>
      <c r="CP1843" s="121"/>
      <c r="CQ1843" s="121"/>
      <c r="CR1843" s="121"/>
      <c r="CS1843" s="121"/>
      <c r="CT1843" s="121"/>
      <c r="CU1843" s="121"/>
      <c r="CV1843" s="121"/>
      <c r="CW1843" s="121"/>
      <c r="CX1843" s="121"/>
      <c r="CY1843" s="121"/>
      <c r="CZ1843" s="121"/>
      <c r="DA1843" s="121"/>
      <c r="DB1843" s="121"/>
      <c r="DC1843" s="121"/>
      <c r="DD1843" s="121"/>
      <c r="DE1843" s="121"/>
      <c r="DF1843" s="121"/>
      <c r="DG1843" s="121"/>
      <c r="DH1843" s="121"/>
      <c r="DI1843" s="121"/>
      <c r="DJ1843" s="121"/>
      <c r="DK1843" s="121"/>
      <c r="DL1843" s="121"/>
      <c r="DM1843" s="121"/>
      <c r="DN1843" s="121"/>
      <c r="DO1843" s="121"/>
      <c r="DP1843" s="121"/>
      <c r="DQ1843" s="121"/>
      <c r="DR1843" s="121"/>
      <c r="DS1843" s="121"/>
      <c r="DT1843" s="121"/>
      <c r="DU1843" s="121"/>
      <c r="DV1843" s="121"/>
      <c r="DW1843" s="121"/>
      <c r="DX1843" s="121"/>
      <c r="DY1843" s="121"/>
      <c r="DZ1843" s="121"/>
      <c r="EA1843" s="121"/>
      <c r="EB1843" s="121"/>
      <c r="EC1843" s="121"/>
      <c r="ED1843" s="121"/>
      <c r="EE1843" s="121"/>
      <c r="EF1843" s="121"/>
      <c r="EG1843" s="121"/>
      <c r="EH1843" s="121"/>
      <c r="EI1843" s="121"/>
      <c r="EJ1843" s="121"/>
      <c r="EK1843" s="121"/>
      <c r="EL1843" s="121"/>
      <c r="EM1843" s="121"/>
      <c r="EN1843" s="121"/>
      <c r="EO1843" s="121"/>
      <c r="EP1843" s="121"/>
      <c r="EQ1843" s="121"/>
      <c r="ER1843" s="121"/>
      <c r="ES1843" s="121"/>
      <c r="ET1843" s="121"/>
      <c r="EU1843" s="121"/>
      <c r="EV1843" s="121"/>
      <c r="EW1843" s="121"/>
      <c r="EX1843" s="121"/>
      <c r="EY1843" s="121"/>
      <c r="EZ1843" s="121"/>
      <c r="FA1843" s="121"/>
      <c r="FB1843" s="121"/>
      <c r="FC1843" s="121"/>
      <c r="FD1843" s="121"/>
      <c r="FE1843" s="121"/>
      <c r="FF1843" s="121"/>
      <c r="FG1843" s="121"/>
      <c r="FH1843" s="121"/>
      <c r="FI1843" s="121"/>
      <c r="FJ1843" s="121"/>
      <c r="FK1843" s="121"/>
      <c r="FL1843" s="121"/>
      <c r="FM1843" s="121"/>
      <c r="FN1843" s="121"/>
      <c r="FO1843" s="121"/>
      <c r="FP1843" s="121"/>
      <c r="FQ1843" s="121"/>
      <c r="FR1843" s="121"/>
      <c r="FS1843" s="121"/>
      <c r="FT1843" s="121"/>
      <c r="FU1843" s="121"/>
      <c r="FV1843" s="121"/>
      <c r="FW1843" s="121"/>
      <c r="FX1843" s="121"/>
      <c r="FY1843" s="121"/>
      <c r="FZ1843" s="121"/>
      <c r="GA1843" s="121"/>
      <c r="GB1843" s="121"/>
      <c r="GC1843" s="121"/>
      <c r="GD1843" s="121"/>
      <c r="GE1843" s="121"/>
      <c r="GF1843" s="121"/>
      <c r="GG1843" s="121"/>
      <c r="GH1843" s="121"/>
      <c r="GI1843" s="121"/>
      <c r="GJ1843" s="121"/>
      <c r="GK1843" s="121"/>
      <c r="GL1843" s="121"/>
      <c r="GM1843" s="121"/>
      <c r="GN1843" s="121"/>
      <c r="GO1843" s="121"/>
      <c r="GP1843" s="121"/>
      <c r="GQ1843" s="121"/>
      <c r="GR1843" s="121"/>
      <c r="GS1843" s="121"/>
      <c r="GT1843" s="121"/>
      <c r="GU1843" s="121"/>
      <c r="GV1843" s="121"/>
      <c r="GW1843" s="121"/>
      <c r="GX1843" s="121"/>
      <c r="GY1843" s="121"/>
      <c r="GZ1843" s="121"/>
      <c r="HA1843" s="121"/>
      <c r="HB1843" s="121"/>
      <c r="HC1843" s="121"/>
      <c r="HD1843" s="121"/>
      <c r="HE1843" s="121"/>
      <c r="HF1843" s="121"/>
      <c r="HG1843" s="121"/>
      <c r="HH1843" s="121"/>
      <c r="HI1843" s="121"/>
      <c r="HJ1843" s="121"/>
      <c r="HK1843" s="121"/>
      <c r="HL1843" s="121"/>
      <c r="HM1843" s="121"/>
      <c r="HN1843" s="121"/>
      <c r="HO1843" s="121"/>
      <c r="HP1843" s="121"/>
      <c r="HQ1843" s="121"/>
      <c r="HR1843" s="121"/>
      <c r="HS1843" s="121"/>
      <c r="HT1843" s="121"/>
      <c r="HU1843" s="121"/>
      <c r="HV1843" s="121"/>
      <c r="HW1843" s="121"/>
      <c r="HX1843" s="121"/>
      <c r="HY1843" s="121"/>
      <c r="HZ1843" s="121"/>
      <c r="IA1843" s="121"/>
      <c r="IB1843" s="121"/>
      <c r="IC1843" s="121"/>
      <c r="ID1843" s="121"/>
      <c r="IE1843" s="121"/>
      <c r="IF1843" s="121"/>
      <c r="IG1843" s="121"/>
      <c r="IH1843" s="121"/>
      <c r="II1843" s="121"/>
      <c r="IJ1843" s="121"/>
      <c r="IK1843" s="121"/>
      <c r="IL1843" s="121"/>
      <c r="IM1843" s="121"/>
      <c r="IN1843" s="121"/>
      <c r="IO1843" s="121"/>
      <c r="IP1843" s="121"/>
      <c r="IQ1843" s="121"/>
      <c r="IR1843" s="121"/>
      <c r="IS1843" s="121"/>
      <c r="IT1843" s="121"/>
      <c r="IU1843" s="121"/>
      <c r="IV1843" s="121"/>
    </row>
    <row r="1844" spans="1:256" s="12" customFormat="1" ht="27.75" customHeight="1" x14ac:dyDescent="0.2">
      <c r="A1844" s="322" t="s">
        <v>5826</v>
      </c>
      <c r="B1844" s="323"/>
      <c r="C1844" s="323"/>
      <c r="D1844" s="323"/>
      <c r="E1844" s="323"/>
      <c r="F1844" s="323"/>
      <c r="G1844" s="323"/>
      <c r="H1844" s="323"/>
      <c r="I1844" s="323"/>
      <c r="J1844" s="323"/>
      <c r="K1844" s="323"/>
      <c r="L1844" s="323"/>
      <c r="M1844" s="323"/>
      <c r="N1844" s="323"/>
      <c r="O1844" s="323"/>
      <c r="P1844" s="323"/>
      <c r="Q1844" s="323"/>
      <c r="R1844" s="323"/>
      <c r="S1844" s="323"/>
      <c r="T1844" s="211"/>
      <c r="U1844" s="119"/>
      <c r="V1844" s="120"/>
      <c r="W1844" s="120"/>
      <c r="X1844" s="120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121"/>
      <c r="BL1844" s="121"/>
      <c r="BM1844" s="121"/>
      <c r="BN1844" s="121"/>
      <c r="BO1844" s="121"/>
      <c r="BP1844" s="121"/>
      <c r="BQ1844" s="121"/>
      <c r="BR1844" s="121"/>
      <c r="BS1844" s="121"/>
      <c r="BT1844" s="121"/>
      <c r="BU1844" s="121"/>
      <c r="BV1844" s="121"/>
      <c r="BW1844" s="121"/>
      <c r="BX1844" s="121"/>
      <c r="BY1844" s="121"/>
      <c r="BZ1844" s="121"/>
      <c r="CA1844" s="121"/>
      <c r="CB1844" s="121"/>
      <c r="CC1844" s="121"/>
      <c r="CD1844" s="121"/>
      <c r="CE1844" s="121"/>
      <c r="CF1844" s="121"/>
      <c r="CG1844" s="121"/>
      <c r="CH1844" s="121"/>
      <c r="CI1844" s="121"/>
      <c r="CJ1844" s="121"/>
      <c r="CK1844" s="121"/>
      <c r="CL1844" s="121"/>
      <c r="CM1844" s="121"/>
      <c r="CN1844" s="121"/>
      <c r="CO1844" s="121"/>
      <c r="CP1844" s="121"/>
      <c r="CQ1844" s="121"/>
      <c r="CR1844" s="121"/>
      <c r="CS1844" s="121"/>
      <c r="CT1844" s="121"/>
      <c r="CU1844" s="121"/>
      <c r="CV1844" s="121"/>
      <c r="CW1844" s="121"/>
      <c r="CX1844" s="121"/>
      <c r="CY1844" s="121"/>
      <c r="CZ1844" s="121"/>
      <c r="DA1844" s="121"/>
      <c r="DB1844" s="121"/>
      <c r="DC1844" s="121"/>
      <c r="DD1844" s="121"/>
      <c r="DE1844" s="121"/>
      <c r="DF1844" s="121"/>
      <c r="DG1844" s="121"/>
      <c r="DH1844" s="121"/>
      <c r="DI1844" s="121"/>
      <c r="DJ1844" s="121"/>
      <c r="DK1844" s="121"/>
      <c r="DL1844" s="121"/>
      <c r="DM1844" s="121"/>
      <c r="DN1844" s="121"/>
      <c r="DO1844" s="121"/>
      <c r="DP1844" s="121"/>
      <c r="DQ1844" s="121"/>
      <c r="DR1844" s="121"/>
      <c r="DS1844" s="121"/>
      <c r="DT1844" s="121"/>
      <c r="DU1844" s="121"/>
      <c r="DV1844" s="121"/>
      <c r="DW1844" s="121"/>
      <c r="DX1844" s="121"/>
      <c r="DY1844" s="121"/>
      <c r="DZ1844" s="121"/>
      <c r="EA1844" s="121"/>
      <c r="EB1844" s="121"/>
      <c r="EC1844" s="121"/>
      <c r="ED1844" s="121"/>
      <c r="EE1844" s="121"/>
      <c r="EF1844" s="121"/>
      <c r="EG1844" s="121"/>
      <c r="EH1844" s="121"/>
      <c r="EI1844" s="121"/>
      <c r="EJ1844" s="121"/>
      <c r="EK1844" s="121"/>
      <c r="EL1844" s="121"/>
      <c r="EM1844" s="121"/>
      <c r="EN1844" s="121"/>
      <c r="EO1844" s="121"/>
      <c r="EP1844" s="121"/>
      <c r="EQ1844" s="121"/>
      <c r="ER1844" s="121"/>
      <c r="ES1844" s="121"/>
      <c r="ET1844" s="121"/>
      <c r="EU1844" s="121"/>
      <c r="EV1844" s="121"/>
      <c r="EW1844" s="121"/>
      <c r="EX1844" s="121"/>
      <c r="EY1844" s="121"/>
      <c r="EZ1844" s="121"/>
      <c r="FA1844" s="121"/>
      <c r="FB1844" s="121"/>
      <c r="FC1844" s="121"/>
      <c r="FD1844" s="121"/>
      <c r="FE1844" s="121"/>
      <c r="FF1844" s="121"/>
      <c r="FG1844" s="121"/>
      <c r="FH1844" s="121"/>
      <c r="FI1844" s="121"/>
      <c r="FJ1844" s="121"/>
      <c r="FK1844" s="121"/>
      <c r="FL1844" s="121"/>
      <c r="FM1844" s="121"/>
      <c r="FN1844" s="121"/>
      <c r="FO1844" s="121"/>
      <c r="FP1844" s="121"/>
      <c r="FQ1844" s="121"/>
      <c r="FR1844" s="121"/>
      <c r="FS1844" s="121"/>
      <c r="FT1844" s="121"/>
      <c r="FU1844" s="121"/>
      <c r="FV1844" s="121"/>
      <c r="FW1844" s="121"/>
      <c r="FX1844" s="121"/>
      <c r="FY1844" s="121"/>
      <c r="FZ1844" s="121"/>
      <c r="GA1844" s="121"/>
      <c r="GB1844" s="121"/>
      <c r="GC1844" s="121"/>
      <c r="GD1844" s="121"/>
      <c r="GE1844" s="121"/>
      <c r="GF1844" s="121"/>
      <c r="GG1844" s="121"/>
      <c r="GH1844" s="121"/>
      <c r="GI1844" s="121"/>
      <c r="GJ1844" s="121"/>
      <c r="GK1844" s="121"/>
      <c r="GL1844" s="121"/>
      <c r="GM1844" s="121"/>
      <c r="GN1844" s="121"/>
      <c r="GO1844" s="121"/>
      <c r="GP1844" s="121"/>
      <c r="GQ1844" s="121"/>
      <c r="GR1844" s="121"/>
      <c r="GS1844" s="121"/>
      <c r="GT1844" s="121"/>
      <c r="GU1844" s="121"/>
      <c r="GV1844" s="121"/>
      <c r="GW1844" s="121"/>
      <c r="GX1844" s="121"/>
      <c r="GY1844" s="121"/>
      <c r="GZ1844" s="121"/>
      <c r="HA1844" s="121"/>
      <c r="HB1844" s="121"/>
      <c r="HC1844" s="121"/>
      <c r="HD1844" s="121"/>
      <c r="HE1844" s="121"/>
      <c r="HF1844" s="121"/>
      <c r="HG1844" s="121"/>
      <c r="HH1844" s="121"/>
      <c r="HI1844" s="121"/>
      <c r="HJ1844" s="121"/>
      <c r="HK1844" s="121"/>
      <c r="HL1844" s="121"/>
      <c r="HM1844" s="121"/>
      <c r="HN1844" s="121"/>
      <c r="HO1844" s="121"/>
      <c r="HP1844" s="121"/>
      <c r="HQ1844" s="121"/>
      <c r="HR1844" s="121"/>
      <c r="HS1844" s="121"/>
      <c r="HT1844" s="121"/>
      <c r="HU1844" s="121"/>
      <c r="HV1844" s="121"/>
      <c r="HW1844" s="121"/>
      <c r="HX1844" s="121"/>
      <c r="HY1844" s="121"/>
      <c r="HZ1844" s="121"/>
      <c r="IA1844" s="121"/>
      <c r="IB1844" s="121"/>
      <c r="IC1844" s="121"/>
      <c r="ID1844" s="121"/>
      <c r="IE1844" s="121"/>
      <c r="IF1844" s="121"/>
      <c r="IG1844" s="121"/>
      <c r="IH1844" s="121"/>
      <c r="II1844" s="121"/>
      <c r="IJ1844" s="121"/>
      <c r="IK1844" s="121"/>
      <c r="IL1844" s="121"/>
      <c r="IM1844" s="121"/>
      <c r="IN1844" s="121"/>
      <c r="IO1844" s="121"/>
      <c r="IP1844" s="121"/>
      <c r="IQ1844" s="121"/>
      <c r="IR1844" s="121"/>
      <c r="IS1844" s="121"/>
      <c r="IT1844" s="121"/>
      <c r="IU1844" s="121"/>
      <c r="IV1844" s="121"/>
    </row>
    <row r="1845" spans="1:256" s="12" customFormat="1" x14ac:dyDescent="0.2">
      <c r="A1845" s="183">
        <f>1+A1843</f>
        <v>717</v>
      </c>
      <c r="B1845" s="181">
        <v>43647</v>
      </c>
      <c r="C1845" s="193" t="s">
        <v>5827</v>
      </c>
      <c r="D1845" s="184" t="s">
        <v>4504</v>
      </c>
      <c r="E1845" s="185">
        <v>5</v>
      </c>
      <c r="F1845" s="186" t="s">
        <v>4643</v>
      </c>
      <c r="G1845" s="177" t="s">
        <v>4335</v>
      </c>
      <c r="H1845" s="177" t="s">
        <v>4776</v>
      </c>
      <c r="I1845" s="177" t="s">
        <v>5828</v>
      </c>
      <c r="J1845" s="181">
        <v>43648</v>
      </c>
      <c r="K1845" s="181">
        <v>43655</v>
      </c>
      <c r="L1845" s="185">
        <v>5</v>
      </c>
      <c r="M1845" s="187">
        <v>550</v>
      </c>
      <c r="N1845" s="181">
        <v>43777</v>
      </c>
      <c r="O1845" s="181">
        <v>43658</v>
      </c>
      <c r="P1845" s="181">
        <v>43684</v>
      </c>
      <c r="Q1845" s="177">
        <v>5</v>
      </c>
      <c r="R1845" s="181">
        <v>43662</v>
      </c>
      <c r="S1845" s="181">
        <v>43678</v>
      </c>
      <c r="T1845" s="211"/>
      <c r="U1845" s="119"/>
      <c r="V1845" s="120"/>
      <c r="W1845" s="120"/>
      <c r="X1845" s="120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121"/>
      <c r="BL1845" s="121"/>
      <c r="BM1845" s="121"/>
      <c r="BN1845" s="121"/>
      <c r="BO1845" s="121"/>
      <c r="BP1845" s="121"/>
      <c r="BQ1845" s="121"/>
      <c r="BR1845" s="121"/>
      <c r="BS1845" s="121"/>
      <c r="BT1845" s="121"/>
      <c r="BU1845" s="121"/>
      <c r="BV1845" s="121"/>
      <c r="BW1845" s="121"/>
      <c r="BX1845" s="121"/>
      <c r="BY1845" s="121"/>
      <c r="BZ1845" s="121"/>
      <c r="CA1845" s="121"/>
      <c r="CB1845" s="121"/>
      <c r="CC1845" s="121"/>
      <c r="CD1845" s="121"/>
      <c r="CE1845" s="121"/>
      <c r="CF1845" s="121"/>
      <c r="CG1845" s="121"/>
      <c r="CH1845" s="121"/>
      <c r="CI1845" s="121"/>
      <c r="CJ1845" s="121"/>
      <c r="CK1845" s="121"/>
      <c r="CL1845" s="121"/>
      <c r="CM1845" s="121"/>
      <c r="CN1845" s="121"/>
      <c r="CO1845" s="121"/>
      <c r="CP1845" s="121"/>
      <c r="CQ1845" s="121"/>
      <c r="CR1845" s="121"/>
      <c r="CS1845" s="121"/>
      <c r="CT1845" s="121"/>
      <c r="CU1845" s="121"/>
      <c r="CV1845" s="121"/>
      <c r="CW1845" s="121"/>
      <c r="CX1845" s="121"/>
      <c r="CY1845" s="121"/>
      <c r="CZ1845" s="121"/>
      <c r="DA1845" s="121"/>
      <c r="DB1845" s="121"/>
      <c r="DC1845" s="121"/>
      <c r="DD1845" s="121"/>
      <c r="DE1845" s="121"/>
      <c r="DF1845" s="121"/>
      <c r="DG1845" s="121"/>
      <c r="DH1845" s="121"/>
      <c r="DI1845" s="121"/>
      <c r="DJ1845" s="121"/>
      <c r="DK1845" s="121"/>
      <c r="DL1845" s="121"/>
      <c r="DM1845" s="121"/>
      <c r="DN1845" s="121"/>
      <c r="DO1845" s="121"/>
      <c r="DP1845" s="121"/>
      <c r="DQ1845" s="121"/>
      <c r="DR1845" s="121"/>
      <c r="DS1845" s="121"/>
      <c r="DT1845" s="121"/>
      <c r="DU1845" s="121"/>
      <c r="DV1845" s="121"/>
      <c r="DW1845" s="121"/>
      <c r="DX1845" s="121"/>
      <c r="DY1845" s="121"/>
      <c r="DZ1845" s="121"/>
      <c r="EA1845" s="121"/>
      <c r="EB1845" s="121"/>
      <c r="EC1845" s="121"/>
      <c r="ED1845" s="121"/>
      <c r="EE1845" s="121"/>
      <c r="EF1845" s="121"/>
      <c r="EG1845" s="121"/>
      <c r="EH1845" s="121"/>
      <c r="EI1845" s="121"/>
      <c r="EJ1845" s="121"/>
      <c r="EK1845" s="121"/>
      <c r="EL1845" s="121"/>
      <c r="EM1845" s="121"/>
      <c r="EN1845" s="121"/>
      <c r="EO1845" s="121"/>
      <c r="EP1845" s="121"/>
      <c r="EQ1845" s="121"/>
      <c r="ER1845" s="121"/>
      <c r="ES1845" s="121"/>
      <c r="ET1845" s="121"/>
      <c r="EU1845" s="121"/>
      <c r="EV1845" s="121"/>
      <c r="EW1845" s="121"/>
      <c r="EX1845" s="121"/>
      <c r="EY1845" s="121"/>
      <c r="EZ1845" s="121"/>
      <c r="FA1845" s="121"/>
      <c r="FB1845" s="121"/>
      <c r="FC1845" s="121"/>
      <c r="FD1845" s="121"/>
      <c r="FE1845" s="121"/>
      <c r="FF1845" s="121"/>
      <c r="FG1845" s="121"/>
      <c r="FH1845" s="121"/>
      <c r="FI1845" s="121"/>
      <c r="FJ1845" s="121"/>
      <c r="FK1845" s="121"/>
      <c r="FL1845" s="121"/>
      <c r="FM1845" s="121"/>
      <c r="FN1845" s="121"/>
      <c r="FO1845" s="121"/>
      <c r="FP1845" s="121"/>
      <c r="FQ1845" s="121"/>
      <c r="FR1845" s="121"/>
      <c r="FS1845" s="121"/>
      <c r="FT1845" s="121"/>
      <c r="FU1845" s="121"/>
      <c r="FV1845" s="121"/>
      <c r="FW1845" s="121"/>
      <c r="FX1845" s="121"/>
      <c r="FY1845" s="121"/>
      <c r="FZ1845" s="121"/>
      <c r="GA1845" s="121"/>
      <c r="GB1845" s="121"/>
      <c r="GC1845" s="121"/>
      <c r="GD1845" s="121"/>
      <c r="GE1845" s="121"/>
      <c r="GF1845" s="121"/>
      <c r="GG1845" s="121"/>
      <c r="GH1845" s="121"/>
      <c r="GI1845" s="121"/>
      <c r="GJ1845" s="121"/>
      <c r="GK1845" s="121"/>
      <c r="GL1845" s="121"/>
      <c r="GM1845" s="121"/>
      <c r="GN1845" s="121"/>
      <c r="GO1845" s="121"/>
      <c r="GP1845" s="121"/>
      <c r="GQ1845" s="121"/>
      <c r="GR1845" s="121"/>
      <c r="GS1845" s="121"/>
      <c r="GT1845" s="121"/>
      <c r="GU1845" s="121"/>
      <c r="GV1845" s="121"/>
      <c r="GW1845" s="121"/>
      <c r="GX1845" s="121"/>
      <c r="GY1845" s="121"/>
      <c r="GZ1845" s="121"/>
      <c r="HA1845" s="121"/>
      <c r="HB1845" s="121"/>
      <c r="HC1845" s="121"/>
      <c r="HD1845" s="121"/>
      <c r="HE1845" s="121"/>
      <c r="HF1845" s="121"/>
      <c r="HG1845" s="121"/>
      <c r="HH1845" s="121"/>
      <c r="HI1845" s="121"/>
      <c r="HJ1845" s="121"/>
      <c r="HK1845" s="121"/>
      <c r="HL1845" s="121"/>
      <c r="HM1845" s="121"/>
      <c r="HN1845" s="121"/>
      <c r="HO1845" s="121"/>
      <c r="HP1845" s="121"/>
      <c r="HQ1845" s="121"/>
      <c r="HR1845" s="121"/>
      <c r="HS1845" s="121"/>
      <c r="HT1845" s="121"/>
      <c r="HU1845" s="121"/>
      <c r="HV1845" s="121"/>
      <c r="HW1845" s="121"/>
      <c r="HX1845" s="121"/>
      <c r="HY1845" s="121"/>
      <c r="HZ1845" s="121"/>
      <c r="IA1845" s="121"/>
      <c r="IB1845" s="121"/>
      <c r="IC1845" s="121"/>
      <c r="ID1845" s="121"/>
      <c r="IE1845" s="121"/>
      <c r="IF1845" s="121"/>
      <c r="IG1845" s="121"/>
      <c r="IH1845" s="121"/>
      <c r="II1845" s="121"/>
      <c r="IJ1845" s="121"/>
      <c r="IK1845" s="121"/>
      <c r="IL1845" s="121"/>
      <c r="IM1845" s="121"/>
      <c r="IN1845" s="121"/>
      <c r="IO1845" s="121"/>
      <c r="IP1845" s="121"/>
      <c r="IQ1845" s="121"/>
      <c r="IR1845" s="121"/>
      <c r="IS1845" s="121"/>
      <c r="IT1845" s="121"/>
      <c r="IU1845" s="121"/>
      <c r="IV1845" s="121"/>
    </row>
    <row r="1846" spans="1:256" s="12" customFormat="1" x14ac:dyDescent="0.2">
      <c r="A1846" s="183">
        <f t="shared" ref="A1846:A1867" si="98">1+A1845</f>
        <v>718</v>
      </c>
      <c r="B1846" s="181">
        <v>43647</v>
      </c>
      <c r="C1846" s="193" t="s">
        <v>5829</v>
      </c>
      <c r="D1846" s="184" t="s">
        <v>4685</v>
      </c>
      <c r="E1846" s="185">
        <v>5</v>
      </c>
      <c r="F1846" s="186" t="s">
        <v>4643</v>
      </c>
      <c r="G1846" s="177" t="s">
        <v>4335</v>
      </c>
      <c r="H1846" s="177" t="s">
        <v>4776</v>
      </c>
      <c r="I1846" s="177" t="s">
        <v>5830</v>
      </c>
      <c r="J1846" s="181">
        <v>43648</v>
      </c>
      <c r="K1846" s="181">
        <v>43654</v>
      </c>
      <c r="L1846" s="185">
        <v>5</v>
      </c>
      <c r="M1846" s="187">
        <v>550</v>
      </c>
      <c r="N1846" s="181">
        <v>43776</v>
      </c>
      <c r="O1846" s="181">
        <v>43658</v>
      </c>
      <c r="P1846" s="181">
        <v>43696</v>
      </c>
      <c r="Q1846" s="177">
        <v>5</v>
      </c>
      <c r="R1846" s="181">
        <v>43682</v>
      </c>
      <c r="S1846" s="181">
        <v>43683</v>
      </c>
      <c r="T1846" s="211"/>
      <c r="U1846" s="119"/>
      <c r="V1846" s="120"/>
      <c r="W1846" s="120"/>
      <c r="X1846" s="120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121"/>
      <c r="BL1846" s="121"/>
      <c r="BM1846" s="121"/>
      <c r="BN1846" s="121"/>
      <c r="BO1846" s="121"/>
      <c r="BP1846" s="121"/>
      <c r="BQ1846" s="121"/>
      <c r="BR1846" s="121"/>
      <c r="BS1846" s="121"/>
      <c r="BT1846" s="121"/>
      <c r="BU1846" s="121"/>
      <c r="BV1846" s="121"/>
      <c r="BW1846" s="121"/>
      <c r="BX1846" s="121"/>
      <c r="BY1846" s="121"/>
      <c r="BZ1846" s="121"/>
      <c r="CA1846" s="121"/>
      <c r="CB1846" s="121"/>
      <c r="CC1846" s="121"/>
      <c r="CD1846" s="121"/>
      <c r="CE1846" s="121"/>
      <c r="CF1846" s="121"/>
      <c r="CG1846" s="121"/>
      <c r="CH1846" s="121"/>
      <c r="CI1846" s="121"/>
      <c r="CJ1846" s="121"/>
      <c r="CK1846" s="121"/>
      <c r="CL1846" s="121"/>
      <c r="CM1846" s="121"/>
      <c r="CN1846" s="121"/>
      <c r="CO1846" s="121"/>
      <c r="CP1846" s="121"/>
      <c r="CQ1846" s="121"/>
      <c r="CR1846" s="121"/>
      <c r="CS1846" s="121"/>
      <c r="CT1846" s="121"/>
      <c r="CU1846" s="121"/>
      <c r="CV1846" s="121"/>
      <c r="CW1846" s="121"/>
      <c r="CX1846" s="121"/>
      <c r="CY1846" s="121"/>
      <c r="CZ1846" s="121"/>
      <c r="DA1846" s="121"/>
      <c r="DB1846" s="121"/>
      <c r="DC1846" s="121"/>
      <c r="DD1846" s="121"/>
      <c r="DE1846" s="121"/>
      <c r="DF1846" s="121"/>
      <c r="DG1846" s="121"/>
      <c r="DH1846" s="121"/>
      <c r="DI1846" s="121"/>
      <c r="DJ1846" s="121"/>
      <c r="DK1846" s="121"/>
      <c r="DL1846" s="121"/>
      <c r="DM1846" s="121"/>
      <c r="DN1846" s="121"/>
      <c r="DO1846" s="121"/>
      <c r="DP1846" s="121"/>
      <c r="DQ1846" s="121"/>
      <c r="DR1846" s="121"/>
      <c r="DS1846" s="121"/>
      <c r="DT1846" s="121"/>
      <c r="DU1846" s="121"/>
      <c r="DV1846" s="121"/>
      <c r="DW1846" s="121"/>
      <c r="DX1846" s="121"/>
      <c r="DY1846" s="121"/>
      <c r="DZ1846" s="121"/>
      <c r="EA1846" s="121"/>
      <c r="EB1846" s="121"/>
      <c r="EC1846" s="121"/>
      <c r="ED1846" s="121"/>
      <c r="EE1846" s="121"/>
      <c r="EF1846" s="121"/>
      <c r="EG1846" s="121"/>
      <c r="EH1846" s="121"/>
      <c r="EI1846" s="121"/>
      <c r="EJ1846" s="121"/>
      <c r="EK1846" s="121"/>
      <c r="EL1846" s="121"/>
      <c r="EM1846" s="121"/>
      <c r="EN1846" s="121"/>
      <c r="EO1846" s="121"/>
      <c r="EP1846" s="121"/>
      <c r="EQ1846" s="121"/>
      <c r="ER1846" s="121"/>
      <c r="ES1846" s="121"/>
      <c r="ET1846" s="121"/>
      <c r="EU1846" s="121"/>
      <c r="EV1846" s="121"/>
      <c r="EW1846" s="121"/>
      <c r="EX1846" s="121"/>
      <c r="EY1846" s="121"/>
      <c r="EZ1846" s="121"/>
      <c r="FA1846" s="121"/>
      <c r="FB1846" s="121"/>
      <c r="FC1846" s="121"/>
      <c r="FD1846" s="121"/>
      <c r="FE1846" s="121"/>
      <c r="FF1846" s="121"/>
      <c r="FG1846" s="121"/>
      <c r="FH1846" s="121"/>
      <c r="FI1846" s="121"/>
      <c r="FJ1846" s="121"/>
      <c r="FK1846" s="121"/>
      <c r="FL1846" s="121"/>
      <c r="FM1846" s="121"/>
      <c r="FN1846" s="121"/>
      <c r="FO1846" s="121"/>
      <c r="FP1846" s="121"/>
      <c r="FQ1846" s="121"/>
      <c r="FR1846" s="121"/>
      <c r="FS1846" s="121"/>
      <c r="FT1846" s="121"/>
      <c r="FU1846" s="121"/>
      <c r="FV1846" s="121"/>
      <c r="FW1846" s="121"/>
      <c r="FX1846" s="121"/>
      <c r="FY1846" s="121"/>
      <c r="FZ1846" s="121"/>
      <c r="GA1846" s="121"/>
      <c r="GB1846" s="121"/>
      <c r="GC1846" s="121"/>
      <c r="GD1846" s="121"/>
      <c r="GE1846" s="121"/>
      <c r="GF1846" s="121"/>
      <c r="GG1846" s="121"/>
      <c r="GH1846" s="121"/>
      <c r="GI1846" s="121"/>
      <c r="GJ1846" s="121"/>
      <c r="GK1846" s="121"/>
      <c r="GL1846" s="121"/>
      <c r="GM1846" s="121"/>
      <c r="GN1846" s="121"/>
      <c r="GO1846" s="121"/>
      <c r="GP1846" s="121"/>
      <c r="GQ1846" s="121"/>
      <c r="GR1846" s="121"/>
      <c r="GS1846" s="121"/>
      <c r="GT1846" s="121"/>
      <c r="GU1846" s="121"/>
      <c r="GV1846" s="121"/>
      <c r="GW1846" s="121"/>
      <c r="GX1846" s="121"/>
      <c r="GY1846" s="121"/>
      <c r="GZ1846" s="121"/>
      <c r="HA1846" s="121"/>
      <c r="HB1846" s="121"/>
      <c r="HC1846" s="121"/>
      <c r="HD1846" s="121"/>
      <c r="HE1846" s="121"/>
      <c r="HF1846" s="121"/>
      <c r="HG1846" s="121"/>
      <c r="HH1846" s="121"/>
      <c r="HI1846" s="121"/>
      <c r="HJ1846" s="121"/>
      <c r="HK1846" s="121"/>
      <c r="HL1846" s="121"/>
      <c r="HM1846" s="121"/>
      <c r="HN1846" s="121"/>
      <c r="HO1846" s="121"/>
      <c r="HP1846" s="121"/>
      <c r="HQ1846" s="121"/>
      <c r="HR1846" s="121"/>
      <c r="HS1846" s="121"/>
      <c r="HT1846" s="121"/>
      <c r="HU1846" s="121"/>
      <c r="HV1846" s="121"/>
      <c r="HW1846" s="121"/>
      <c r="HX1846" s="121"/>
      <c r="HY1846" s="121"/>
      <c r="HZ1846" s="121"/>
      <c r="IA1846" s="121"/>
      <c r="IB1846" s="121"/>
      <c r="IC1846" s="121"/>
      <c r="ID1846" s="121"/>
      <c r="IE1846" s="121"/>
      <c r="IF1846" s="121"/>
      <c r="IG1846" s="121"/>
      <c r="IH1846" s="121"/>
      <c r="II1846" s="121"/>
      <c r="IJ1846" s="121"/>
      <c r="IK1846" s="121"/>
      <c r="IL1846" s="121"/>
      <c r="IM1846" s="121"/>
      <c r="IN1846" s="121"/>
      <c r="IO1846" s="121"/>
      <c r="IP1846" s="121"/>
      <c r="IQ1846" s="121"/>
      <c r="IR1846" s="121"/>
      <c r="IS1846" s="121"/>
      <c r="IT1846" s="121"/>
      <c r="IU1846" s="121"/>
      <c r="IV1846" s="121"/>
    </row>
    <row r="1847" spans="1:256" s="12" customFormat="1" x14ac:dyDescent="0.2">
      <c r="A1847" s="183">
        <f t="shared" si="98"/>
        <v>719</v>
      </c>
      <c r="B1847" s="181">
        <v>43648</v>
      </c>
      <c r="C1847" s="193" t="s">
        <v>5831</v>
      </c>
      <c r="D1847" s="184" t="s">
        <v>5832</v>
      </c>
      <c r="E1847" s="185">
        <v>15</v>
      </c>
      <c r="F1847" s="186" t="s">
        <v>4643</v>
      </c>
      <c r="G1847" s="177" t="s">
        <v>4335</v>
      </c>
      <c r="H1847" s="177" t="s">
        <v>4779</v>
      </c>
      <c r="I1847" s="177" t="s">
        <v>5833</v>
      </c>
      <c r="J1847" s="181">
        <v>43649</v>
      </c>
      <c r="K1847" s="181">
        <v>43654</v>
      </c>
      <c r="L1847" s="185">
        <v>15</v>
      </c>
      <c r="M1847" s="187">
        <v>550</v>
      </c>
      <c r="N1847" s="181">
        <v>43776</v>
      </c>
      <c r="O1847" s="181">
        <v>43656</v>
      </c>
      <c r="P1847" s="181">
        <v>43718</v>
      </c>
      <c r="Q1847" s="177">
        <v>15</v>
      </c>
      <c r="R1847" s="181">
        <v>43664</v>
      </c>
      <c r="S1847" s="181">
        <v>43675</v>
      </c>
      <c r="T1847" s="211"/>
      <c r="U1847" s="119"/>
      <c r="V1847" s="120"/>
      <c r="W1847" s="120"/>
      <c r="X1847" s="120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121"/>
      <c r="BL1847" s="121"/>
      <c r="BM1847" s="121"/>
      <c r="BN1847" s="121"/>
      <c r="BO1847" s="121"/>
      <c r="BP1847" s="121"/>
      <c r="BQ1847" s="121"/>
      <c r="BR1847" s="121"/>
      <c r="BS1847" s="121"/>
      <c r="BT1847" s="121"/>
      <c r="BU1847" s="121"/>
      <c r="BV1847" s="121"/>
      <c r="BW1847" s="121"/>
      <c r="BX1847" s="121"/>
      <c r="BY1847" s="121"/>
      <c r="BZ1847" s="121"/>
      <c r="CA1847" s="121"/>
      <c r="CB1847" s="121"/>
      <c r="CC1847" s="121"/>
      <c r="CD1847" s="121"/>
      <c r="CE1847" s="121"/>
      <c r="CF1847" s="121"/>
      <c r="CG1847" s="121"/>
      <c r="CH1847" s="121"/>
      <c r="CI1847" s="121"/>
      <c r="CJ1847" s="121"/>
      <c r="CK1847" s="121"/>
      <c r="CL1847" s="121"/>
      <c r="CM1847" s="121"/>
      <c r="CN1847" s="121"/>
      <c r="CO1847" s="121"/>
      <c r="CP1847" s="121"/>
      <c r="CQ1847" s="121"/>
      <c r="CR1847" s="121"/>
      <c r="CS1847" s="121"/>
      <c r="CT1847" s="121"/>
      <c r="CU1847" s="121"/>
      <c r="CV1847" s="121"/>
      <c r="CW1847" s="121"/>
      <c r="CX1847" s="121"/>
      <c r="CY1847" s="121"/>
      <c r="CZ1847" s="121"/>
      <c r="DA1847" s="121"/>
      <c r="DB1847" s="121"/>
      <c r="DC1847" s="121"/>
      <c r="DD1847" s="121"/>
      <c r="DE1847" s="121"/>
      <c r="DF1847" s="121"/>
      <c r="DG1847" s="121"/>
      <c r="DH1847" s="121"/>
      <c r="DI1847" s="121"/>
      <c r="DJ1847" s="121"/>
      <c r="DK1847" s="121"/>
      <c r="DL1847" s="121"/>
      <c r="DM1847" s="121"/>
      <c r="DN1847" s="121"/>
      <c r="DO1847" s="121"/>
      <c r="DP1847" s="121"/>
      <c r="DQ1847" s="121"/>
      <c r="DR1847" s="121"/>
      <c r="DS1847" s="121"/>
      <c r="DT1847" s="121"/>
      <c r="DU1847" s="121"/>
      <c r="DV1847" s="121"/>
      <c r="DW1847" s="121"/>
      <c r="DX1847" s="121"/>
      <c r="DY1847" s="121"/>
      <c r="DZ1847" s="121"/>
      <c r="EA1847" s="121"/>
      <c r="EB1847" s="121"/>
      <c r="EC1847" s="121"/>
      <c r="ED1847" s="121"/>
      <c r="EE1847" s="121"/>
      <c r="EF1847" s="121"/>
      <c r="EG1847" s="121"/>
      <c r="EH1847" s="121"/>
      <c r="EI1847" s="121"/>
      <c r="EJ1847" s="121"/>
      <c r="EK1847" s="121"/>
      <c r="EL1847" s="121"/>
      <c r="EM1847" s="121"/>
      <c r="EN1847" s="121"/>
      <c r="EO1847" s="121"/>
      <c r="EP1847" s="121"/>
      <c r="EQ1847" s="121"/>
      <c r="ER1847" s="121"/>
      <c r="ES1847" s="121"/>
      <c r="ET1847" s="121"/>
      <c r="EU1847" s="121"/>
      <c r="EV1847" s="121"/>
      <c r="EW1847" s="121"/>
      <c r="EX1847" s="121"/>
      <c r="EY1847" s="121"/>
      <c r="EZ1847" s="121"/>
      <c r="FA1847" s="121"/>
      <c r="FB1847" s="121"/>
      <c r="FC1847" s="121"/>
      <c r="FD1847" s="121"/>
      <c r="FE1847" s="121"/>
      <c r="FF1847" s="121"/>
      <c r="FG1847" s="121"/>
      <c r="FH1847" s="121"/>
      <c r="FI1847" s="121"/>
      <c r="FJ1847" s="121"/>
      <c r="FK1847" s="121"/>
      <c r="FL1847" s="121"/>
      <c r="FM1847" s="121"/>
      <c r="FN1847" s="121"/>
      <c r="FO1847" s="121"/>
      <c r="FP1847" s="121"/>
      <c r="FQ1847" s="121"/>
      <c r="FR1847" s="121"/>
      <c r="FS1847" s="121"/>
      <c r="FT1847" s="121"/>
      <c r="FU1847" s="121"/>
      <c r="FV1847" s="121"/>
      <c r="FW1847" s="121"/>
      <c r="FX1847" s="121"/>
      <c r="FY1847" s="121"/>
      <c r="FZ1847" s="121"/>
      <c r="GA1847" s="121"/>
      <c r="GB1847" s="121"/>
      <c r="GC1847" s="121"/>
      <c r="GD1847" s="121"/>
      <c r="GE1847" s="121"/>
      <c r="GF1847" s="121"/>
      <c r="GG1847" s="121"/>
      <c r="GH1847" s="121"/>
      <c r="GI1847" s="121"/>
      <c r="GJ1847" s="121"/>
      <c r="GK1847" s="121"/>
      <c r="GL1847" s="121"/>
      <c r="GM1847" s="121"/>
      <c r="GN1847" s="121"/>
      <c r="GO1847" s="121"/>
      <c r="GP1847" s="121"/>
      <c r="GQ1847" s="121"/>
      <c r="GR1847" s="121"/>
      <c r="GS1847" s="121"/>
      <c r="GT1847" s="121"/>
      <c r="GU1847" s="121"/>
      <c r="GV1847" s="121"/>
      <c r="GW1847" s="121"/>
      <c r="GX1847" s="121"/>
      <c r="GY1847" s="121"/>
      <c r="GZ1847" s="121"/>
      <c r="HA1847" s="121"/>
      <c r="HB1847" s="121"/>
      <c r="HC1847" s="121"/>
      <c r="HD1847" s="121"/>
      <c r="HE1847" s="121"/>
      <c r="HF1847" s="121"/>
      <c r="HG1847" s="121"/>
      <c r="HH1847" s="121"/>
      <c r="HI1847" s="121"/>
      <c r="HJ1847" s="121"/>
      <c r="HK1847" s="121"/>
      <c r="HL1847" s="121"/>
      <c r="HM1847" s="121"/>
      <c r="HN1847" s="121"/>
      <c r="HO1847" s="121"/>
      <c r="HP1847" s="121"/>
      <c r="HQ1847" s="121"/>
      <c r="HR1847" s="121"/>
      <c r="HS1847" s="121"/>
      <c r="HT1847" s="121"/>
      <c r="HU1847" s="121"/>
      <c r="HV1847" s="121"/>
      <c r="HW1847" s="121"/>
      <c r="HX1847" s="121"/>
      <c r="HY1847" s="121"/>
      <c r="HZ1847" s="121"/>
      <c r="IA1847" s="121"/>
      <c r="IB1847" s="121"/>
      <c r="IC1847" s="121"/>
      <c r="ID1847" s="121"/>
      <c r="IE1847" s="121"/>
      <c r="IF1847" s="121"/>
      <c r="IG1847" s="121"/>
      <c r="IH1847" s="121"/>
      <c r="II1847" s="121"/>
      <c r="IJ1847" s="121"/>
      <c r="IK1847" s="121"/>
      <c r="IL1847" s="121"/>
      <c r="IM1847" s="121"/>
      <c r="IN1847" s="121"/>
      <c r="IO1847" s="121"/>
      <c r="IP1847" s="121"/>
      <c r="IQ1847" s="121"/>
      <c r="IR1847" s="121"/>
      <c r="IS1847" s="121"/>
      <c r="IT1847" s="121"/>
      <c r="IU1847" s="121"/>
      <c r="IV1847" s="121"/>
    </row>
    <row r="1848" spans="1:256" s="12" customFormat="1" x14ac:dyDescent="0.2">
      <c r="A1848" s="183">
        <f t="shared" si="98"/>
        <v>720</v>
      </c>
      <c r="B1848" s="181">
        <v>43648</v>
      </c>
      <c r="C1848" s="193" t="s">
        <v>5834</v>
      </c>
      <c r="D1848" s="184" t="s">
        <v>4574</v>
      </c>
      <c r="E1848" s="185">
        <v>5</v>
      </c>
      <c r="F1848" s="186" t="s">
        <v>4643</v>
      </c>
      <c r="G1848" s="177" t="s">
        <v>4335</v>
      </c>
      <c r="H1848" s="177" t="s">
        <v>4776</v>
      </c>
      <c r="I1848" s="177" t="s">
        <v>5835</v>
      </c>
      <c r="J1848" s="181">
        <v>43649</v>
      </c>
      <c r="K1848" s="181">
        <v>43655</v>
      </c>
      <c r="L1848" s="185">
        <v>5</v>
      </c>
      <c r="M1848" s="187">
        <v>550</v>
      </c>
      <c r="N1848" s="181">
        <v>43777</v>
      </c>
      <c r="O1848" s="181">
        <v>43658</v>
      </c>
      <c r="P1848" s="181">
        <v>43812</v>
      </c>
      <c r="Q1848" s="177">
        <v>5</v>
      </c>
      <c r="R1848" s="181">
        <v>43784</v>
      </c>
      <c r="S1848" s="181">
        <v>43787</v>
      </c>
      <c r="T1848" s="211"/>
      <c r="U1848" s="119"/>
      <c r="V1848" s="120"/>
      <c r="W1848" s="120"/>
      <c r="X1848" s="120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121"/>
      <c r="BL1848" s="121"/>
      <c r="BM1848" s="121"/>
      <c r="BN1848" s="121"/>
      <c r="BO1848" s="121"/>
      <c r="BP1848" s="121"/>
      <c r="BQ1848" s="121"/>
      <c r="BR1848" s="121"/>
      <c r="BS1848" s="121"/>
      <c r="BT1848" s="121"/>
      <c r="BU1848" s="121"/>
      <c r="BV1848" s="121"/>
      <c r="BW1848" s="121"/>
      <c r="BX1848" s="121"/>
      <c r="BY1848" s="121"/>
      <c r="BZ1848" s="121"/>
      <c r="CA1848" s="121"/>
      <c r="CB1848" s="121"/>
      <c r="CC1848" s="121"/>
      <c r="CD1848" s="121"/>
      <c r="CE1848" s="121"/>
      <c r="CF1848" s="121"/>
      <c r="CG1848" s="121"/>
      <c r="CH1848" s="121"/>
      <c r="CI1848" s="121"/>
      <c r="CJ1848" s="121"/>
      <c r="CK1848" s="121"/>
      <c r="CL1848" s="121"/>
      <c r="CM1848" s="121"/>
      <c r="CN1848" s="121"/>
      <c r="CO1848" s="121"/>
      <c r="CP1848" s="121"/>
      <c r="CQ1848" s="121"/>
      <c r="CR1848" s="121"/>
      <c r="CS1848" s="121"/>
      <c r="CT1848" s="121"/>
      <c r="CU1848" s="121"/>
      <c r="CV1848" s="121"/>
      <c r="CW1848" s="121"/>
      <c r="CX1848" s="121"/>
      <c r="CY1848" s="121"/>
      <c r="CZ1848" s="121"/>
      <c r="DA1848" s="121"/>
      <c r="DB1848" s="121"/>
      <c r="DC1848" s="121"/>
      <c r="DD1848" s="121"/>
      <c r="DE1848" s="121"/>
      <c r="DF1848" s="121"/>
      <c r="DG1848" s="121"/>
      <c r="DH1848" s="121"/>
      <c r="DI1848" s="121"/>
      <c r="DJ1848" s="121"/>
      <c r="DK1848" s="121"/>
      <c r="DL1848" s="121"/>
      <c r="DM1848" s="121"/>
      <c r="DN1848" s="121"/>
      <c r="DO1848" s="121"/>
      <c r="DP1848" s="121"/>
      <c r="DQ1848" s="121"/>
      <c r="DR1848" s="121"/>
      <c r="DS1848" s="121"/>
      <c r="DT1848" s="121"/>
      <c r="DU1848" s="121"/>
      <c r="DV1848" s="121"/>
      <c r="DW1848" s="121"/>
      <c r="DX1848" s="121"/>
      <c r="DY1848" s="121"/>
      <c r="DZ1848" s="121"/>
      <c r="EA1848" s="121"/>
      <c r="EB1848" s="121"/>
      <c r="EC1848" s="121"/>
      <c r="ED1848" s="121"/>
      <c r="EE1848" s="121"/>
      <c r="EF1848" s="121"/>
      <c r="EG1848" s="121"/>
      <c r="EH1848" s="121"/>
      <c r="EI1848" s="121"/>
      <c r="EJ1848" s="121"/>
      <c r="EK1848" s="121"/>
      <c r="EL1848" s="121"/>
      <c r="EM1848" s="121"/>
      <c r="EN1848" s="121"/>
      <c r="EO1848" s="121"/>
      <c r="EP1848" s="121"/>
      <c r="EQ1848" s="121"/>
      <c r="ER1848" s="121"/>
      <c r="ES1848" s="121"/>
      <c r="ET1848" s="121"/>
      <c r="EU1848" s="121"/>
      <c r="EV1848" s="121"/>
      <c r="EW1848" s="121"/>
      <c r="EX1848" s="121"/>
      <c r="EY1848" s="121"/>
      <c r="EZ1848" s="121"/>
      <c r="FA1848" s="121"/>
      <c r="FB1848" s="121"/>
      <c r="FC1848" s="121"/>
      <c r="FD1848" s="121"/>
      <c r="FE1848" s="121"/>
      <c r="FF1848" s="121"/>
      <c r="FG1848" s="121"/>
      <c r="FH1848" s="121"/>
      <c r="FI1848" s="121"/>
      <c r="FJ1848" s="121"/>
      <c r="FK1848" s="121"/>
      <c r="FL1848" s="121"/>
      <c r="FM1848" s="121"/>
      <c r="FN1848" s="121"/>
      <c r="FO1848" s="121"/>
      <c r="FP1848" s="121"/>
      <c r="FQ1848" s="121"/>
      <c r="FR1848" s="121"/>
      <c r="FS1848" s="121"/>
      <c r="FT1848" s="121"/>
      <c r="FU1848" s="121"/>
      <c r="FV1848" s="121"/>
      <c r="FW1848" s="121"/>
      <c r="FX1848" s="121"/>
      <c r="FY1848" s="121"/>
      <c r="FZ1848" s="121"/>
      <c r="GA1848" s="121"/>
      <c r="GB1848" s="121"/>
      <c r="GC1848" s="121"/>
      <c r="GD1848" s="121"/>
      <c r="GE1848" s="121"/>
      <c r="GF1848" s="121"/>
      <c r="GG1848" s="121"/>
      <c r="GH1848" s="121"/>
      <c r="GI1848" s="121"/>
      <c r="GJ1848" s="121"/>
      <c r="GK1848" s="121"/>
      <c r="GL1848" s="121"/>
      <c r="GM1848" s="121"/>
      <c r="GN1848" s="121"/>
      <c r="GO1848" s="121"/>
      <c r="GP1848" s="121"/>
      <c r="GQ1848" s="121"/>
      <c r="GR1848" s="121"/>
      <c r="GS1848" s="121"/>
      <c r="GT1848" s="121"/>
      <c r="GU1848" s="121"/>
      <c r="GV1848" s="121"/>
      <c r="GW1848" s="121"/>
      <c r="GX1848" s="121"/>
      <c r="GY1848" s="121"/>
      <c r="GZ1848" s="121"/>
      <c r="HA1848" s="121"/>
      <c r="HB1848" s="121"/>
      <c r="HC1848" s="121"/>
      <c r="HD1848" s="121"/>
      <c r="HE1848" s="121"/>
      <c r="HF1848" s="121"/>
      <c r="HG1848" s="121"/>
      <c r="HH1848" s="121"/>
      <c r="HI1848" s="121"/>
      <c r="HJ1848" s="121"/>
      <c r="HK1848" s="121"/>
      <c r="HL1848" s="121"/>
      <c r="HM1848" s="121"/>
      <c r="HN1848" s="121"/>
      <c r="HO1848" s="121"/>
      <c r="HP1848" s="121"/>
      <c r="HQ1848" s="121"/>
      <c r="HR1848" s="121"/>
      <c r="HS1848" s="121"/>
      <c r="HT1848" s="121"/>
      <c r="HU1848" s="121"/>
      <c r="HV1848" s="121"/>
      <c r="HW1848" s="121"/>
      <c r="HX1848" s="121"/>
      <c r="HY1848" s="121"/>
      <c r="HZ1848" s="121"/>
      <c r="IA1848" s="121"/>
      <c r="IB1848" s="121"/>
      <c r="IC1848" s="121"/>
      <c r="ID1848" s="121"/>
      <c r="IE1848" s="121"/>
      <c r="IF1848" s="121"/>
      <c r="IG1848" s="121"/>
      <c r="IH1848" s="121"/>
      <c r="II1848" s="121"/>
      <c r="IJ1848" s="121"/>
      <c r="IK1848" s="121"/>
      <c r="IL1848" s="121"/>
      <c r="IM1848" s="121"/>
      <c r="IN1848" s="121"/>
      <c r="IO1848" s="121"/>
      <c r="IP1848" s="121"/>
      <c r="IQ1848" s="121"/>
      <c r="IR1848" s="121"/>
      <c r="IS1848" s="121"/>
      <c r="IT1848" s="121"/>
      <c r="IU1848" s="121"/>
      <c r="IV1848" s="121"/>
    </row>
    <row r="1849" spans="1:256" s="12" customFormat="1" x14ac:dyDescent="0.2">
      <c r="A1849" s="183">
        <f t="shared" si="98"/>
        <v>721</v>
      </c>
      <c r="B1849" s="181">
        <v>43648</v>
      </c>
      <c r="C1849" s="193" t="s">
        <v>5836</v>
      </c>
      <c r="D1849" s="184" t="s">
        <v>4668</v>
      </c>
      <c r="E1849" s="185">
        <v>70</v>
      </c>
      <c r="F1849" s="186" t="s">
        <v>4643</v>
      </c>
      <c r="G1849" s="177" t="s">
        <v>4335</v>
      </c>
      <c r="H1849" s="177" t="s">
        <v>4779</v>
      </c>
      <c r="I1849" s="177" t="s">
        <v>5837</v>
      </c>
      <c r="J1849" s="181">
        <v>43649</v>
      </c>
      <c r="K1849" s="181">
        <v>43655</v>
      </c>
      <c r="L1849" s="185">
        <v>70</v>
      </c>
      <c r="M1849" s="187">
        <v>5544</v>
      </c>
      <c r="N1849" s="181">
        <v>43777</v>
      </c>
      <c r="O1849" s="181">
        <v>43657</v>
      </c>
      <c r="P1849" s="181"/>
      <c r="Q1849" s="177"/>
      <c r="R1849" s="181"/>
      <c r="S1849" s="181"/>
      <c r="T1849" s="211"/>
      <c r="U1849" s="119"/>
      <c r="V1849" s="120"/>
      <c r="W1849" s="120"/>
      <c r="X1849" s="120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121"/>
      <c r="BL1849" s="121"/>
      <c r="BM1849" s="121"/>
      <c r="BN1849" s="121"/>
      <c r="BO1849" s="121"/>
      <c r="BP1849" s="121"/>
      <c r="BQ1849" s="121"/>
      <c r="BR1849" s="121"/>
      <c r="BS1849" s="121"/>
      <c r="BT1849" s="121"/>
      <c r="BU1849" s="121"/>
      <c r="BV1849" s="121"/>
      <c r="BW1849" s="121"/>
      <c r="BX1849" s="121"/>
      <c r="BY1849" s="121"/>
      <c r="BZ1849" s="121"/>
      <c r="CA1849" s="121"/>
      <c r="CB1849" s="121"/>
      <c r="CC1849" s="121"/>
      <c r="CD1849" s="121"/>
      <c r="CE1849" s="121"/>
      <c r="CF1849" s="121"/>
      <c r="CG1849" s="121"/>
      <c r="CH1849" s="121"/>
      <c r="CI1849" s="121"/>
      <c r="CJ1849" s="121"/>
      <c r="CK1849" s="121"/>
      <c r="CL1849" s="121"/>
      <c r="CM1849" s="121"/>
      <c r="CN1849" s="121"/>
      <c r="CO1849" s="121"/>
      <c r="CP1849" s="121"/>
      <c r="CQ1849" s="121"/>
      <c r="CR1849" s="121"/>
      <c r="CS1849" s="121"/>
      <c r="CT1849" s="121"/>
      <c r="CU1849" s="121"/>
      <c r="CV1849" s="121"/>
      <c r="CW1849" s="121"/>
      <c r="CX1849" s="121"/>
      <c r="CY1849" s="121"/>
      <c r="CZ1849" s="121"/>
      <c r="DA1849" s="121"/>
      <c r="DB1849" s="121"/>
      <c r="DC1849" s="121"/>
      <c r="DD1849" s="121"/>
      <c r="DE1849" s="121"/>
      <c r="DF1849" s="121"/>
      <c r="DG1849" s="121"/>
      <c r="DH1849" s="121"/>
      <c r="DI1849" s="121"/>
      <c r="DJ1849" s="121"/>
      <c r="DK1849" s="121"/>
      <c r="DL1849" s="121"/>
      <c r="DM1849" s="121"/>
      <c r="DN1849" s="121"/>
      <c r="DO1849" s="121"/>
      <c r="DP1849" s="121"/>
      <c r="DQ1849" s="121"/>
      <c r="DR1849" s="121"/>
      <c r="DS1849" s="121"/>
      <c r="DT1849" s="121"/>
      <c r="DU1849" s="121"/>
      <c r="DV1849" s="121"/>
      <c r="DW1849" s="121"/>
      <c r="DX1849" s="121"/>
      <c r="DY1849" s="121"/>
      <c r="DZ1849" s="121"/>
      <c r="EA1849" s="121"/>
      <c r="EB1849" s="121"/>
      <c r="EC1849" s="121"/>
      <c r="ED1849" s="121"/>
      <c r="EE1849" s="121"/>
      <c r="EF1849" s="121"/>
      <c r="EG1849" s="121"/>
      <c r="EH1849" s="121"/>
      <c r="EI1849" s="121"/>
      <c r="EJ1849" s="121"/>
      <c r="EK1849" s="121"/>
      <c r="EL1849" s="121"/>
      <c r="EM1849" s="121"/>
      <c r="EN1849" s="121"/>
      <c r="EO1849" s="121"/>
      <c r="EP1849" s="121"/>
      <c r="EQ1849" s="121"/>
      <c r="ER1849" s="121"/>
      <c r="ES1849" s="121"/>
      <c r="ET1849" s="121"/>
      <c r="EU1849" s="121"/>
      <c r="EV1849" s="121"/>
      <c r="EW1849" s="121"/>
      <c r="EX1849" s="121"/>
      <c r="EY1849" s="121"/>
      <c r="EZ1849" s="121"/>
      <c r="FA1849" s="121"/>
      <c r="FB1849" s="121"/>
      <c r="FC1849" s="121"/>
      <c r="FD1849" s="121"/>
      <c r="FE1849" s="121"/>
      <c r="FF1849" s="121"/>
      <c r="FG1849" s="121"/>
      <c r="FH1849" s="121"/>
      <c r="FI1849" s="121"/>
      <c r="FJ1849" s="121"/>
      <c r="FK1849" s="121"/>
      <c r="FL1849" s="121"/>
      <c r="FM1849" s="121"/>
      <c r="FN1849" s="121"/>
      <c r="FO1849" s="121"/>
      <c r="FP1849" s="121"/>
      <c r="FQ1849" s="121"/>
      <c r="FR1849" s="121"/>
      <c r="FS1849" s="121"/>
      <c r="FT1849" s="121"/>
      <c r="FU1849" s="121"/>
      <c r="FV1849" s="121"/>
      <c r="FW1849" s="121"/>
      <c r="FX1849" s="121"/>
      <c r="FY1849" s="121"/>
      <c r="FZ1849" s="121"/>
      <c r="GA1849" s="121"/>
      <c r="GB1849" s="121"/>
      <c r="GC1849" s="121"/>
      <c r="GD1849" s="121"/>
      <c r="GE1849" s="121"/>
      <c r="GF1849" s="121"/>
      <c r="GG1849" s="121"/>
      <c r="GH1849" s="121"/>
      <c r="GI1849" s="121"/>
      <c r="GJ1849" s="121"/>
      <c r="GK1849" s="121"/>
      <c r="GL1849" s="121"/>
      <c r="GM1849" s="121"/>
      <c r="GN1849" s="121"/>
      <c r="GO1849" s="121"/>
      <c r="GP1849" s="121"/>
      <c r="GQ1849" s="121"/>
      <c r="GR1849" s="121"/>
      <c r="GS1849" s="121"/>
      <c r="GT1849" s="121"/>
      <c r="GU1849" s="121"/>
      <c r="GV1849" s="121"/>
      <c r="GW1849" s="121"/>
      <c r="GX1849" s="121"/>
      <c r="GY1849" s="121"/>
      <c r="GZ1849" s="121"/>
      <c r="HA1849" s="121"/>
      <c r="HB1849" s="121"/>
      <c r="HC1849" s="121"/>
      <c r="HD1849" s="121"/>
      <c r="HE1849" s="121"/>
      <c r="HF1849" s="121"/>
      <c r="HG1849" s="121"/>
      <c r="HH1849" s="121"/>
      <c r="HI1849" s="121"/>
      <c r="HJ1849" s="121"/>
      <c r="HK1849" s="121"/>
      <c r="HL1849" s="121"/>
      <c r="HM1849" s="121"/>
      <c r="HN1849" s="121"/>
      <c r="HO1849" s="121"/>
      <c r="HP1849" s="121"/>
      <c r="HQ1849" s="121"/>
      <c r="HR1849" s="121"/>
      <c r="HS1849" s="121"/>
      <c r="HT1849" s="121"/>
      <c r="HU1849" s="121"/>
      <c r="HV1849" s="121"/>
      <c r="HW1849" s="121"/>
      <c r="HX1849" s="121"/>
      <c r="HY1849" s="121"/>
      <c r="HZ1849" s="121"/>
      <c r="IA1849" s="121"/>
      <c r="IB1849" s="121"/>
      <c r="IC1849" s="121"/>
      <c r="ID1849" s="121"/>
      <c r="IE1849" s="121"/>
      <c r="IF1849" s="121"/>
      <c r="IG1849" s="121"/>
      <c r="IH1849" s="121"/>
      <c r="II1849" s="121"/>
      <c r="IJ1849" s="121"/>
      <c r="IK1849" s="121"/>
      <c r="IL1849" s="121"/>
      <c r="IM1849" s="121"/>
      <c r="IN1849" s="121"/>
      <c r="IO1849" s="121"/>
      <c r="IP1849" s="121"/>
      <c r="IQ1849" s="121"/>
      <c r="IR1849" s="121"/>
      <c r="IS1849" s="121"/>
      <c r="IT1849" s="121"/>
      <c r="IU1849" s="121"/>
      <c r="IV1849" s="121"/>
    </row>
    <row r="1850" spans="1:256" s="12" customFormat="1" x14ac:dyDescent="0.2">
      <c r="A1850" s="183">
        <f t="shared" si="98"/>
        <v>722</v>
      </c>
      <c r="B1850" s="181">
        <v>43651</v>
      </c>
      <c r="C1850" s="193" t="s">
        <v>5838</v>
      </c>
      <c r="D1850" s="184" t="s">
        <v>4504</v>
      </c>
      <c r="E1850" s="185">
        <v>5</v>
      </c>
      <c r="F1850" s="186" t="s">
        <v>4643</v>
      </c>
      <c r="G1850" s="177" t="s">
        <v>4335</v>
      </c>
      <c r="H1850" s="177" t="s">
        <v>4776</v>
      </c>
      <c r="I1850" s="177" t="s">
        <v>5839</v>
      </c>
      <c r="J1850" s="181">
        <v>43655</v>
      </c>
      <c r="K1850" s="181">
        <v>43657</v>
      </c>
      <c r="L1850" s="185">
        <v>5</v>
      </c>
      <c r="M1850" s="187">
        <v>550</v>
      </c>
      <c r="N1850" s="181">
        <v>43779</v>
      </c>
      <c r="O1850" s="181">
        <v>43661</v>
      </c>
      <c r="P1850" s="181">
        <v>43692</v>
      </c>
      <c r="Q1850" s="177">
        <v>5</v>
      </c>
      <c r="R1850" s="181">
        <v>43682</v>
      </c>
      <c r="S1850" s="181">
        <v>43683</v>
      </c>
      <c r="T1850" s="211"/>
      <c r="U1850" s="119"/>
      <c r="V1850" s="120"/>
      <c r="W1850" s="120"/>
      <c r="X1850" s="120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121"/>
      <c r="BL1850" s="121"/>
      <c r="BM1850" s="121"/>
      <c r="BN1850" s="121"/>
      <c r="BO1850" s="121"/>
      <c r="BP1850" s="121"/>
      <c r="BQ1850" s="121"/>
      <c r="BR1850" s="121"/>
      <c r="BS1850" s="121"/>
      <c r="BT1850" s="121"/>
      <c r="BU1850" s="121"/>
      <c r="BV1850" s="121"/>
      <c r="BW1850" s="121"/>
      <c r="BX1850" s="121"/>
      <c r="BY1850" s="121"/>
      <c r="BZ1850" s="121"/>
      <c r="CA1850" s="121"/>
      <c r="CB1850" s="121"/>
      <c r="CC1850" s="121"/>
      <c r="CD1850" s="121"/>
      <c r="CE1850" s="121"/>
      <c r="CF1850" s="121"/>
      <c r="CG1850" s="121"/>
      <c r="CH1850" s="121"/>
      <c r="CI1850" s="121"/>
      <c r="CJ1850" s="121"/>
      <c r="CK1850" s="121"/>
      <c r="CL1850" s="121"/>
      <c r="CM1850" s="121"/>
      <c r="CN1850" s="121"/>
      <c r="CO1850" s="121"/>
      <c r="CP1850" s="121"/>
      <c r="CQ1850" s="121"/>
      <c r="CR1850" s="121"/>
      <c r="CS1850" s="121"/>
      <c r="CT1850" s="121"/>
      <c r="CU1850" s="121"/>
      <c r="CV1850" s="121"/>
      <c r="CW1850" s="121"/>
      <c r="CX1850" s="121"/>
      <c r="CY1850" s="121"/>
      <c r="CZ1850" s="121"/>
      <c r="DA1850" s="121"/>
      <c r="DB1850" s="121"/>
      <c r="DC1850" s="121"/>
      <c r="DD1850" s="121"/>
      <c r="DE1850" s="121"/>
      <c r="DF1850" s="121"/>
      <c r="DG1850" s="121"/>
      <c r="DH1850" s="121"/>
      <c r="DI1850" s="121"/>
      <c r="DJ1850" s="121"/>
      <c r="DK1850" s="121"/>
      <c r="DL1850" s="121"/>
      <c r="DM1850" s="121"/>
      <c r="DN1850" s="121"/>
      <c r="DO1850" s="121"/>
      <c r="DP1850" s="121"/>
      <c r="DQ1850" s="121"/>
      <c r="DR1850" s="121"/>
      <c r="DS1850" s="121"/>
      <c r="DT1850" s="121"/>
      <c r="DU1850" s="121"/>
      <c r="DV1850" s="121"/>
      <c r="DW1850" s="121"/>
      <c r="DX1850" s="121"/>
      <c r="DY1850" s="121"/>
      <c r="DZ1850" s="121"/>
      <c r="EA1850" s="121"/>
      <c r="EB1850" s="121"/>
      <c r="EC1850" s="121"/>
      <c r="ED1850" s="121"/>
      <c r="EE1850" s="121"/>
      <c r="EF1850" s="121"/>
      <c r="EG1850" s="121"/>
      <c r="EH1850" s="121"/>
      <c r="EI1850" s="121"/>
      <c r="EJ1850" s="121"/>
      <c r="EK1850" s="121"/>
      <c r="EL1850" s="121"/>
      <c r="EM1850" s="121"/>
      <c r="EN1850" s="121"/>
      <c r="EO1850" s="121"/>
      <c r="EP1850" s="121"/>
      <c r="EQ1850" s="121"/>
      <c r="ER1850" s="121"/>
      <c r="ES1850" s="121"/>
      <c r="ET1850" s="121"/>
      <c r="EU1850" s="121"/>
      <c r="EV1850" s="121"/>
      <c r="EW1850" s="121"/>
      <c r="EX1850" s="121"/>
      <c r="EY1850" s="121"/>
      <c r="EZ1850" s="121"/>
      <c r="FA1850" s="121"/>
      <c r="FB1850" s="121"/>
      <c r="FC1850" s="121"/>
      <c r="FD1850" s="121"/>
      <c r="FE1850" s="121"/>
      <c r="FF1850" s="121"/>
      <c r="FG1850" s="121"/>
      <c r="FH1850" s="121"/>
      <c r="FI1850" s="121"/>
      <c r="FJ1850" s="121"/>
      <c r="FK1850" s="121"/>
      <c r="FL1850" s="121"/>
      <c r="FM1850" s="121"/>
      <c r="FN1850" s="121"/>
      <c r="FO1850" s="121"/>
      <c r="FP1850" s="121"/>
      <c r="FQ1850" s="121"/>
      <c r="FR1850" s="121"/>
      <c r="FS1850" s="121"/>
      <c r="FT1850" s="121"/>
      <c r="FU1850" s="121"/>
      <c r="FV1850" s="121"/>
      <c r="FW1850" s="121"/>
      <c r="FX1850" s="121"/>
      <c r="FY1850" s="121"/>
      <c r="FZ1850" s="121"/>
      <c r="GA1850" s="121"/>
      <c r="GB1850" s="121"/>
      <c r="GC1850" s="121"/>
      <c r="GD1850" s="121"/>
      <c r="GE1850" s="121"/>
      <c r="GF1850" s="121"/>
      <c r="GG1850" s="121"/>
      <c r="GH1850" s="121"/>
      <c r="GI1850" s="121"/>
      <c r="GJ1850" s="121"/>
      <c r="GK1850" s="121"/>
      <c r="GL1850" s="121"/>
      <c r="GM1850" s="121"/>
      <c r="GN1850" s="121"/>
      <c r="GO1850" s="121"/>
      <c r="GP1850" s="121"/>
      <c r="GQ1850" s="121"/>
      <c r="GR1850" s="121"/>
      <c r="GS1850" s="121"/>
      <c r="GT1850" s="121"/>
      <c r="GU1850" s="121"/>
      <c r="GV1850" s="121"/>
      <c r="GW1850" s="121"/>
      <c r="GX1850" s="121"/>
      <c r="GY1850" s="121"/>
      <c r="GZ1850" s="121"/>
      <c r="HA1850" s="121"/>
      <c r="HB1850" s="121"/>
      <c r="HC1850" s="121"/>
      <c r="HD1850" s="121"/>
      <c r="HE1850" s="121"/>
      <c r="HF1850" s="121"/>
      <c r="HG1850" s="121"/>
      <c r="HH1850" s="121"/>
      <c r="HI1850" s="121"/>
      <c r="HJ1850" s="121"/>
      <c r="HK1850" s="121"/>
      <c r="HL1850" s="121"/>
      <c r="HM1850" s="121"/>
      <c r="HN1850" s="121"/>
      <c r="HO1850" s="121"/>
      <c r="HP1850" s="121"/>
      <c r="HQ1850" s="121"/>
      <c r="HR1850" s="121"/>
      <c r="HS1850" s="121"/>
      <c r="HT1850" s="121"/>
      <c r="HU1850" s="121"/>
      <c r="HV1850" s="121"/>
      <c r="HW1850" s="121"/>
      <c r="HX1850" s="121"/>
      <c r="HY1850" s="121"/>
      <c r="HZ1850" s="121"/>
      <c r="IA1850" s="121"/>
      <c r="IB1850" s="121"/>
      <c r="IC1850" s="121"/>
      <c r="ID1850" s="121"/>
      <c r="IE1850" s="121"/>
      <c r="IF1850" s="121"/>
      <c r="IG1850" s="121"/>
      <c r="IH1850" s="121"/>
      <c r="II1850" s="121"/>
      <c r="IJ1850" s="121"/>
      <c r="IK1850" s="121"/>
      <c r="IL1850" s="121"/>
      <c r="IM1850" s="121"/>
      <c r="IN1850" s="121"/>
      <c r="IO1850" s="121"/>
      <c r="IP1850" s="121"/>
      <c r="IQ1850" s="121"/>
      <c r="IR1850" s="121"/>
      <c r="IS1850" s="121"/>
      <c r="IT1850" s="121"/>
      <c r="IU1850" s="121"/>
      <c r="IV1850" s="121"/>
    </row>
    <row r="1851" spans="1:256" s="12" customFormat="1" x14ac:dyDescent="0.2">
      <c r="A1851" s="183">
        <f t="shared" si="98"/>
        <v>723</v>
      </c>
      <c r="B1851" s="181">
        <v>43651</v>
      </c>
      <c r="C1851" s="193" t="s">
        <v>5597</v>
      </c>
      <c r="D1851" s="184" t="s">
        <v>4436</v>
      </c>
      <c r="E1851" s="185">
        <v>6</v>
      </c>
      <c r="F1851" s="186" t="s">
        <v>4643</v>
      </c>
      <c r="G1851" s="177" t="s">
        <v>4335</v>
      </c>
      <c r="H1851" s="177" t="s">
        <v>4776</v>
      </c>
      <c r="I1851" s="177" t="s">
        <v>5840</v>
      </c>
      <c r="J1851" s="181">
        <v>43655</v>
      </c>
      <c r="K1851" s="181">
        <v>43658</v>
      </c>
      <c r="L1851" s="185">
        <v>6</v>
      </c>
      <c r="M1851" s="187">
        <v>550</v>
      </c>
      <c r="N1851" s="181">
        <v>43779</v>
      </c>
      <c r="O1851" s="181">
        <v>43661</v>
      </c>
      <c r="P1851" s="181">
        <v>43683</v>
      </c>
      <c r="Q1851" s="177">
        <v>6</v>
      </c>
      <c r="R1851" s="181">
        <v>43675</v>
      </c>
      <c r="S1851" s="181">
        <v>43676</v>
      </c>
      <c r="T1851" s="211"/>
      <c r="U1851" s="119"/>
      <c r="V1851" s="120"/>
      <c r="W1851" s="120"/>
      <c r="X1851" s="120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121"/>
      <c r="BL1851" s="121"/>
      <c r="BM1851" s="121"/>
      <c r="BN1851" s="121"/>
      <c r="BO1851" s="121"/>
      <c r="BP1851" s="121"/>
      <c r="BQ1851" s="121"/>
      <c r="BR1851" s="121"/>
      <c r="BS1851" s="121"/>
      <c r="BT1851" s="121"/>
      <c r="BU1851" s="121"/>
      <c r="BV1851" s="121"/>
      <c r="BW1851" s="121"/>
      <c r="BX1851" s="121"/>
      <c r="BY1851" s="121"/>
      <c r="BZ1851" s="121"/>
      <c r="CA1851" s="121"/>
      <c r="CB1851" s="121"/>
      <c r="CC1851" s="121"/>
      <c r="CD1851" s="121"/>
      <c r="CE1851" s="121"/>
      <c r="CF1851" s="121"/>
      <c r="CG1851" s="121"/>
      <c r="CH1851" s="121"/>
      <c r="CI1851" s="121"/>
      <c r="CJ1851" s="121"/>
      <c r="CK1851" s="121"/>
      <c r="CL1851" s="121"/>
      <c r="CM1851" s="121"/>
      <c r="CN1851" s="121"/>
      <c r="CO1851" s="121"/>
      <c r="CP1851" s="121"/>
      <c r="CQ1851" s="121"/>
      <c r="CR1851" s="121"/>
      <c r="CS1851" s="121"/>
      <c r="CT1851" s="121"/>
      <c r="CU1851" s="121"/>
      <c r="CV1851" s="121"/>
      <c r="CW1851" s="121"/>
      <c r="CX1851" s="121"/>
      <c r="CY1851" s="121"/>
      <c r="CZ1851" s="121"/>
      <c r="DA1851" s="121"/>
      <c r="DB1851" s="121"/>
      <c r="DC1851" s="121"/>
      <c r="DD1851" s="121"/>
      <c r="DE1851" s="121"/>
      <c r="DF1851" s="121"/>
      <c r="DG1851" s="121"/>
      <c r="DH1851" s="121"/>
      <c r="DI1851" s="121"/>
      <c r="DJ1851" s="121"/>
      <c r="DK1851" s="121"/>
      <c r="DL1851" s="121"/>
      <c r="DM1851" s="121"/>
      <c r="DN1851" s="121"/>
      <c r="DO1851" s="121"/>
      <c r="DP1851" s="121"/>
      <c r="DQ1851" s="121"/>
      <c r="DR1851" s="121"/>
      <c r="DS1851" s="121"/>
      <c r="DT1851" s="121"/>
      <c r="DU1851" s="121"/>
      <c r="DV1851" s="121"/>
      <c r="DW1851" s="121"/>
      <c r="DX1851" s="121"/>
      <c r="DY1851" s="121"/>
      <c r="DZ1851" s="121"/>
      <c r="EA1851" s="121"/>
      <c r="EB1851" s="121"/>
      <c r="EC1851" s="121"/>
      <c r="ED1851" s="121"/>
      <c r="EE1851" s="121"/>
      <c r="EF1851" s="121"/>
      <c r="EG1851" s="121"/>
      <c r="EH1851" s="121"/>
      <c r="EI1851" s="121"/>
      <c r="EJ1851" s="121"/>
      <c r="EK1851" s="121"/>
      <c r="EL1851" s="121"/>
      <c r="EM1851" s="121"/>
      <c r="EN1851" s="121"/>
      <c r="EO1851" s="121"/>
      <c r="EP1851" s="121"/>
      <c r="EQ1851" s="121"/>
      <c r="ER1851" s="121"/>
      <c r="ES1851" s="121"/>
      <c r="ET1851" s="121"/>
      <c r="EU1851" s="121"/>
      <c r="EV1851" s="121"/>
      <c r="EW1851" s="121"/>
      <c r="EX1851" s="121"/>
      <c r="EY1851" s="121"/>
      <c r="EZ1851" s="121"/>
      <c r="FA1851" s="121"/>
      <c r="FB1851" s="121"/>
      <c r="FC1851" s="121"/>
      <c r="FD1851" s="121"/>
      <c r="FE1851" s="121"/>
      <c r="FF1851" s="121"/>
      <c r="FG1851" s="121"/>
      <c r="FH1851" s="121"/>
      <c r="FI1851" s="121"/>
      <c r="FJ1851" s="121"/>
      <c r="FK1851" s="121"/>
      <c r="FL1851" s="121"/>
      <c r="FM1851" s="121"/>
      <c r="FN1851" s="121"/>
      <c r="FO1851" s="121"/>
      <c r="FP1851" s="121"/>
      <c r="FQ1851" s="121"/>
      <c r="FR1851" s="121"/>
      <c r="FS1851" s="121"/>
      <c r="FT1851" s="121"/>
      <c r="FU1851" s="121"/>
      <c r="FV1851" s="121"/>
      <c r="FW1851" s="121"/>
      <c r="FX1851" s="121"/>
      <c r="FY1851" s="121"/>
      <c r="FZ1851" s="121"/>
      <c r="GA1851" s="121"/>
      <c r="GB1851" s="121"/>
      <c r="GC1851" s="121"/>
      <c r="GD1851" s="121"/>
      <c r="GE1851" s="121"/>
      <c r="GF1851" s="121"/>
      <c r="GG1851" s="121"/>
      <c r="GH1851" s="121"/>
      <c r="GI1851" s="121"/>
      <c r="GJ1851" s="121"/>
      <c r="GK1851" s="121"/>
      <c r="GL1851" s="121"/>
      <c r="GM1851" s="121"/>
      <c r="GN1851" s="121"/>
      <c r="GO1851" s="121"/>
      <c r="GP1851" s="121"/>
      <c r="GQ1851" s="121"/>
      <c r="GR1851" s="121"/>
      <c r="GS1851" s="121"/>
      <c r="GT1851" s="121"/>
      <c r="GU1851" s="121"/>
      <c r="GV1851" s="121"/>
      <c r="GW1851" s="121"/>
      <c r="GX1851" s="121"/>
      <c r="GY1851" s="121"/>
      <c r="GZ1851" s="121"/>
      <c r="HA1851" s="121"/>
      <c r="HB1851" s="121"/>
      <c r="HC1851" s="121"/>
      <c r="HD1851" s="121"/>
      <c r="HE1851" s="121"/>
      <c r="HF1851" s="121"/>
      <c r="HG1851" s="121"/>
      <c r="HH1851" s="121"/>
      <c r="HI1851" s="121"/>
      <c r="HJ1851" s="121"/>
      <c r="HK1851" s="121"/>
      <c r="HL1851" s="121"/>
      <c r="HM1851" s="121"/>
      <c r="HN1851" s="121"/>
      <c r="HO1851" s="121"/>
      <c r="HP1851" s="121"/>
      <c r="HQ1851" s="121"/>
      <c r="HR1851" s="121"/>
      <c r="HS1851" s="121"/>
      <c r="HT1851" s="121"/>
      <c r="HU1851" s="121"/>
      <c r="HV1851" s="121"/>
      <c r="HW1851" s="121"/>
      <c r="HX1851" s="121"/>
      <c r="HY1851" s="121"/>
      <c r="HZ1851" s="121"/>
      <c r="IA1851" s="121"/>
      <c r="IB1851" s="121"/>
      <c r="IC1851" s="121"/>
      <c r="ID1851" s="121"/>
      <c r="IE1851" s="121"/>
      <c r="IF1851" s="121"/>
      <c r="IG1851" s="121"/>
      <c r="IH1851" s="121"/>
      <c r="II1851" s="121"/>
      <c r="IJ1851" s="121"/>
      <c r="IK1851" s="121"/>
      <c r="IL1851" s="121"/>
      <c r="IM1851" s="121"/>
      <c r="IN1851" s="121"/>
      <c r="IO1851" s="121"/>
      <c r="IP1851" s="121"/>
      <c r="IQ1851" s="121"/>
      <c r="IR1851" s="121"/>
      <c r="IS1851" s="121"/>
      <c r="IT1851" s="121"/>
      <c r="IU1851" s="121"/>
      <c r="IV1851" s="121"/>
    </row>
    <row r="1852" spans="1:256" s="12" customFormat="1" ht="38.25" x14ac:dyDescent="0.2">
      <c r="A1852" s="183">
        <f t="shared" si="98"/>
        <v>724</v>
      </c>
      <c r="B1852" s="181">
        <v>43651</v>
      </c>
      <c r="C1852" s="193" t="s">
        <v>5841</v>
      </c>
      <c r="D1852" s="184" t="s">
        <v>5842</v>
      </c>
      <c r="E1852" s="185">
        <v>262</v>
      </c>
      <c r="F1852" s="186" t="s">
        <v>4335</v>
      </c>
      <c r="G1852" s="181">
        <v>43678</v>
      </c>
      <c r="H1852" s="177" t="s">
        <v>4779</v>
      </c>
      <c r="I1852" s="177" t="s">
        <v>4335</v>
      </c>
      <c r="J1852" s="177" t="s">
        <v>4335</v>
      </c>
      <c r="K1852" s="177" t="s">
        <v>4335</v>
      </c>
      <c r="L1852" s="177" t="s">
        <v>4335</v>
      </c>
      <c r="M1852" s="177" t="s">
        <v>4335</v>
      </c>
      <c r="N1852" s="177" t="s">
        <v>4335</v>
      </c>
      <c r="O1852" s="177" t="s">
        <v>4335</v>
      </c>
      <c r="P1852" s="177" t="s">
        <v>4335</v>
      </c>
      <c r="Q1852" s="177" t="s">
        <v>4335</v>
      </c>
      <c r="R1852" s="177" t="s">
        <v>4335</v>
      </c>
      <c r="S1852" s="177" t="s">
        <v>4335</v>
      </c>
      <c r="T1852" s="162" t="s">
        <v>5843</v>
      </c>
      <c r="U1852" s="119"/>
      <c r="V1852" s="120"/>
      <c r="W1852" s="120"/>
      <c r="X1852" s="120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121"/>
      <c r="BL1852" s="121"/>
      <c r="BM1852" s="121"/>
      <c r="BN1852" s="121"/>
      <c r="BO1852" s="121"/>
      <c r="BP1852" s="121"/>
      <c r="BQ1852" s="121"/>
      <c r="BR1852" s="121"/>
      <c r="BS1852" s="121"/>
      <c r="BT1852" s="121"/>
      <c r="BU1852" s="121"/>
      <c r="BV1852" s="121"/>
      <c r="BW1852" s="121"/>
      <c r="BX1852" s="121"/>
      <c r="BY1852" s="121"/>
      <c r="BZ1852" s="121"/>
      <c r="CA1852" s="121"/>
      <c r="CB1852" s="121"/>
      <c r="CC1852" s="121"/>
      <c r="CD1852" s="121"/>
      <c r="CE1852" s="121"/>
      <c r="CF1852" s="121"/>
      <c r="CG1852" s="121"/>
      <c r="CH1852" s="121"/>
      <c r="CI1852" s="121"/>
      <c r="CJ1852" s="121"/>
      <c r="CK1852" s="121"/>
      <c r="CL1852" s="121"/>
      <c r="CM1852" s="121"/>
      <c r="CN1852" s="121"/>
      <c r="CO1852" s="121"/>
      <c r="CP1852" s="121"/>
      <c r="CQ1852" s="121"/>
      <c r="CR1852" s="121"/>
      <c r="CS1852" s="121"/>
      <c r="CT1852" s="121"/>
      <c r="CU1852" s="121"/>
      <c r="CV1852" s="121"/>
      <c r="CW1852" s="121"/>
      <c r="CX1852" s="121"/>
      <c r="CY1852" s="121"/>
      <c r="CZ1852" s="121"/>
      <c r="DA1852" s="121"/>
      <c r="DB1852" s="121"/>
      <c r="DC1852" s="121"/>
      <c r="DD1852" s="121"/>
      <c r="DE1852" s="121"/>
      <c r="DF1852" s="121"/>
      <c r="DG1852" s="121"/>
      <c r="DH1852" s="121"/>
      <c r="DI1852" s="121"/>
      <c r="DJ1852" s="121"/>
      <c r="DK1852" s="121"/>
      <c r="DL1852" s="121"/>
      <c r="DM1852" s="121"/>
      <c r="DN1852" s="121"/>
      <c r="DO1852" s="121"/>
      <c r="DP1852" s="121"/>
      <c r="DQ1852" s="121"/>
      <c r="DR1852" s="121"/>
      <c r="DS1852" s="121"/>
      <c r="DT1852" s="121"/>
      <c r="DU1852" s="121"/>
      <c r="DV1852" s="121"/>
      <c r="DW1852" s="121"/>
      <c r="DX1852" s="121"/>
      <c r="DY1852" s="121"/>
      <c r="DZ1852" s="121"/>
      <c r="EA1852" s="121"/>
      <c r="EB1852" s="121"/>
      <c r="EC1852" s="121"/>
      <c r="ED1852" s="121"/>
      <c r="EE1852" s="121"/>
      <c r="EF1852" s="121"/>
      <c r="EG1852" s="121"/>
      <c r="EH1852" s="121"/>
      <c r="EI1852" s="121"/>
      <c r="EJ1852" s="121"/>
      <c r="EK1852" s="121"/>
      <c r="EL1852" s="121"/>
      <c r="EM1852" s="121"/>
      <c r="EN1852" s="121"/>
      <c r="EO1852" s="121"/>
      <c r="EP1852" s="121"/>
      <c r="EQ1852" s="121"/>
      <c r="ER1852" s="121"/>
      <c r="ES1852" s="121"/>
      <c r="ET1852" s="121"/>
      <c r="EU1852" s="121"/>
      <c r="EV1852" s="121"/>
      <c r="EW1852" s="121"/>
      <c r="EX1852" s="121"/>
      <c r="EY1852" s="121"/>
      <c r="EZ1852" s="121"/>
      <c r="FA1852" s="121"/>
      <c r="FB1852" s="121"/>
      <c r="FC1852" s="121"/>
      <c r="FD1852" s="121"/>
      <c r="FE1852" s="121"/>
      <c r="FF1852" s="121"/>
      <c r="FG1852" s="121"/>
      <c r="FH1852" s="121"/>
      <c r="FI1852" s="121"/>
      <c r="FJ1852" s="121"/>
      <c r="FK1852" s="121"/>
      <c r="FL1852" s="121"/>
      <c r="FM1852" s="121"/>
      <c r="FN1852" s="121"/>
      <c r="FO1852" s="121"/>
      <c r="FP1852" s="121"/>
      <c r="FQ1852" s="121"/>
      <c r="FR1852" s="121"/>
      <c r="FS1852" s="121"/>
      <c r="FT1852" s="121"/>
      <c r="FU1852" s="121"/>
      <c r="FV1852" s="121"/>
      <c r="FW1852" s="121"/>
      <c r="FX1852" s="121"/>
      <c r="FY1852" s="121"/>
      <c r="FZ1852" s="121"/>
      <c r="GA1852" s="121"/>
      <c r="GB1852" s="121"/>
      <c r="GC1852" s="121"/>
      <c r="GD1852" s="121"/>
      <c r="GE1852" s="121"/>
      <c r="GF1852" s="121"/>
      <c r="GG1852" s="121"/>
      <c r="GH1852" s="121"/>
      <c r="GI1852" s="121"/>
      <c r="GJ1852" s="121"/>
      <c r="GK1852" s="121"/>
      <c r="GL1852" s="121"/>
      <c r="GM1852" s="121"/>
      <c r="GN1852" s="121"/>
      <c r="GO1852" s="121"/>
      <c r="GP1852" s="121"/>
      <c r="GQ1852" s="121"/>
      <c r="GR1852" s="121"/>
      <c r="GS1852" s="121"/>
      <c r="GT1852" s="121"/>
      <c r="GU1852" s="121"/>
      <c r="GV1852" s="121"/>
      <c r="GW1852" s="121"/>
      <c r="GX1852" s="121"/>
      <c r="GY1852" s="121"/>
      <c r="GZ1852" s="121"/>
      <c r="HA1852" s="121"/>
      <c r="HB1852" s="121"/>
      <c r="HC1852" s="121"/>
      <c r="HD1852" s="121"/>
      <c r="HE1852" s="121"/>
      <c r="HF1852" s="121"/>
      <c r="HG1852" s="121"/>
      <c r="HH1852" s="121"/>
      <c r="HI1852" s="121"/>
      <c r="HJ1852" s="121"/>
      <c r="HK1852" s="121"/>
      <c r="HL1852" s="121"/>
      <c r="HM1852" s="121"/>
      <c r="HN1852" s="121"/>
      <c r="HO1852" s="121"/>
      <c r="HP1852" s="121"/>
      <c r="HQ1852" s="121"/>
      <c r="HR1852" s="121"/>
      <c r="HS1852" s="121"/>
      <c r="HT1852" s="121"/>
      <c r="HU1852" s="121"/>
      <c r="HV1852" s="121"/>
      <c r="HW1852" s="121"/>
      <c r="HX1852" s="121"/>
      <c r="HY1852" s="121"/>
      <c r="HZ1852" s="121"/>
      <c r="IA1852" s="121"/>
      <c r="IB1852" s="121"/>
      <c r="IC1852" s="121"/>
      <c r="ID1852" s="121"/>
      <c r="IE1852" s="121"/>
      <c r="IF1852" s="121"/>
      <c r="IG1852" s="121"/>
      <c r="IH1852" s="121"/>
      <c r="II1852" s="121"/>
      <c r="IJ1852" s="121"/>
      <c r="IK1852" s="121"/>
      <c r="IL1852" s="121"/>
      <c r="IM1852" s="121"/>
      <c r="IN1852" s="121"/>
      <c r="IO1852" s="121"/>
      <c r="IP1852" s="121"/>
      <c r="IQ1852" s="121"/>
      <c r="IR1852" s="121"/>
      <c r="IS1852" s="121"/>
      <c r="IT1852" s="121"/>
      <c r="IU1852" s="121"/>
      <c r="IV1852" s="121"/>
    </row>
    <row r="1853" spans="1:256" s="12" customFormat="1" x14ac:dyDescent="0.2">
      <c r="A1853" s="183">
        <f t="shared" si="98"/>
        <v>725</v>
      </c>
      <c r="B1853" s="181">
        <v>43654</v>
      </c>
      <c r="C1853" s="193" t="s">
        <v>5844</v>
      </c>
      <c r="D1853" s="184" t="s">
        <v>4504</v>
      </c>
      <c r="E1853" s="185">
        <v>5</v>
      </c>
      <c r="F1853" s="186" t="s">
        <v>4643</v>
      </c>
      <c r="G1853" s="177" t="s">
        <v>4335</v>
      </c>
      <c r="H1853" s="177" t="s">
        <v>4776</v>
      </c>
      <c r="I1853" s="177" t="s">
        <v>5845</v>
      </c>
      <c r="J1853" s="181">
        <v>43658</v>
      </c>
      <c r="K1853" s="181">
        <v>43664</v>
      </c>
      <c r="L1853" s="185">
        <v>5</v>
      </c>
      <c r="M1853" s="187">
        <v>550</v>
      </c>
      <c r="N1853" s="181">
        <v>43786</v>
      </c>
      <c r="O1853" s="181">
        <v>43668</v>
      </c>
      <c r="P1853" s="181">
        <v>43683</v>
      </c>
      <c r="Q1853" s="177">
        <v>5</v>
      </c>
      <c r="R1853" s="181">
        <v>43668</v>
      </c>
      <c r="S1853" s="181">
        <v>43676</v>
      </c>
      <c r="T1853" s="211"/>
      <c r="U1853" s="119"/>
      <c r="V1853" s="120"/>
      <c r="W1853" s="120"/>
      <c r="X1853" s="120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121"/>
      <c r="BL1853" s="121"/>
      <c r="BM1853" s="121"/>
      <c r="BN1853" s="121"/>
      <c r="BO1853" s="121"/>
      <c r="BP1853" s="121"/>
      <c r="BQ1853" s="121"/>
      <c r="BR1853" s="121"/>
      <c r="BS1853" s="121"/>
      <c r="BT1853" s="121"/>
      <c r="BU1853" s="121"/>
      <c r="BV1853" s="121"/>
      <c r="BW1853" s="121"/>
      <c r="BX1853" s="121"/>
      <c r="BY1853" s="121"/>
      <c r="BZ1853" s="121"/>
      <c r="CA1853" s="121"/>
      <c r="CB1853" s="121"/>
      <c r="CC1853" s="121"/>
      <c r="CD1853" s="121"/>
      <c r="CE1853" s="121"/>
      <c r="CF1853" s="121"/>
      <c r="CG1853" s="121"/>
      <c r="CH1853" s="121"/>
      <c r="CI1853" s="121"/>
      <c r="CJ1853" s="121"/>
      <c r="CK1853" s="121"/>
      <c r="CL1853" s="121"/>
      <c r="CM1853" s="121"/>
      <c r="CN1853" s="121"/>
      <c r="CO1853" s="121"/>
      <c r="CP1853" s="121"/>
      <c r="CQ1853" s="121"/>
      <c r="CR1853" s="121"/>
      <c r="CS1853" s="121"/>
      <c r="CT1853" s="121"/>
      <c r="CU1853" s="121"/>
      <c r="CV1853" s="121"/>
      <c r="CW1853" s="121"/>
      <c r="CX1853" s="121"/>
      <c r="CY1853" s="121"/>
      <c r="CZ1853" s="121"/>
      <c r="DA1853" s="121"/>
      <c r="DB1853" s="121"/>
      <c r="DC1853" s="121"/>
      <c r="DD1853" s="121"/>
      <c r="DE1853" s="121"/>
      <c r="DF1853" s="121"/>
      <c r="DG1853" s="121"/>
      <c r="DH1853" s="121"/>
      <c r="DI1853" s="121"/>
      <c r="DJ1853" s="121"/>
      <c r="DK1853" s="121"/>
      <c r="DL1853" s="121"/>
      <c r="DM1853" s="121"/>
      <c r="DN1853" s="121"/>
      <c r="DO1853" s="121"/>
      <c r="DP1853" s="121"/>
      <c r="DQ1853" s="121"/>
      <c r="DR1853" s="121"/>
      <c r="DS1853" s="121"/>
      <c r="DT1853" s="121"/>
      <c r="DU1853" s="121"/>
      <c r="DV1853" s="121"/>
      <c r="DW1853" s="121"/>
      <c r="DX1853" s="121"/>
      <c r="DY1853" s="121"/>
      <c r="DZ1853" s="121"/>
      <c r="EA1853" s="121"/>
      <c r="EB1853" s="121"/>
      <c r="EC1853" s="121"/>
      <c r="ED1853" s="121"/>
      <c r="EE1853" s="121"/>
      <c r="EF1853" s="121"/>
      <c r="EG1853" s="121"/>
      <c r="EH1853" s="121"/>
      <c r="EI1853" s="121"/>
      <c r="EJ1853" s="121"/>
      <c r="EK1853" s="121"/>
      <c r="EL1853" s="121"/>
      <c r="EM1853" s="121"/>
      <c r="EN1853" s="121"/>
      <c r="EO1853" s="121"/>
      <c r="EP1853" s="121"/>
      <c r="EQ1853" s="121"/>
      <c r="ER1853" s="121"/>
      <c r="ES1853" s="121"/>
      <c r="ET1853" s="121"/>
      <c r="EU1853" s="121"/>
      <c r="EV1853" s="121"/>
      <c r="EW1853" s="121"/>
      <c r="EX1853" s="121"/>
      <c r="EY1853" s="121"/>
      <c r="EZ1853" s="121"/>
      <c r="FA1853" s="121"/>
      <c r="FB1853" s="121"/>
      <c r="FC1853" s="121"/>
      <c r="FD1853" s="121"/>
      <c r="FE1853" s="121"/>
      <c r="FF1853" s="121"/>
      <c r="FG1853" s="121"/>
      <c r="FH1853" s="121"/>
      <c r="FI1853" s="121"/>
      <c r="FJ1853" s="121"/>
      <c r="FK1853" s="121"/>
      <c r="FL1853" s="121"/>
      <c r="FM1853" s="121"/>
      <c r="FN1853" s="121"/>
      <c r="FO1853" s="121"/>
      <c r="FP1853" s="121"/>
      <c r="FQ1853" s="121"/>
      <c r="FR1853" s="121"/>
      <c r="FS1853" s="121"/>
      <c r="FT1853" s="121"/>
      <c r="FU1853" s="121"/>
      <c r="FV1853" s="121"/>
      <c r="FW1853" s="121"/>
      <c r="FX1853" s="121"/>
      <c r="FY1853" s="121"/>
      <c r="FZ1853" s="121"/>
      <c r="GA1853" s="121"/>
      <c r="GB1853" s="121"/>
      <c r="GC1853" s="121"/>
      <c r="GD1853" s="121"/>
      <c r="GE1853" s="121"/>
      <c r="GF1853" s="121"/>
      <c r="GG1853" s="121"/>
      <c r="GH1853" s="121"/>
      <c r="GI1853" s="121"/>
      <c r="GJ1853" s="121"/>
      <c r="GK1853" s="121"/>
      <c r="GL1853" s="121"/>
      <c r="GM1853" s="121"/>
      <c r="GN1853" s="121"/>
      <c r="GO1853" s="121"/>
      <c r="GP1853" s="121"/>
      <c r="GQ1853" s="121"/>
      <c r="GR1853" s="121"/>
      <c r="GS1853" s="121"/>
      <c r="GT1853" s="121"/>
      <c r="GU1853" s="121"/>
      <c r="GV1853" s="121"/>
      <c r="GW1853" s="121"/>
      <c r="GX1853" s="121"/>
      <c r="GY1853" s="121"/>
      <c r="GZ1853" s="121"/>
      <c r="HA1853" s="121"/>
      <c r="HB1853" s="121"/>
      <c r="HC1853" s="121"/>
      <c r="HD1853" s="121"/>
      <c r="HE1853" s="121"/>
      <c r="HF1853" s="121"/>
      <c r="HG1853" s="121"/>
      <c r="HH1853" s="121"/>
      <c r="HI1853" s="121"/>
      <c r="HJ1853" s="121"/>
      <c r="HK1853" s="121"/>
      <c r="HL1853" s="121"/>
      <c r="HM1853" s="121"/>
      <c r="HN1853" s="121"/>
      <c r="HO1853" s="121"/>
      <c r="HP1853" s="121"/>
      <c r="HQ1853" s="121"/>
      <c r="HR1853" s="121"/>
      <c r="HS1853" s="121"/>
      <c r="HT1853" s="121"/>
      <c r="HU1853" s="121"/>
      <c r="HV1853" s="121"/>
      <c r="HW1853" s="121"/>
      <c r="HX1853" s="121"/>
      <c r="HY1853" s="121"/>
      <c r="HZ1853" s="121"/>
      <c r="IA1853" s="121"/>
      <c r="IB1853" s="121"/>
      <c r="IC1853" s="121"/>
      <c r="ID1853" s="121"/>
      <c r="IE1853" s="121"/>
      <c r="IF1853" s="121"/>
      <c r="IG1853" s="121"/>
      <c r="IH1853" s="121"/>
      <c r="II1853" s="121"/>
      <c r="IJ1853" s="121"/>
      <c r="IK1853" s="121"/>
      <c r="IL1853" s="121"/>
      <c r="IM1853" s="121"/>
      <c r="IN1853" s="121"/>
      <c r="IO1853" s="121"/>
      <c r="IP1853" s="121"/>
      <c r="IQ1853" s="121"/>
      <c r="IR1853" s="121"/>
      <c r="IS1853" s="121"/>
      <c r="IT1853" s="121"/>
      <c r="IU1853" s="121"/>
      <c r="IV1853" s="121"/>
    </row>
    <row r="1854" spans="1:256" s="12" customFormat="1" x14ac:dyDescent="0.2">
      <c r="A1854" s="183">
        <f t="shared" si="98"/>
        <v>726</v>
      </c>
      <c r="B1854" s="181">
        <v>43655</v>
      </c>
      <c r="C1854" s="193" t="s">
        <v>5599</v>
      </c>
      <c r="D1854" s="184" t="s">
        <v>4504</v>
      </c>
      <c r="E1854" s="185">
        <v>5</v>
      </c>
      <c r="F1854" s="186" t="s">
        <v>4643</v>
      </c>
      <c r="G1854" s="177" t="s">
        <v>4335</v>
      </c>
      <c r="H1854" s="177" t="s">
        <v>4776</v>
      </c>
      <c r="I1854" s="177" t="s">
        <v>5846</v>
      </c>
      <c r="J1854" s="181">
        <v>43658</v>
      </c>
      <c r="K1854" s="181">
        <v>43664</v>
      </c>
      <c r="L1854" s="185">
        <v>5</v>
      </c>
      <c r="M1854" s="187">
        <v>550</v>
      </c>
      <c r="N1854" s="181">
        <v>43786</v>
      </c>
      <c r="O1854" s="181">
        <v>43668</v>
      </c>
      <c r="P1854" s="181">
        <v>43767</v>
      </c>
      <c r="Q1854" s="177">
        <v>5</v>
      </c>
      <c r="R1854" s="181">
        <v>43741</v>
      </c>
      <c r="S1854" s="181">
        <v>43742</v>
      </c>
      <c r="T1854" s="211"/>
      <c r="U1854" s="119"/>
      <c r="V1854" s="120"/>
      <c r="W1854" s="120"/>
      <c r="X1854" s="120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121"/>
      <c r="BL1854" s="121"/>
      <c r="BM1854" s="121"/>
      <c r="BN1854" s="121"/>
      <c r="BO1854" s="121"/>
      <c r="BP1854" s="121"/>
      <c r="BQ1854" s="121"/>
      <c r="BR1854" s="121"/>
      <c r="BS1854" s="121"/>
      <c r="BT1854" s="121"/>
      <c r="BU1854" s="121"/>
      <c r="BV1854" s="121"/>
      <c r="BW1854" s="121"/>
      <c r="BX1854" s="121"/>
      <c r="BY1854" s="121"/>
      <c r="BZ1854" s="121"/>
      <c r="CA1854" s="121"/>
      <c r="CB1854" s="121"/>
      <c r="CC1854" s="121"/>
      <c r="CD1854" s="121"/>
      <c r="CE1854" s="121"/>
      <c r="CF1854" s="121"/>
      <c r="CG1854" s="121"/>
      <c r="CH1854" s="121"/>
      <c r="CI1854" s="121"/>
      <c r="CJ1854" s="121"/>
      <c r="CK1854" s="121"/>
      <c r="CL1854" s="121"/>
      <c r="CM1854" s="121"/>
      <c r="CN1854" s="121"/>
      <c r="CO1854" s="121"/>
      <c r="CP1854" s="121"/>
      <c r="CQ1854" s="121"/>
      <c r="CR1854" s="121"/>
      <c r="CS1854" s="121"/>
      <c r="CT1854" s="121"/>
      <c r="CU1854" s="121"/>
      <c r="CV1854" s="121"/>
      <c r="CW1854" s="121"/>
      <c r="CX1854" s="121"/>
      <c r="CY1854" s="121"/>
      <c r="CZ1854" s="121"/>
      <c r="DA1854" s="121"/>
      <c r="DB1854" s="121"/>
      <c r="DC1854" s="121"/>
      <c r="DD1854" s="121"/>
      <c r="DE1854" s="121"/>
      <c r="DF1854" s="121"/>
      <c r="DG1854" s="121"/>
      <c r="DH1854" s="121"/>
      <c r="DI1854" s="121"/>
      <c r="DJ1854" s="121"/>
      <c r="DK1854" s="121"/>
      <c r="DL1854" s="121"/>
      <c r="DM1854" s="121"/>
      <c r="DN1854" s="121"/>
      <c r="DO1854" s="121"/>
      <c r="DP1854" s="121"/>
      <c r="DQ1854" s="121"/>
      <c r="DR1854" s="121"/>
      <c r="DS1854" s="121"/>
      <c r="DT1854" s="121"/>
      <c r="DU1854" s="121"/>
      <c r="DV1854" s="121"/>
      <c r="DW1854" s="121"/>
      <c r="DX1854" s="121"/>
      <c r="DY1854" s="121"/>
      <c r="DZ1854" s="121"/>
      <c r="EA1854" s="121"/>
      <c r="EB1854" s="121"/>
      <c r="EC1854" s="121"/>
      <c r="ED1854" s="121"/>
      <c r="EE1854" s="121"/>
      <c r="EF1854" s="121"/>
      <c r="EG1854" s="121"/>
      <c r="EH1854" s="121"/>
      <c r="EI1854" s="121"/>
      <c r="EJ1854" s="121"/>
      <c r="EK1854" s="121"/>
      <c r="EL1854" s="121"/>
      <c r="EM1854" s="121"/>
      <c r="EN1854" s="121"/>
      <c r="EO1854" s="121"/>
      <c r="EP1854" s="121"/>
      <c r="EQ1854" s="121"/>
      <c r="ER1854" s="121"/>
      <c r="ES1854" s="121"/>
      <c r="ET1854" s="121"/>
      <c r="EU1854" s="121"/>
      <c r="EV1854" s="121"/>
      <c r="EW1854" s="121"/>
      <c r="EX1854" s="121"/>
      <c r="EY1854" s="121"/>
      <c r="EZ1854" s="121"/>
      <c r="FA1854" s="121"/>
      <c r="FB1854" s="121"/>
      <c r="FC1854" s="121"/>
      <c r="FD1854" s="121"/>
      <c r="FE1854" s="121"/>
      <c r="FF1854" s="121"/>
      <c r="FG1854" s="121"/>
      <c r="FH1854" s="121"/>
      <c r="FI1854" s="121"/>
      <c r="FJ1854" s="121"/>
      <c r="FK1854" s="121"/>
      <c r="FL1854" s="121"/>
      <c r="FM1854" s="121"/>
      <c r="FN1854" s="121"/>
      <c r="FO1854" s="121"/>
      <c r="FP1854" s="121"/>
      <c r="FQ1854" s="121"/>
      <c r="FR1854" s="121"/>
      <c r="FS1854" s="121"/>
      <c r="FT1854" s="121"/>
      <c r="FU1854" s="121"/>
      <c r="FV1854" s="121"/>
      <c r="FW1854" s="121"/>
      <c r="FX1854" s="121"/>
      <c r="FY1854" s="121"/>
      <c r="FZ1854" s="121"/>
      <c r="GA1854" s="121"/>
      <c r="GB1854" s="121"/>
      <c r="GC1854" s="121"/>
      <c r="GD1854" s="121"/>
      <c r="GE1854" s="121"/>
      <c r="GF1854" s="121"/>
      <c r="GG1854" s="121"/>
      <c r="GH1854" s="121"/>
      <c r="GI1854" s="121"/>
      <c r="GJ1854" s="121"/>
      <c r="GK1854" s="121"/>
      <c r="GL1854" s="121"/>
      <c r="GM1854" s="121"/>
      <c r="GN1854" s="121"/>
      <c r="GO1854" s="121"/>
      <c r="GP1854" s="121"/>
      <c r="GQ1854" s="121"/>
      <c r="GR1854" s="121"/>
      <c r="GS1854" s="121"/>
      <c r="GT1854" s="121"/>
      <c r="GU1854" s="121"/>
      <c r="GV1854" s="121"/>
      <c r="GW1854" s="121"/>
      <c r="GX1854" s="121"/>
      <c r="GY1854" s="121"/>
      <c r="GZ1854" s="121"/>
      <c r="HA1854" s="121"/>
      <c r="HB1854" s="121"/>
      <c r="HC1854" s="121"/>
      <c r="HD1854" s="121"/>
      <c r="HE1854" s="121"/>
      <c r="HF1854" s="121"/>
      <c r="HG1854" s="121"/>
      <c r="HH1854" s="121"/>
      <c r="HI1854" s="121"/>
      <c r="HJ1854" s="121"/>
      <c r="HK1854" s="121"/>
      <c r="HL1854" s="121"/>
      <c r="HM1854" s="121"/>
      <c r="HN1854" s="121"/>
      <c r="HO1854" s="121"/>
      <c r="HP1854" s="121"/>
      <c r="HQ1854" s="121"/>
      <c r="HR1854" s="121"/>
      <c r="HS1854" s="121"/>
      <c r="HT1854" s="121"/>
      <c r="HU1854" s="121"/>
      <c r="HV1854" s="121"/>
      <c r="HW1854" s="121"/>
      <c r="HX1854" s="121"/>
      <c r="HY1854" s="121"/>
      <c r="HZ1854" s="121"/>
      <c r="IA1854" s="121"/>
      <c r="IB1854" s="121"/>
      <c r="IC1854" s="121"/>
      <c r="ID1854" s="121"/>
      <c r="IE1854" s="121"/>
      <c r="IF1854" s="121"/>
      <c r="IG1854" s="121"/>
      <c r="IH1854" s="121"/>
      <c r="II1854" s="121"/>
      <c r="IJ1854" s="121"/>
      <c r="IK1854" s="121"/>
      <c r="IL1854" s="121"/>
      <c r="IM1854" s="121"/>
      <c r="IN1854" s="121"/>
      <c r="IO1854" s="121"/>
      <c r="IP1854" s="121"/>
      <c r="IQ1854" s="121"/>
      <c r="IR1854" s="121"/>
      <c r="IS1854" s="121"/>
      <c r="IT1854" s="121"/>
      <c r="IU1854" s="121"/>
      <c r="IV1854" s="121"/>
    </row>
    <row r="1855" spans="1:256" s="12" customFormat="1" x14ac:dyDescent="0.2">
      <c r="A1855" s="183">
        <f t="shared" si="98"/>
        <v>727</v>
      </c>
      <c r="B1855" s="181">
        <v>43661</v>
      </c>
      <c r="C1855" s="193" t="s">
        <v>5847</v>
      </c>
      <c r="D1855" s="184" t="s">
        <v>4421</v>
      </c>
      <c r="E1855" s="185">
        <v>5</v>
      </c>
      <c r="F1855" s="186" t="s">
        <v>4643</v>
      </c>
      <c r="G1855" s="177" t="s">
        <v>4335</v>
      </c>
      <c r="H1855" s="177" t="s">
        <v>4776</v>
      </c>
      <c r="I1855" s="177" t="s">
        <v>5848</v>
      </c>
      <c r="J1855" s="181">
        <v>43663</v>
      </c>
      <c r="K1855" s="181">
        <v>43668</v>
      </c>
      <c r="L1855" s="185">
        <v>5</v>
      </c>
      <c r="M1855" s="187">
        <v>550</v>
      </c>
      <c r="N1855" s="181">
        <v>43790</v>
      </c>
      <c r="O1855" s="181">
        <v>43670</v>
      </c>
      <c r="P1855" s="181"/>
      <c r="Q1855" s="177"/>
      <c r="R1855" s="181"/>
      <c r="S1855" s="181"/>
      <c r="T1855" s="211"/>
      <c r="U1855" s="119"/>
      <c r="V1855" s="120"/>
      <c r="W1855" s="120"/>
      <c r="X1855" s="120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121"/>
      <c r="BL1855" s="121"/>
      <c r="BM1855" s="121"/>
      <c r="BN1855" s="121"/>
      <c r="BO1855" s="121"/>
      <c r="BP1855" s="121"/>
      <c r="BQ1855" s="121"/>
      <c r="BR1855" s="121"/>
      <c r="BS1855" s="121"/>
      <c r="BT1855" s="121"/>
      <c r="BU1855" s="121"/>
      <c r="BV1855" s="121"/>
      <c r="BW1855" s="121"/>
      <c r="BX1855" s="121"/>
      <c r="BY1855" s="121"/>
      <c r="BZ1855" s="121"/>
      <c r="CA1855" s="121"/>
      <c r="CB1855" s="121"/>
      <c r="CC1855" s="121"/>
      <c r="CD1855" s="121"/>
      <c r="CE1855" s="121"/>
      <c r="CF1855" s="121"/>
      <c r="CG1855" s="121"/>
      <c r="CH1855" s="121"/>
      <c r="CI1855" s="121"/>
      <c r="CJ1855" s="121"/>
      <c r="CK1855" s="121"/>
      <c r="CL1855" s="121"/>
      <c r="CM1855" s="121"/>
      <c r="CN1855" s="121"/>
      <c r="CO1855" s="121"/>
      <c r="CP1855" s="121"/>
      <c r="CQ1855" s="121"/>
      <c r="CR1855" s="121"/>
      <c r="CS1855" s="121"/>
      <c r="CT1855" s="121"/>
      <c r="CU1855" s="121"/>
      <c r="CV1855" s="121"/>
      <c r="CW1855" s="121"/>
      <c r="CX1855" s="121"/>
      <c r="CY1855" s="121"/>
      <c r="CZ1855" s="121"/>
      <c r="DA1855" s="121"/>
      <c r="DB1855" s="121"/>
      <c r="DC1855" s="121"/>
      <c r="DD1855" s="121"/>
      <c r="DE1855" s="121"/>
      <c r="DF1855" s="121"/>
      <c r="DG1855" s="121"/>
      <c r="DH1855" s="121"/>
      <c r="DI1855" s="121"/>
      <c r="DJ1855" s="121"/>
      <c r="DK1855" s="121"/>
      <c r="DL1855" s="121"/>
      <c r="DM1855" s="121"/>
      <c r="DN1855" s="121"/>
      <c r="DO1855" s="121"/>
      <c r="DP1855" s="121"/>
      <c r="DQ1855" s="121"/>
      <c r="DR1855" s="121"/>
      <c r="DS1855" s="121"/>
      <c r="DT1855" s="121"/>
      <c r="DU1855" s="121"/>
      <c r="DV1855" s="121"/>
      <c r="DW1855" s="121"/>
      <c r="DX1855" s="121"/>
      <c r="DY1855" s="121"/>
      <c r="DZ1855" s="121"/>
      <c r="EA1855" s="121"/>
      <c r="EB1855" s="121"/>
      <c r="EC1855" s="121"/>
      <c r="ED1855" s="121"/>
      <c r="EE1855" s="121"/>
      <c r="EF1855" s="121"/>
      <c r="EG1855" s="121"/>
      <c r="EH1855" s="121"/>
      <c r="EI1855" s="121"/>
      <c r="EJ1855" s="121"/>
      <c r="EK1855" s="121"/>
      <c r="EL1855" s="121"/>
      <c r="EM1855" s="121"/>
      <c r="EN1855" s="121"/>
      <c r="EO1855" s="121"/>
      <c r="EP1855" s="121"/>
      <c r="EQ1855" s="121"/>
      <c r="ER1855" s="121"/>
      <c r="ES1855" s="121"/>
      <c r="ET1855" s="121"/>
      <c r="EU1855" s="121"/>
      <c r="EV1855" s="121"/>
      <c r="EW1855" s="121"/>
      <c r="EX1855" s="121"/>
      <c r="EY1855" s="121"/>
      <c r="EZ1855" s="121"/>
      <c r="FA1855" s="121"/>
      <c r="FB1855" s="121"/>
      <c r="FC1855" s="121"/>
      <c r="FD1855" s="121"/>
      <c r="FE1855" s="121"/>
      <c r="FF1855" s="121"/>
      <c r="FG1855" s="121"/>
      <c r="FH1855" s="121"/>
      <c r="FI1855" s="121"/>
      <c r="FJ1855" s="121"/>
      <c r="FK1855" s="121"/>
      <c r="FL1855" s="121"/>
      <c r="FM1855" s="121"/>
      <c r="FN1855" s="121"/>
      <c r="FO1855" s="121"/>
      <c r="FP1855" s="121"/>
      <c r="FQ1855" s="121"/>
      <c r="FR1855" s="121"/>
      <c r="FS1855" s="121"/>
      <c r="FT1855" s="121"/>
      <c r="FU1855" s="121"/>
      <c r="FV1855" s="121"/>
      <c r="FW1855" s="121"/>
      <c r="FX1855" s="121"/>
      <c r="FY1855" s="121"/>
      <c r="FZ1855" s="121"/>
      <c r="GA1855" s="121"/>
      <c r="GB1855" s="121"/>
      <c r="GC1855" s="121"/>
      <c r="GD1855" s="121"/>
      <c r="GE1855" s="121"/>
      <c r="GF1855" s="121"/>
      <c r="GG1855" s="121"/>
      <c r="GH1855" s="121"/>
      <c r="GI1855" s="121"/>
      <c r="GJ1855" s="121"/>
      <c r="GK1855" s="121"/>
      <c r="GL1855" s="121"/>
      <c r="GM1855" s="121"/>
      <c r="GN1855" s="121"/>
      <c r="GO1855" s="121"/>
      <c r="GP1855" s="121"/>
      <c r="GQ1855" s="121"/>
      <c r="GR1855" s="121"/>
      <c r="GS1855" s="121"/>
      <c r="GT1855" s="121"/>
      <c r="GU1855" s="121"/>
      <c r="GV1855" s="121"/>
      <c r="GW1855" s="121"/>
      <c r="GX1855" s="121"/>
      <c r="GY1855" s="121"/>
      <c r="GZ1855" s="121"/>
      <c r="HA1855" s="121"/>
      <c r="HB1855" s="121"/>
      <c r="HC1855" s="121"/>
      <c r="HD1855" s="121"/>
      <c r="HE1855" s="121"/>
      <c r="HF1855" s="121"/>
      <c r="HG1855" s="121"/>
      <c r="HH1855" s="121"/>
      <c r="HI1855" s="121"/>
      <c r="HJ1855" s="121"/>
      <c r="HK1855" s="121"/>
      <c r="HL1855" s="121"/>
      <c r="HM1855" s="121"/>
      <c r="HN1855" s="121"/>
      <c r="HO1855" s="121"/>
      <c r="HP1855" s="121"/>
      <c r="HQ1855" s="121"/>
      <c r="HR1855" s="121"/>
      <c r="HS1855" s="121"/>
      <c r="HT1855" s="121"/>
      <c r="HU1855" s="121"/>
      <c r="HV1855" s="121"/>
      <c r="HW1855" s="121"/>
      <c r="HX1855" s="121"/>
      <c r="HY1855" s="121"/>
      <c r="HZ1855" s="121"/>
      <c r="IA1855" s="121"/>
      <c r="IB1855" s="121"/>
      <c r="IC1855" s="121"/>
      <c r="ID1855" s="121"/>
      <c r="IE1855" s="121"/>
      <c r="IF1855" s="121"/>
      <c r="IG1855" s="121"/>
      <c r="IH1855" s="121"/>
      <c r="II1855" s="121"/>
      <c r="IJ1855" s="121"/>
      <c r="IK1855" s="121"/>
      <c r="IL1855" s="121"/>
      <c r="IM1855" s="121"/>
      <c r="IN1855" s="121"/>
      <c r="IO1855" s="121"/>
      <c r="IP1855" s="121"/>
      <c r="IQ1855" s="121"/>
      <c r="IR1855" s="121"/>
      <c r="IS1855" s="121"/>
      <c r="IT1855" s="121"/>
      <c r="IU1855" s="121"/>
      <c r="IV1855" s="121"/>
    </row>
    <row r="1856" spans="1:256" s="12" customFormat="1" x14ac:dyDescent="0.2">
      <c r="A1856" s="183">
        <f t="shared" si="98"/>
        <v>728</v>
      </c>
      <c r="B1856" s="181">
        <v>43661</v>
      </c>
      <c r="C1856" s="193" t="s">
        <v>5849</v>
      </c>
      <c r="D1856" s="184" t="s">
        <v>4504</v>
      </c>
      <c r="E1856" s="185">
        <v>5</v>
      </c>
      <c r="F1856" s="186" t="s">
        <v>4643</v>
      </c>
      <c r="G1856" s="177" t="s">
        <v>4335</v>
      </c>
      <c r="H1856" s="177" t="s">
        <v>4776</v>
      </c>
      <c r="I1856" s="177" t="s">
        <v>5850</v>
      </c>
      <c r="J1856" s="181">
        <v>43663</v>
      </c>
      <c r="K1856" s="181">
        <v>43668</v>
      </c>
      <c r="L1856" s="185">
        <v>5</v>
      </c>
      <c r="M1856" s="187">
        <v>550</v>
      </c>
      <c r="N1856" s="181">
        <v>43790</v>
      </c>
      <c r="O1856" s="181">
        <v>43670</v>
      </c>
      <c r="P1856" s="181">
        <v>43692</v>
      </c>
      <c r="Q1856" s="177">
        <v>5</v>
      </c>
      <c r="R1856" s="181">
        <v>43675</v>
      </c>
      <c r="S1856" s="181">
        <v>43682</v>
      </c>
      <c r="T1856" s="211"/>
      <c r="U1856" s="119"/>
      <c r="V1856" s="120"/>
      <c r="W1856" s="120"/>
      <c r="X1856" s="120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121"/>
      <c r="BL1856" s="121"/>
      <c r="BM1856" s="121"/>
      <c r="BN1856" s="121"/>
      <c r="BO1856" s="121"/>
      <c r="BP1856" s="121"/>
      <c r="BQ1856" s="121"/>
      <c r="BR1856" s="121"/>
      <c r="BS1856" s="121"/>
      <c r="BT1856" s="121"/>
      <c r="BU1856" s="121"/>
      <c r="BV1856" s="121"/>
      <c r="BW1856" s="121"/>
      <c r="BX1856" s="121"/>
      <c r="BY1856" s="121"/>
      <c r="BZ1856" s="121"/>
      <c r="CA1856" s="121"/>
      <c r="CB1856" s="121"/>
      <c r="CC1856" s="121"/>
      <c r="CD1856" s="121"/>
      <c r="CE1856" s="121"/>
      <c r="CF1856" s="121"/>
      <c r="CG1856" s="121"/>
      <c r="CH1856" s="121"/>
      <c r="CI1856" s="121"/>
      <c r="CJ1856" s="121"/>
      <c r="CK1856" s="121"/>
      <c r="CL1856" s="121"/>
      <c r="CM1856" s="121"/>
      <c r="CN1856" s="121"/>
      <c r="CO1856" s="121"/>
      <c r="CP1856" s="121"/>
      <c r="CQ1856" s="121"/>
      <c r="CR1856" s="121"/>
      <c r="CS1856" s="121"/>
      <c r="CT1856" s="121"/>
      <c r="CU1856" s="121"/>
      <c r="CV1856" s="121"/>
      <c r="CW1856" s="121"/>
      <c r="CX1856" s="121"/>
      <c r="CY1856" s="121"/>
      <c r="CZ1856" s="121"/>
      <c r="DA1856" s="121"/>
      <c r="DB1856" s="121"/>
      <c r="DC1856" s="121"/>
      <c r="DD1856" s="121"/>
      <c r="DE1856" s="121"/>
      <c r="DF1856" s="121"/>
      <c r="DG1856" s="121"/>
      <c r="DH1856" s="121"/>
      <c r="DI1856" s="121"/>
      <c r="DJ1856" s="121"/>
      <c r="DK1856" s="121"/>
      <c r="DL1856" s="121"/>
      <c r="DM1856" s="121"/>
      <c r="DN1856" s="121"/>
      <c r="DO1856" s="121"/>
      <c r="DP1856" s="121"/>
      <c r="DQ1856" s="121"/>
      <c r="DR1856" s="121"/>
      <c r="DS1856" s="121"/>
      <c r="DT1856" s="121"/>
      <c r="DU1856" s="121"/>
      <c r="DV1856" s="121"/>
      <c r="DW1856" s="121"/>
      <c r="DX1856" s="121"/>
      <c r="DY1856" s="121"/>
      <c r="DZ1856" s="121"/>
      <c r="EA1856" s="121"/>
      <c r="EB1856" s="121"/>
      <c r="EC1856" s="121"/>
      <c r="ED1856" s="121"/>
      <c r="EE1856" s="121"/>
      <c r="EF1856" s="121"/>
      <c r="EG1856" s="121"/>
      <c r="EH1856" s="121"/>
      <c r="EI1856" s="121"/>
      <c r="EJ1856" s="121"/>
      <c r="EK1856" s="121"/>
      <c r="EL1856" s="121"/>
      <c r="EM1856" s="121"/>
      <c r="EN1856" s="121"/>
      <c r="EO1856" s="121"/>
      <c r="EP1856" s="121"/>
      <c r="EQ1856" s="121"/>
      <c r="ER1856" s="121"/>
      <c r="ES1856" s="121"/>
      <c r="ET1856" s="121"/>
      <c r="EU1856" s="121"/>
      <c r="EV1856" s="121"/>
      <c r="EW1856" s="121"/>
      <c r="EX1856" s="121"/>
      <c r="EY1856" s="121"/>
      <c r="EZ1856" s="121"/>
      <c r="FA1856" s="121"/>
      <c r="FB1856" s="121"/>
      <c r="FC1856" s="121"/>
      <c r="FD1856" s="121"/>
      <c r="FE1856" s="121"/>
      <c r="FF1856" s="121"/>
      <c r="FG1856" s="121"/>
      <c r="FH1856" s="121"/>
      <c r="FI1856" s="121"/>
      <c r="FJ1856" s="121"/>
      <c r="FK1856" s="121"/>
      <c r="FL1856" s="121"/>
      <c r="FM1856" s="121"/>
      <c r="FN1856" s="121"/>
      <c r="FO1856" s="121"/>
      <c r="FP1856" s="121"/>
      <c r="FQ1856" s="121"/>
      <c r="FR1856" s="121"/>
      <c r="FS1856" s="121"/>
      <c r="FT1856" s="121"/>
      <c r="FU1856" s="121"/>
      <c r="FV1856" s="121"/>
      <c r="FW1856" s="121"/>
      <c r="FX1856" s="121"/>
      <c r="FY1856" s="121"/>
      <c r="FZ1856" s="121"/>
      <c r="GA1856" s="121"/>
      <c r="GB1856" s="121"/>
      <c r="GC1856" s="121"/>
      <c r="GD1856" s="121"/>
      <c r="GE1856" s="121"/>
      <c r="GF1856" s="121"/>
      <c r="GG1856" s="121"/>
      <c r="GH1856" s="121"/>
      <c r="GI1856" s="121"/>
      <c r="GJ1856" s="121"/>
      <c r="GK1856" s="121"/>
      <c r="GL1856" s="121"/>
      <c r="GM1856" s="121"/>
      <c r="GN1856" s="121"/>
      <c r="GO1856" s="121"/>
      <c r="GP1856" s="121"/>
      <c r="GQ1856" s="121"/>
      <c r="GR1856" s="121"/>
      <c r="GS1856" s="121"/>
      <c r="GT1856" s="121"/>
      <c r="GU1856" s="121"/>
      <c r="GV1856" s="121"/>
      <c r="GW1856" s="121"/>
      <c r="GX1856" s="121"/>
      <c r="GY1856" s="121"/>
      <c r="GZ1856" s="121"/>
      <c r="HA1856" s="121"/>
      <c r="HB1856" s="121"/>
      <c r="HC1856" s="121"/>
      <c r="HD1856" s="121"/>
      <c r="HE1856" s="121"/>
      <c r="HF1856" s="121"/>
      <c r="HG1856" s="121"/>
      <c r="HH1856" s="121"/>
      <c r="HI1856" s="121"/>
      <c r="HJ1856" s="121"/>
      <c r="HK1856" s="121"/>
      <c r="HL1856" s="121"/>
      <c r="HM1856" s="121"/>
      <c r="HN1856" s="121"/>
      <c r="HO1856" s="121"/>
      <c r="HP1856" s="121"/>
      <c r="HQ1856" s="121"/>
      <c r="HR1856" s="121"/>
      <c r="HS1856" s="121"/>
      <c r="HT1856" s="121"/>
      <c r="HU1856" s="121"/>
      <c r="HV1856" s="121"/>
      <c r="HW1856" s="121"/>
      <c r="HX1856" s="121"/>
      <c r="HY1856" s="121"/>
      <c r="HZ1856" s="121"/>
      <c r="IA1856" s="121"/>
      <c r="IB1856" s="121"/>
      <c r="IC1856" s="121"/>
      <c r="ID1856" s="121"/>
      <c r="IE1856" s="121"/>
      <c r="IF1856" s="121"/>
      <c r="IG1856" s="121"/>
      <c r="IH1856" s="121"/>
      <c r="II1856" s="121"/>
      <c r="IJ1856" s="121"/>
      <c r="IK1856" s="121"/>
      <c r="IL1856" s="121"/>
      <c r="IM1856" s="121"/>
      <c r="IN1856" s="121"/>
      <c r="IO1856" s="121"/>
      <c r="IP1856" s="121"/>
      <c r="IQ1856" s="121"/>
      <c r="IR1856" s="121"/>
      <c r="IS1856" s="121"/>
      <c r="IT1856" s="121"/>
      <c r="IU1856" s="121"/>
      <c r="IV1856" s="121"/>
    </row>
    <row r="1857" spans="1:256" s="12" customFormat="1" ht="38.25" x14ac:dyDescent="0.2">
      <c r="A1857" s="183">
        <f t="shared" si="98"/>
        <v>729</v>
      </c>
      <c r="B1857" s="181">
        <v>43663</v>
      </c>
      <c r="C1857" s="193" t="s">
        <v>5609</v>
      </c>
      <c r="D1857" s="184" t="s">
        <v>4678</v>
      </c>
      <c r="E1857" s="185">
        <v>5</v>
      </c>
      <c r="F1857" s="186" t="s">
        <v>4335</v>
      </c>
      <c r="G1857" s="181">
        <v>43665</v>
      </c>
      <c r="H1857" s="177" t="s">
        <v>4779</v>
      </c>
      <c r="I1857" s="177" t="s">
        <v>4335</v>
      </c>
      <c r="J1857" s="177" t="s">
        <v>4335</v>
      </c>
      <c r="K1857" s="177" t="s">
        <v>4335</v>
      </c>
      <c r="L1857" s="177" t="s">
        <v>4335</v>
      </c>
      <c r="M1857" s="177" t="s">
        <v>4335</v>
      </c>
      <c r="N1857" s="177" t="s">
        <v>4335</v>
      </c>
      <c r="O1857" s="177" t="s">
        <v>4335</v>
      </c>
      <c r="P1857" s="177" t="s">
        <v>4335</v>
      </c>
      <c r="Q1857" s="177" t="s">
        <v>4335</v>
      </c>
      <c r="R1857" s="177" t="s">
        <v>4335</v>
      </c>
      <c r="S1857" s="177" t="s">
        <v>4335</v>
      </c>
      <c r="T1857" s="162" t="s">
        <v>5851</v>
      </c>
      <c r="U1857" s="119"/>
      <c r="V1857" s="120"/>
      <c r="W1857" s="120"/>
      <c r="X1857" s="120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121"/>
      <c r="BL1857" s="121"/>
      <c r="BM1857" s="121"/>
      <c r="BN1857" s="121"/>
      <c r="BO1857" s="121"/>
      <c r="BP1857" s="121"/>
      <c r="BQ1857" s="121"/>
      <c r="BR1857" s="121"/>
      <c r="BS1857" s="121"/>
      <c r="BT1857" s="121"/>
      <c r="BU1857" s="121"/>
      <c r="BV1857" s="121"/>
      <c r="BW1857" s="121"/>
      <c r="BX1857" s="121"/>
      <c r="BY1857" s="121"/>
      <c r="BZ1857" s="121"/>
      <c r="CA1857" s="121"/>
      <c r="CB1857" s="121"/>
      <c r="CC1857" s="121"/>
      <c r="CD1857" s="121"/>
      <c r="CE1857" s="121"/>
      <c r="CF1857" s="121"/>
      <c r="CG1857" s="121"/>
      <c r="CH1857" s="121"/>
      <c r="CI1857" s="121"/>
      <c r="CJ1857" s="121"/>
      <c r="CK1857" s="121"/>
      <c r="CL1857" s="121"/>
      <c r="CM1857" s="121"/>
      <c r="CN1857" s="121"/>
      <c r="CO1857" s="121"/>
      <c r="CP1857" s="121"/>
      <c r="CQ1857" s="121"/>
      <c r="CR1857" s="121"/>
      <c r="CS1857" s="121"/>
      <c r="CT1857" s="121"/>
      <c r="CU1857" s="121"/>
      <c r="CV1857" s="121"/>
      <c r="CW1857" s="121"/>
      <c r="CX1857" s="121"/>
      <c r="CY1857" s="121"/>
      <c r="CZ1857" s="121"/>
      <c r="DA1857" s="121"/>
      <c r="DB1857" s="121"/>
      <c r="DC1857" s="121"/>
      <c r="DD1857" s="121"/>
      <c r="DE1857" s="121"/>
      <c r="DF1857" s="121"/>
      <c r="DG1857" s="121"/>
      <c r="DH1857" s="121"/>
      <c r="DI1857" s="121"/>
      <c r="DJ1857" s="121"/>
      <c r="DK1857" s="121"/>
      <c r="DL1857" s="121"/>
      <c r="DM1857" s="121"/>
      <c r="DN1857" s="121"/>
      <c r="DO1857" s="121"/>
      <c r="DP1857" s="121"/>
      <c r="DQ1857" s="121"/>
      <c r="DR1857" s="121"/>
      <c r="DS1857" s="121"/>
      <c r="DT1857" s="121"/>
      <c r="DU1857" s="121"/>
      <c r="DV1857" s="121"/>
      <c r="DW1857" s="121"/>
      <c r="DX1857" s="121"/>
      <c r="DY1857" s="121"/>
      <c r="DZ1857" s="121"/>
      <c r="EA1857" s="121"/>
      <c r="EB1857" s="121"/>
      <c r="EC1857" s="121"/>
      <c r="ED1857" s="121"/>
      <c r="EE1857" s="121"/>
      <c r="EF1857" s="121"/>
      <c r="EG1857" s="121"/>
      <c r="EH1857" s="121"/>
      <c r="EI1857" s="121"/>
      <c r="EJ1857" s="121"/>
      <c r="EK1857" s="121"/>
      <c r="EL1857" s="121"/>
      <c r="EM1857" s="121"/>
      <c r="EN1857" s="121"/>
      <c r="EO1857" s="121"/>
      <c r="EP1857" s="121"/>
      <c r="EQ1857" s="121"/>
      <c r="ER1857" s="121"/>
      <c r="ES1857" s="121"/>
      <c r="ET1857" s="121"/>
      <c r="EU1857" s="121"/>
      <c r="EV1857" s="121"/>
      <c r="EW1857" s="121"/>
      <c r="EX1857" s="121"/>
      <c r="EY1857" s="121"/>
      <c r="EZ1857" s="121"/>
      <c r="FA1857" s="121"/>
      <c r="FB1857" s="121"/>
      <c r="FC1857" s="121"/>
      <c r="FD1857" s="121"/>
      <c r="FE1857" s="121"/>
      <c r="FF1857" s="121"/>
      <c r="FG1857" s="121"/>
      <c r="FH1857" s="121"/>
      <c r="FI1857" s="121"/>
      <c r="FJ1857" s="121"/>
      <c r="FK1857" s="121"/>
      <c r="FL1857" s="121"/>
      <c r="FM1857" s="121"/>
      <c r="FN1857" s="121"/>
      <c r="FO1857" s="121"/>
      <c r="FP1857" s="121"/>
      <c r="FQ1857" s="121"/>
      <c r="FR1857" s="121"/>
      <c r="FS1857" s="121"/>
      <c r="FT1857" s="121"/>
      <c r="FU1857" s="121"/>
      <c r="FV1857" s="121"/>
      <c r="FW1857" s="121"/>
      <c r="FX1857" s="121"/>
      <c r="FY1857" s="121"/>
      <c r="FZ1857" s="121"/>
      <c r="GA1857" s="121"/>
      <c r="GB1857" s="121"/>
      <c r="GC1857" s="121"/>
      <c r="GD1857" s="121"/>
      <c r="GE1857" s="121"/>
      <c r="GF1857" s="121"/>
      <c r="GG1857" s="121"/>
      <c r="GH1857" s="121"/>
      <c r="GI1857" s="121"/>
      <c r="GJ1857" s="121"/>
      <c r="GK1857" s="121"/>
      <c r="GL1857" s="121"/>
      <c r="GM1857" s="121"/>
      <c r="GN1857" s="121"/>
      <c r="GO1857" s="121"/>
      <c r="GP1857" s="121"/>
      <c r="GQ1857" s="121"/>
      <c r="GR1857" s="121"/>
      <c r="GS1857" s="121"/>
      <c r="GT1857" s="121"/>
      <c r="GU1857" s="121"/>
      <c r="GV1857" s="121"/>
      <c r="GW1857" s="121"/>
      <c r="GX1857" s="121"/>
      <c r="GY1857" s="121"/>
      <c r="GZ1857" s="121"/>
      <c r="HA1857" s="121"/>
      <c r="HB1857" s="121"/>
      <c r="HC1857" s="121"/>
      <c r="HD1857" s="121"/>
      <c r="HE1857" s="121"/>
      <c r="HF1857" s="121"/>
      <c r="HG1857" s="121"/>
      <c r="HH1857" s="121"/>
      <c r="HI1857" s="121"/>
      <c r="HJ1857" s="121"/>
      <c r="HK1857" s="121"/>
      <c r="HL1857" s="121"/>
      <c r="HM1857" s="121"/>
      <c r="HN1857" s="121"/>
      <c r="HO1857" s="121"/>
      <c r="HP1857" s="121"/>
      <c r="HQ1857" s="121"/>
      <c r="HR1857" s="121"/>
      <c r="HS1857" s="121"/>
      <c r="HT1857" s="121"/>
      <c r="HU1857" s="121"/>
      <c r="HV1857" s="121"/>
      <c r="HW1857" s="121"/>
      <c r="HX1857" s="121"/>
      <c r="HY1857" s="121"/>
      <c r="HZ1857" s="121"/>
      <c r="IA1857" s="121"/>
      <c r="IB1857" s="121"/>
      <c r="IC1857" s="121"/>
      <c r="ID1857" s="121"/>
      <c r="IE1857" s="121"/>
      <c r="IF1857" s="121"/>
      <c r="IG1857" s="121"/>
      <c r="IH1857" s="121"/>
      <c r="II1857" s="121"/>
      <c r="IJ1857" s="121"/>
      <c r="IK1857" s="121"/>
      <c r="IL1857" s="121"/>
      <c r="IM1857" s="121"/>
      <c r="IN1857" s="121"/>
      <c r="IO1857" s="121"/>
      <c r="IP1857" s="121"/>
      <c r="IQ1857" s="121"/>
      <c r="IR1857" s="121"/>
      <c r="IS1857" s="121"/>
      <c r="IT1857" s="121"/>
      <c r="IU1857" s="121"/>
      <c r="IV1857" s="121"/>
    </row>
    <row r="1858" spans="1:256" s="12" customFormat="1" x14ac:dyDescent="0.2">
      <c r="A1858" s="183">
        <f t="shared" si="98"/>
        <v>730</v>
      </c>
      <c r="B1858" s="181">
        <v>43662</v>
      </c>
      <c r="C1858" s="193" t="s">
        <v>5601</v>
      </c>
      <c r="D1858" s="184" t="s">
        <v>4436</v>
      </c>
      <c r="E1858" s="185">
        <v>5</v>
      </c>
      <c r="F1858" s="186" t="s">
        <v>4643</v>
      </c>
      <c r="G1858" s="177" t="s">
        <v>4335</v>
      </c>
      <c r="H1858" s="177" t="s">
        <v>4776</v>
      </c>
      <c r="I1858" s="177" t="s">
        <v>5852</v>
      </c>
      <c r="J1858" s="181">
        <v>43665</v>
      </c>
      <c r="K1858" s="181">
        <v>43668</v>
      </c>
      <c r="L1858" s="185">
        <v>5</v>
      </c>
      <c r="M1858" s="187">
        <v>550</v>
      </c>
      <c r="N1858" s="181">
        <v>43790</v>
      </c>
      <c r="O1858" s="181">
        <v>43670</v>
      </c>
      <c r="P1858" s="181">
        <v>43754</v>
      </c>
      <c r="Q1858" s="177">
        <v>5</v>
      </c>
      <c r="R1858" s="181">
        <v>43754</v>
      </c>
      <c r="S1858" s="181">
        <v>43770</v>
      </c>
      <c r="T1858" s="211"/>
      <c r="U1858" s="119"/>
      <c r="V1858" s="120"/>
      <c r="W1858" s="120"/>
      <c r="X1858" s="120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121"/>
      <c r="BL1858" s="121"/>
      <c r="BM1858" s="121"/>
      <c r="BN1858" s="121"/>
      <c r="BO1858" s="121"/>
      <c r="BP1858" s="121"/>
      <c r="BQ1858" s="121"/>
      <c r="BR1858" s="121"/>
      <c r="BS1858" s="121"/>
      <c r="BT1858" s="121"/>
      <c r="BU1858" s="121"/>
      <c r="BV1858" s="121"/>
      <c r="BW1858" s="121"/>
      <c r="BX1858" s="121"/>
      <c r="BY1858" s="121"/>
      <c r="BZ1858" s="121"/>
      <c r="CA1858" s="121"/>
      <c r="CB1858" s="121"/>
      <c r="CC1858" s="121"/>
      <c r="CD1858" s="121"/>
      <c r="CE1858" s="121"/>
      <c r="CF1858" s="121"/>
      <c r="CG1858" s="121"/>
      <c r="CH1858" s="121"/>
      <c r="CI1858" s="121"/>
      <c r="CJ1858" s="121"/>
      <c r="CK1858" s="121"/>
      <c r="CL1858" s="121"/>
      <c r="CM1858" s="121"/>
      <c r="CN1858" s="121"/>
      <c r="CO1858" s="121"/>
      <c r="CP1858" s="121"/>
      <c r="CQ1858" s="121"/>
      <c r="CR1858" s="121"/>
      <c r="CS1858" s="121"/>
      <c r="CT1858" s="121"/>
      <c r="CU1858" s="121"/>
      <c r="CV1858" s="121"/>
      <c r="CW1858" s="121"/>
      <c r="CX1858" s="121"/>
      <c r="CY1858" s="121"/>
      <c r="CZ1858" s="121"/>
      <c r="DA1858" s="121"/>
      <c r="DB1858" s="121"/>
      <c r="DC1858" s="121"/>
      <c r="DD1858" s="121"/>
      <c r="DE1858" s="121"/>
      <c r="DF1858" s="121"/>
      <c r="DG1858" s="121"/>
      <c r="DH1858" s="121"/>
      <c r="DI1858" s="121"/>
      <c r="DJ1858" s="121"/>
      <c r="DK1858" s="121"/>
      <c r="DL1858" s="121"/>
      <c r="DM1858" s="121"/>
      <c r="DN1858" s="121"/>
      <c r="DO1858" s="121"/>
      <c r="DP1858" s="121"/>
      <c r="DQ1858" s="121"/>
      <c r="DR1858" s="121"/>
      <c r="DS1858" s="121"/>
      <c r="DT1858" s="121"/>
      <c r="DU1858" s="121"/>
      <c r="DV1858" s="121"/>
      <c r="DW1858" s="121"/>
      <c r="DX1858" s="121"/>
      <c r="DY1858" s="121"/>
      <c r="DZ1858" s="121"/>
      <c r="EA1858" s="121"/>
      <c r="EB1858" s="121"/>
      <c r="EC1858" s="121"/>
      <c r="ED1858" s="121"/>
      <c r="EE1858" s="121"/>
      <c r="EF1858" s="121"/>
      <c r="EG1858" s="121"/>
      <c r="EH1858" s="121"/>
      <c r="EI1858" s="121"/>
      <c r="EJ1858" s="121"/>
      <c r="EK1858" s="121"/>
      <c r="EL1858" s="121"/>
      <c r="EM1858" s="121"/>
      <c r="EN1858" s="121"/>
      <c r="EO1858" s="121"/>
      <c r="EP1858" s="121"/>
      <c r="EQ1858" s="121"/>
      <c r="ER1858" s="121"/>
      <c r="ES1858" s="121"/>
      <c r="ET1858" s="121"/>
      <c r="EU1858" s="121"/>
      <c r="EV1858" s="121"/>
      <c r="EW1858" s="121"/>
      <c r="EX1858" s="121"/>
      <c r="EY1858" s="121"/>
      <c r="EZ1858" s="121"/>
      <c r="FA1858" s="121"/>
      <c r="FB1858" s="121"/>
      <c r="FC1858" s="121"/>
      <c r="FD1858" s="121"/>
      <c r="FE1858" s="121"/>
      <c r="FF1858" s="121"/>
      <c r="FG1858" s="121"/>
      <c r="FH1858" s="121"/>
      <c r="FI1858" s="121"/>
      <c r="FJ1858" s="121"/>
      <c r="FK1858" s="121"/>
      <c r="FL1858" s="121"/>
      <c r="FM1858" s="121"/>
      <c r="FN1858" s="121"/>
      <c r="FO1858" s="121"/>
      <c r="FP1858" s="121"/>
      <c r="FQ1858" s="121"/>
      <c r="FR1858" s="121"/>
      <c r="FS1858" s="121"/>
      <c r="FT1858" s="121"/>
      <c r="FU1858" s="121"/>
      <c r="FV1858" s="121"/>
      <c r="FW1858" s="121"/>
      <c r="FX1858" s="121"/>
      <c r="FY1858" s="121"/>
      <c r="FZ1858" s="121"/>
      <c r="GA1858" s="121"/>
      <c r="GB1858" s="121"/>
      <c r="GC1858" s="121"/>
      <c r="GD1858" s="121"/>
      <c r="GE1858" s="121"/>
      <c r="GF1858" s="121"/>
      <c r="GG1858" s="121"/>
      <c r="GH1858" s="121"/>
      <c r="GI1858" s="121"/>
      <c r="GJ1858" s="121"/>
      <c r="GK1858" s="121"/>
      <c r="GL1858" s="121"/>
      <c r="GM1858" s="121"/>
      <c r="GN1858" s="121"/>
      <c r="GO1858" s="121"/>
      <c r="GP1858" s="121"/>
      <c r="GQ1858" s="121"/>
      <c r="GR1858" s="121"/>
      <c r="GS1858" s="121"/>
      <c r="GT1858" s="121"/>
      <c r="GU1858" s="121"/>
      <c r="GV1858" s="121"/>
      <c r="GW1858" s="121"/>
      <c r="GX1858" s="121"/>
      <c r="GY1858" s="121"/>
      <c r="GZ1858" s="121"/>
      <c r="HA1858" s="121"/>
      <c r="HB1858" s="121"/>
      <c r="HC1858" s="121"/>
      <c r="HD1858" s="121"/>
      <c r="HE1858" s="121"/>
      <c r="HF1858" s="121"/>
      <c r="HG1858" s="121"/>
      <c r="HH1858" s="121"/>
      <c r="HI1858" s="121"/>
      <c r="HJ1858" s="121"/>
      <c r="HK1858" s="121"/>
      <c r="HL1858" s="121"/>
      <c r="HM1858" s="121"/>
      <c r="HN1858" s="121"/>
      <c r="HO1858" s="121"/>
      <c r="HP1858" s="121"/>
      <c r="HQ1858" s="121"/>
      <c r="HR1858" s="121"/>
      <c r="HS1858" s="121"/>
      <c r="HT1858" s="121"/>
      <c r="HU1858" s="121"/>
      <c r="HV1858" s="121"/>
      <c r="HW1858" s="121"/>
      <c r="HX1858" s="121"/>
      <c r="HY1858" s="121"/>
      <c r="HZ1858" s="121"/>
      <c r="IA1858" s="121"/>
      <c r="IB1858" s="121"/>
      <c r="IC1858" s="121"/>
      <c r="ID1858" s="121"/>
      <c r="IE1858" s="121"/>
      <c r="IF1858" s="121"/>
      <c r="IG1858" s="121"/>
      <c r="IH1858" s="121"/>
      <c r="II1858" s="121"/>
      <c r="IJ1858" s="121"/>
      <c r="IK1858" s="121"/>
      <c r="IL1858" s="121"/>
      <c r="IM1858" s="121"/>
      <c r="IN1858" s="121"/>
      <c r="IO1858" s="121"/>
      <c r="IP1858" s="121"/>
      <c r="IQ1858" s="121"/>
      <c r="IR1858" s="121"/>
      <c r="IS1858" s="121"/>
      <c r="IT1858" s="121"/>
      <c r="IU1858" s="121"/>
      <c r="IV1858" s="121"/>
    </row>
    <row r="1859" spans="1:256" s="12" customFormat="1" x14ac:dyDescent="0.2">
      <c r="A1859" s="183">
        <f t="shared" si="98"/>
        <v>731</v>
      </c>
      <c r="B1859" s="181">
        <v>43663</v>
      </c>
      <c r="C1859" s="193" t="s">
        <v>5612</v>
      </c>
      <c r="D1859" s="184" t="s">
        <v>5665</v>
      </c>
      <c r="E1859" s="185">
        <v>5</v>
      </c>
      <c r="F1859" s="186" t="s">
        <v>4643</v>
      </c>
      <c r="G1859" s="177" t="s">
        <v>4335</v>
      </c>
      <c r="H1859" s="177" t="s">
        <v>4776</v>
      </c>
      <c r="I1859" s="177" t="s">
        <v>5853</v>
      </c>
      <c r="J1859" s="181">
        <v>43665</v>
      </c>
      <c r="K1859" s="181">
        <v>43669</v>
      </c>
      <c r="L1859" s="185">
        <v>5</v>
      </c>
      <c r="M1859" s="187">
        <v>550</v>
      </c>
      <c r="N1859" s="181">
        <v>43852</v>
      </c>
      <c r="O1859" s="181">
        <v>43801</v>
      </c>
      <c r="P1859" s="181">
        <v>43802</v>
      </c>
      <c r="Q1859" s="177">
        <v>5</v>
      </c>
      <c r="R1859" s="181">
        <v>43801</v>
      </c>
      <c r="S1859" s="181">
        <v>43802</v>
      </c>
      <c r="T1859" s="211"/>
      <c r="U1859" s="119"/>
      <c r="V1859" s="120"/>
      <c r="W1859" s="120"/>
      <c r="X1859" s="120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121"/>
      <c r="BL1859" s="121"/>
      <c r="BM1859" s="121"/>
      <c r="BN1859" s="121"/>
      <c r="BO1859" s="121"/>
      <c r="BP1859" s="121"/>
      <c r="BQ1859" s="121"/>
      <c r="BR1859" s="121"/>
      <c r="BS1859" s="121"/>
      <c r="BT1859" s="121"/>
      <c r="BU1859" s="121"/>
      <c r="BV1859" s="121"/>
      <c r="BW1859" s="121"/>
      <c r="BX1859" s="121"/>
      <c r="BY1859" s="121"/>
      <c r="BZ1859" s="121"/>
      <c r="CA1859" s="121"/>
      <c r="CB1859" s="121"/>
      <c r="CC1859" s="121"/>
      <c r="CD1859" s="121"/>
      <c r="CE1859" s="121"/>
      <c r="CF1859" s="121"/>
      <c r="CG1859" s="121"/>
      <c r="CH1859" s="121"/>
      <c r="CI1859" s="121"/>
      <c r="CJ1859" s="121"/>
      <c r="CK1859" s="121"/>
      <c r="CL1859" s="121"/>
      <c r="CM1859" s="121"/>
      <c r="CN1859" s="121"/>
      <c r="CO1859" s="121"/>
      <c r="CP1859" s="121"/>
      <c r="CQ1859" s="121"/>
      <c r="CR1859" s="121"/>
      <c r="CS1859" s="121"/>
      <c r="CT1859" s="121"/>
      <c r="CU1859" s="121"/>
      <c r="CV1859" s="121"/>
      <c r="CW1859" s="121"/>
      <c r="CX1859" s="121"/>
      <c r="CY1859" s="121"/>
      <c r="CZ1859" s="121"/>
      <c r="DA1859" s="121"/>
      <c r="DB1859" s="121"/>
      <c r="DC1859" s="121"/>
      <c r="DD1859" s="121"/>
      <c r="DE1859" s="121"/>
      <c r="DF1859" s="121"/>
      <c r="DG1859" s="121"/>
      <c r="DH1859" s="121"/>
      <c r="DI1859" s="121"/>
      <c r="DJ1859" s="121"/>
      <c r="DK1859" s="121"/>
      <c r="DL1859" s="121"/>
      <c r="DM1859" s="121"/>
      <c r="DN1859" s="121"/>
      <c r="DO1859" s="121"/>
      <c r="DP1859" s="121"/>
      <c r="DQ1859" s="121"/>
      <c r="DR1859" s="121"/>
      <c r="DS1859" s="121"/>
      <c r="DT1859" s="121"/>
      <c r="DU1859" s="121"/>
      <c r="DV1859" s="121"/>
      <c r="DW1859" s="121"/>
      <c r="DX1859" s="121"/>
      <c r="DY1859" s="121"/>
      <c r="DZ1859" s="121"/>
      <c r="EA1859" s="121"/>
      <c r="EB1859" s="121"/>
      <c r="EC1859" s="121"/>
      <c r="ED1859" s="121"/>
      <c r="EE1859" s="121"/>
      <c r="EF1859" s="121"/>
      <c r="EG1859" s="121"/>
      <c r="EH1859" s="121"/>
      <c r="EI1859" s="121"/>
      <c r="EJ1859" s="121"/>
      <c r="EK1859" s="121"/>
      <c r="EL1859" s="121"/>
      <c r="EM1859" s="121"/>
      <c r="EN1859" s="121"/>
      <c r="EO1859" s="121"/>
      <c r="EP1859" s="121"/>
      <c r="EQ1859" s="121"/>
      <c r="ER1859" s="121"/>
      <c r="ES1859" s="121"/>
      <c r="ET1859" s="121"/>
      <c r="EU1859" s="121"/>
      <c r="EV1859" s="121"/>
      <c r="EW1859" s="121"/>
      <c r="EX1859" s="121"/>
      <c r="EY1859" s="121"/>
      <c r="EZ1859" s="121"/>
      <c r="FA1859" s="121"/>
      <c r="FB1859" s="121"/>
      <c r="FC1859" s="121"/>
      <c r="FD1859" s="121"/>
      <c r="FE1859" s="121"/>
      <c r="FF1859" s="121"/>
      <c r="FG1859" s="121"/>
      <c r="FH1859" s="121"/>
      <c r="FI1859" s="121"/>
      <c r="FJ1859" s="121"/>
      <c r="FK1859" s="121"/>
      <c r="FL1859" s="121"/>
      <c r="FM1859" s="121"/>
      <c r="FN1859" s="121"/>
      <c r="FO1859" s="121"/>
      <c r="FP1859" s="121"/>
      <c r="FQ1859" s="121"/>
      <c r="FR1859" s="121"/>
      <c r="FS1859" s="121"/>
      <c r="FT1859" s="121"/>
      <c r="FU1859" s="121"/>
      <c r="FV1859" s="121"/>
      <c r="FW1859" s="121"/>
      <c r="FX1859" s="121"/>
      <c r="FY1859" s="121"/>
      <c r="FZ1859" s="121"/>
      <c r="GA1859" s="121"/>
      <c r="GB1859" s="121"/>
      <c r="GC1859" s="121"/>
      <c r="GD1859" s="121"/>
      <c r="GE1859" s="121"/>
      <c r="GF1859" s="121"/>
      <c r="GG1859" s="121"/>
      <c r="GH1859" s="121"/>
      <c r="GI1859" s="121"/>
      <c r="GJ1859" s="121"/>
      <c r="GK1859" s="121"/>
      <c r="GL1859" s="121"/>
      <c r="GM1859" s="121"/>
      <c r="GN1859" s="121"/>
      <c r="GO1859" s="121"/>
      <c r="GP1859" s="121"/>
      <c r="GQ1859" s="121"/>
      <c r="GR1859" s="121"/>
      <c r="GS1859" s="121"/>
      <c r="GT1859" s="121"/>
      <c r="GU1859" s="121"/>
      <c r="GV1859" s="121"/>
      <c r="GW1859" s="121"/>
      <c r="GX1859" s="121"/>
      <c r="GY1859" s="121"/>
      <c r="GZ1859" s="121"/>
      <c r="HA1859" s="121"/>
      <c r="HB1859" s="121"/>
      <c r="HC1859" s="121"/>
      <c r="HD1859" s="121"/>
      <c r="HE1859" s="121"/>
      <c r="HF1859" s="121"/>
      <c r="HG1859" s="121"/>
      <c r="HH1859" s="121"/>
      <c r="HI1859" s="121"/>
      <c r="HJ1859" s="121"/>
      <c r="HK1859" s="121"/>
      <c r="HL1859" s="121"/>
      <c r="HM1859" s="121"/>
      <c r="HN1859" s="121"/>
      <c r="HO1859" s="121"/>
      <c r="HP1859" s="121"/>
      <c r="HQ1859" s="121"/>
      <c r="HR1859" s="121"/>
      <c r="HS1859" s="121"/>
      <c r="HT1859" s="121"/>
      <c r="HU1859" s="121"/>
      <c r="HV1859" s="121"/>
      <c r="HW1859" s="121"/>
      <c r="HX1859" s="121"/>
      <c r="HY1859" s="121"/>
      <c r="HZ1859" s="121"/>
      <c r="IA1859" s="121"/>
      <c r="IB1859" s="121"/>
      <c r="IC1859" s="121"/>
      <c r="ID1859" s="121"/>
      <c r="IE1859" s="121"/>
      <c r="IF1859" s="121"/>
      <c r="IG1859" s="121"/>
      <c r="IH1859" s="121"/>
      <c r="II1859" s="121"/>
      <c r="IJ1859" s="121"/>
      <c r="IK1859" s="121"/>
      <c r="IL1859" s="121"/>
      <c r="IM1859" s="121"/>
      <c r="IN1859" s="121"/>
      <c r="IO1859" s="121"/>
      <c r="IP1859" s="121"/>
      <c r="IQ1859" s="121"/>
      <c r="IR1859" s="121"/>
      <c r="IS1859" s="121"/>
      <c r="IT1859" s="121"/>
      <c r="IU1859" s="121"/>
      <c r="IV1859" s="121"/>
    </row>
    <row r="1860" spans="1:256" s="12" customFormat="1" x14ac:dyDescent="0.2">
      <c r="A1860" s="183">
        <f t="shared" si="98"/>
        <v>732</v>
      </c>
      <c r="B1860" s="181">
        <v>43664</v>
      </c>
      <c r="C1860" s="193" t="s">
        <v>5854</v>
      </c>
      <c r="D1860" s="184" t="s">
        <v>4436</v>
      </c>
      <c r="E1860" s="185">
        <v>5</v>
      </c>
      <c r="F1860" s="186" t="s">
        <v>4643</v>
      </c>
      <c r="G1860" s="177" t="s">
        <v>4335</v>
      </c>
      <c r="H1860" s="177" t="s">
        <v>4776</v>
      </c>
      <c r="I1860" s="177" t="s">
        <v>5855</v>
      </c>
      <c r="J1860" s="181">
        <v>43672</v>
      </c>
      <c r="K1860" s="181">
        <v>43676</v>
      </c>
      <c r="L1860" s="185">
        <v>5</v>
      </c>
      <c r="M1860" s="187">
        <v>550</v>
      </c>
      <c r="N1860" s="181">
        <v>43798</v>
      </c>
      <c r="O1860" s="181">
        <v>43679</v>
      </c>
      <c r="P1860" s="181">
        <v>43810</v>
      </c>
      <c r="Q1860" s="177">
        <v>5</v>
      </c>
      <c r="R1860" s="181">
        <v>43769</v>
      </c>
      <c r="S1860" s="181">
        <v>43796</v>
      </c>
      <c r="T1860" s="211"/>
      <c r="U1860" s="119"/>
      <c r="V1860" s="120"/>
      <c r="W1860" s="120"/>
      <c r="X1860" s="120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121"/>
      <c r="BL1860" s="121"/>
      <c r="BM1860" s="121"/>
      <c r="BN1860" s="121"/>
      <c r="BO1860" s="121"/>
      <c r="BP1860" s="121"/>
      <c r="BQ1860" s="121"/>
      <c r="BR1860" s="121"/>
      <c r="BS1860" s="121"/>
      <c r="BT1860" s="121"/>
      <c r="BU1860" s="121"/>
      <c r="BV1860" s="121"/>
      <c r="BW1860" s="121"/>
      <c r="BX1860" s="121"/>
      <c r="BY1860" s="121"/>
      <c r="BZ1860" s="121"/>
      <c r="CA1860" s="121"/>
      <c r="CB1860" s="121"/>
      <c r="CC1860" s="121"/>
      <c r="CD1860" s="121"/>
      <c r="CE1860" s="121"/>
      <c r="CF1860" s="121"/>
      <c r="CG1860" s="121"/>
      <c r="CH1860" s="121"/>
      <c r="CI1860" s="121"/>
      <c r="CJ1860" s="121"/>
      <c r="CK1860" s="121"/>
      <c r="CL1860" s="121"/>
      <c r="CM1860" s="121"/>
      <c r="CN1860" s="121"/>
      <c r="CO1860" s="121"/>
      <c r="CP1860" s="121"/>
      <c r="CQ1860" s="121"/>
      <c r="CR1860" s="121"/>
      <c r="CS1860" s="121"/>
      <c r="CT1860" s="121"/>
      <c r="CU1860" s="121"/>
      <c r="CV1860" s="121"/>
      <c r="CW1860" s="121"/>
      <c r="CX1860" s="121"/>
      <c r="CY1860" s="121"/>
      <c r="CZ1860" s="121"/>
      <c r="DA1860" s="121"/>
      <c r="DB1860" s="121"/>
      <c r="DC1860" s="121"/>
      <c r="DD1860" s="121"/>
      <c r="DE1860" s="121"/>
      <c r="DF1860" s="121"/>
      <c r="DG1860" s="121"/>
      <c r="DH1860" s="121"/>
      <c r="DI1860" s="121"/>
      <c r="DJ1860" s="121"/>
      <c r="DK1860" s="121"/>
      <c r="DL1860" s="121"/>
      <c r="DM1860" s="121"/>
      <c r="DN1860" s="121"/>
      <c r="DO1860" s="121"/>
      <c r="DP1860" s="121"/>
      <c r="DQ1860" s="121"/>
      <c r="DR1860" s="121"/>
      <c r="DS1860" s="121"/>
      <c r="DT1860" s="121"/>
      <c r="DU1860" s="121"/>
      <c r="DV1860" s="121"/>
      <c r="DW1860" s="121"/>
      <c r="DX1860" s="121"/>
      <c r="DY1860" s="121"/>
      <c r="DZ1860" s="121"/>
      <c r="EA1860" s="121"/>
      <c r="EB1860" s="121"/>
      <c r="EC1860" s="121"/>
      <c r="ED1860" s="121"/>
      <c r="EE1860" s="121"/>
      <c r="EF1860" s="121"/>
      <c r="EG1860" s="121"/>
      <c r="EH1860" s="121"/>
      <c r="EI1860" s="121"/>
      <c r="EJ1860" s="121"/>
      <c r="EK1860" s="121"/>
      <c r="EL1860" s="121"/>
      <c r="EM1860" s="121"/>
      <c r="EN1860" s="121"/>
      <c r="EO1860" s="121"/>
      <c r="EP1860" s="121"/>
      <c r="EQ1860" s="121"/>
      <c r="ER1860" s="121"/>
      <c r="ES1860" s="121"/>
      <c r="ET1860" s="121"/>
      <c r="EU1860" s="121"/>
      <c r="EV1860" s="121"/>
      <c r="EW1860" s="121"/>
      <c r="EX1860" s="121"/>
      <c r="EY1860" s="121"/>
      <c r="EZ1860" s="121"/>
      <c r="FA1860" s="121"/>
      <c r="FB1860" s="121"/>
      <c r="FC1860" s="121"/>
      <c r="FD1860" s="121"/>
      <c r="FE1860" s="121"/>
      <c r="FF1860" s="121"/>
      <c r="FG1860" s="121"/>
      <c r="FH1860" s="121"/>
      <c r="FI1860" s="121"/>
      <c r="FJ1860" s="121"/>
      <c r="FK1860" s="121"/>
      <c r="FL1860" s="121"/>
      <c r="FM1860" s="121"/>
      <c r="FN1860" s="121"/>
      <c r="FO1860" s="121"/>
      <c r="FP1860" s="121"/>
      <c r="FQ1860" s="121"/>
      <c r="FR1860" s="121"/>
      <c r="FS1860" s="121"/>
      <c r="FT1860" s="121"/>
      <c r="FU1860" s="121"/>
      <c r="FV1860" s="121"/>
      <c r="FW1860" s="121"/>
      <c r="FX1860" s="121"/>
      <c r="FY1860" s="121"/>
      <c r="FZ1860" s="121"/>
      <c r="GA1860" s="121"/>
      <c r="GB1860" s="121"/>
      <c r="GC1860" s="121"/>
      <c r="GD1860" s="121"/>
      <c r="GE1860" s="121"/>
      <c r="GF1860" s="121"/>
      <c r="GG1860" s="121"/>
      <c r="GH1860" s="121"/>
      <c r="GI1860" s="121"/>
      <c r="GJ1860" s="121"/>
      <c r="GK1860" s="121"/>
      <c r="GL1860" s="121"/>
      <c r="GM1860" s="121"/>
      <c r="GN1860" s="121"/>
      <c r="GO1860" s="121"/>
      <c r="GP1860" s="121"/>
      <c r="GQ1860" s="121"/>
      <c r="GR1860" s="121"/>
      <c r="GS1860" s="121"/>
      <c r="GT1860" s="121"/>
      <c r="GU1860" s="121"/>
      <c r="GV1860" s="121"/>
      <c r="GW1860" s="121"/>
      <c r="GX1860" s="121"/>
      <c r="GY1860" s="121"/>
      <c r="GZ1860" s="121"/>
      <c r="HA1860" s="121"/>
      <c r="HB1860" s="121"/>
      <c r="HC1860" s="121"/>
      <c r="HD1860" s="121"/>
      <c r="HE1860" s="121"/>
      <c r="HF1860" s="121"/>
      <c r="HG1860" s="121"/>
      <c r="HH1860" s="121"/>
      <c r="HI1860" s="121"/>
      <c r="HJ1860" s="121"/>
      <c r="HK1860" s="121"/>
      <c r="HL1860" s="121"/>
      <c r="HM1860" s="121"/>
      <c r="HN1860" s="121"/>
      <c r="HO1860" s="121"/>
      <c r="HP1860" s="121"/>
      <c r="HQ1860" s="121"/>
      <c r="HR1860" s="121"/>
      <c r="HS1860" s="121"/>
      <c r="HT1860" s="121"/>
      <c r="HU1860" s="121"/>
      <c r="HV1860" s="121"/>
      <c r="HW1860" s="121"/>
      <c r="HX1860" s="121"/>
      <c r="HY1860" s="121"/>
      <c r="HZ1860" s="121"/>
      <c r="IA1860" s="121"/>
      <c r="IB1860" s="121"/>
      <c r="IC1860" s="121"/>
      <c r="ID1860" s="121"/>
      <c r="IE1860" s="121"/>
      <c r="IF1860" s="121"/>
      <c r="IG1860" s="121"/>
      <c r="IH1860" s="121"/>
      <c r="II1860" s="121"/>
      <c r="IJ1860" s="121"/>
      <c r="IK1860" s="121"/>
      <c r="IL1860" s="121"/>
      <c r="IM1860" s="121"/>
      <c r="IN1860" s="121"/>
      <c r="IO1860" s="121"/>
      <c r="IP1860" s="121"/>
      <c r="IQ1860" s="121"/>
      <c r="IR1860" s="121"/>
      <c r="IS1860" s="121"/>
      <c r="IT1860" s="121"/>
      <c r="IU1860" s="121"/>
      <c r="IV1860" s="121"/>
    </row>
    <row r="1861" spans="1:256" s="12" customFormat="1" x14ac:dyDescent="0.2">
      <c r="A1861" s="183">
        <f t="shared" si="98"/>
        <v>733</v>
      </c>
      <c r="B1861" s="181">
        <v>43665</v>
      </c>
      <c r="C1861" s="193" t="s">
        <v>5856</v>
      </c>
      <c r="D1861" s="184" t="s">
        <v>5035</v>
      </c>
      <c r="E1861" s="185">
        <v>5</v>
      </c>
      <c r="F1861" s="186" t="s">
        <v>4643</v>
      </c>
      <c r="G1861" s="177" t="s">
        <v>4335</v>
      </c>
      <c r="H1861" s="177" t="s">
        <v>4776</v>
      </c>
      <c r="I1861" s="177" t="s">
        <v>5857</v>
      </c>
      <c r="J1861" s="181">
        <v>43672</v>
      </c>
      <c r="K1861" s="181">
        <v>43677</v>
      </c>
      <c r="L1861" s="185">
        <v>5</v>
      </c>
      <c r="M1861" s="187">
        <v>550</v>
      </c>
      <c r="N1861" s="181">
        <v>43799</v>
      </c>
      <c r="O1861" s="181">
        <v>43679</v>
      </c>
      <c r="P1861" s="181">
        <v>44032</v>
      </c>
      <c r="Q1861" s="177">
        <v>5</v>
      </c>
      <c r="R1861" s="181">
        <v>44021</v>
      </c>
      <c r="S1861" s="181">
        <v>44026</v>
      </c>
      <c r="T1861" s="211"/>
      <c r="U1861" s="119"/>
      <c r="V1861" s="120"/>
      <c r="W1861" s="120"/>
      <c r="X1861" s="120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121"/>
      <c r="BL1861" s="121"/>
      <c r="BM1861" s="121"/>
      <c r="BN1861" s="121"/>
      <c r="BO1861" s="121"/>
      <c r="BP1861" s="121"/>
      <c r="BQ1861" s="121"/>
      <c r="BR1861" s="121"/>
      <c r="BS1861" s="121"/>
      <c r="BT1861" s="121"/>
      <c r="BU1861" s="121"/>
      <c r="BV1861" s="121"/>
      <c r="BW1861" s="121"/>
      <c r="BX1861" s="121"/>
      <c r="BY1861" s="121"/>
      <c r="BZ1861" s="121"/>
      <c r="CA1861" s="121"/>
      <c r="CB1861" s="121"/>
      <c r="CC1861" s="121"/>
      <c r="CD1861" s="121"/>
      <c r="CE1861" s="121"/>
      <c r="CF1861" s="121"/>
      <c r="CG1861" s="121"/>
      <c r="CH1861" s="121"/>
      <c r="CI1861" s="121"/>
      <c r="CJ1861" s="121"/>
      <c r="CK1861" s="121"/>
      <c r="CL1861" s="121"/>
      <c r="CM1861" s="121"/>
      <c r="CN1861" s="121"/>
      <c r="CO1861" s="121"/>
      <c r="CP1861" s="121"/>
      <c r="CQ1861" s="121"/>
      <c r="CR1861" s="121"/>
      <c r="CS1861" s="121"/>
      <c r="CT1861" s="121"/>
      <c r="CU1861" s="121"/>
      <c r="CV1861" s="121"/>
      <c r="CW1861" s="121"/>
      <c r="CX1861" s="121"/>
      <c r="CY1861" s="121"/>
      <c r="CZ1861" s="121"/>
      <c r="DA1861" s="121"/>
      <c r="DB1861" s="121"/>
      <c r="DC1861" s="121"/>
      <c r="DD1861" s="121"/>
      <c r="DE1861" s="121"/>
      <c r="DF1861" s="121"/>
      <c r="DG1861" s="121"/>
      <c r="DH1861" s="121"/>
      <c r="DI1861" s="121"/>
      <c r="DJ1861" s="121"/>
      <c r="DK1861" s="121"/>
      <c r="DL1861" s="121"/>
      <c r="DM1861" s="121"/>
      <c r="DN1861" s="121"/>
      <c r="DO1861" s="121"/>
      <c r="DP1861" s="121"/>
      <c r="DQ1861" s="121"/>
      <c r="DR1861" s="121"/>
      <c r="DS1861" s="121"/>
      <c r="DT1861" s="121"/>
      <c r="DU1861" s="121"/>
      <c r="DV1861" s="121"/>
      <c r="DW1861" s="121"/>
      <c r="DX1861" s="121"/>
      <c r="DY1861" s="121"/>
      <c r="DZ1861" s="121"/>
      <c r="EA1861" s="121"/>
      <c r="EB1861" s="121"/>
      <c r="EC1861" s="121"/>
      <c r="ED1861" s="121"/>
      <c r="EE1861" s="121"/>
      <c r="EF1861" s="121"/>
      <c r="EG1861" s="121"/>
      <c r="EH1861" s="121"/>
      <c r="EI1861" s="121"/>
      <c r="EJ1861" s="121"/>
      <c r="EK1861" s="121"/>
      <c r="EL1861" s="121"/>
      <c r="EM1861" s="121"/>
      <c r="EN1861" s="121"/>
      <c r="EO1861" s="121"/>
      <c r="EP1861" s="121"/>
      <c r="EQ1861" s="121"/>
      <c r="ER1861" s="121"/>
      <c r="ES1861" s="121"/>
      <c r="ET1861" s="121"/>
      <c r="EU1861" s="121"/>
      <c r="EV1861" s="121"/>
      <c r="EW1861" s="121"/>
      <c r="EX1861" s="121"/>
      <c r="EY1861" s="121"/>
      <c r="EZ1861" s="121"/>
      <c r="FA1861" s="121"/>
      <c r="FB1861" s="121"/>
      <c r="FC1861" s="121"/>
      <c r="FD1861" s="121"/>
      <c r="FE1861" s="121"/>
      <c r="FF1861" s="121"/>
      <c r="FG1861" s="121"/>
      <c r="FH1861" s="121"/>
      <c r="FI1861" s="121"/>
      <c r="FJ1861" s="121"/>
      <c r="FK1861" s="121"/>
      <c r="FL1861" s="121"/>
      <c r="FM1861" s="121"/>
      <c r="FN1861" s="121"/>
      <c r="FO1861" s="121"/>
      <c r="FP1861" s="121"/>
      <c r="FQ1861" s="121"/>
      <c r="FR1861" s="121"/>
      <c r="FS1861" s="121"/>
      <c r="FT1861" s="121"/>
      <c r="FU1861" s="121"/>
      <c r="FV1861" s="121"/>
      <c r="FW1861" s="121"/>
      <c r="FX1861" s="121"/>
      <c r="FY1861" s="121"/>
      <c r="FZ1861" s="121"/>
      <c r="GA1861" s="121"/>
      <c r="GB1861" s="121"/>
      <c r="GC1861" s="121"/>
      <c r="GD1861" s="121"/>
      <c r="GE1861" s="121"/>
      <c r="GF1861" s="121"/>
      <c r="GG1861" s="121"/>
      <c r="GH1861" s="121"/>
      <c r="GI1861" s="121"/>
      <c r="GJ1861" s="121"/>
      <c r="GK1861" s="121"/>
      <c r="GL1861" s="121"/>
      <c r="GM1861" s="121"/>
      <c r="GN1861" s="121"/>
      <c r="GO1861" s="121"/>
      <c r="GP1861" s="121"/>
      <c r="GQ1861" s="121"/>
      <c r="GR1861" s="121"/>
      <c r="GS1861" s="121"/>
      <c r="GT1861" s="121"/>
      <c r="GU1861" s="121"/>
      <c r="GV1861" s="121"/>
      <c r="GW1861" s="121"/>
      <c r="GX1861" s="121"/>
      <c r="GY1861" s="121"/>
      <c r="GZ1861" s="121"/>
      <c r="HA1861" s="121"/>
      <c r="HB1861" s="121"/>
      <c r="HC1861" s="121"/>
      <c r="HD1861" s="121"/>
      <c r="HE1861" s="121"/>
      <c r="HF1861" s="121"/>
      <c r="HG1861" s="121"/>
      <c r="HH1861" s="121"/>
      <c r="HI1861" s="121"/>
      <c r="HJ1861" s="121"/>
      <c r="HK1861" s="121"/>
      <c r="HL1861" s="121"/>
      <c r="HM1861" s="121"/>
      <c r="HN1861" s="121"/>
      <c r="HO1861" s="121"/>
      <c r="HP1861" s="121"/>
      <c r="HQ1861" s="121"/>
      <c r="HR1861" s="121"/>
      <c r="HS1861" s="121"/>
      <c r="HT1861" s="121"/>
      <c r="HU1861" s="121"/>
      <c r="HV1861" s="121"/>
      <c r="HW1861" s="121"/>
      <c r="HX1861" s="121"/>
      <c r="HY1861" s="121"/>
      <c r="HZ1861" s="121"/>
      <c r="IA1861" s="121"/>
      <c r="IB1861" s="121"/>
      <c r="IC1861" s="121"/>
      <c r="ID1861" s="121"/>
      <c r="IE1861" s="121"/>
      <c r="IF1861" s="121"/>
      <c r="IG1861" s="121"/>
      <c r="IH1861" s="121"/>
      <c r="II1861" s="121"/>
      <c r="IJ1861" s="121"/>
      <c r="IK1861" s="121"/>
      <c r="IL1861" s="121"/>
      <c r="IM1861" s="121"/>
      <c r="IN1861" s="121"/>
      <c r="IO1861" s="121"/>
      <c r="IP1861" s="121"/>
      <c r="IQ1861" s="121"/>
      <c r="IR1861" s="121"/>
      <c r="IS1861" s="121"/>
      <c r="IT1861" s="121"/>
      <c r="IU1861" s="121"/>
      <c r="IV1861" s="121"/>
    </row>
    <row r="1862" spans="1:256" s="12" customFormat="1" x14ac:dyDescent="0.2">
      <c r="A1862" s="183">
        <f t="shared" si="98"/>
        <v>734</v>
      </c>
      <c r="B1862" s="181">
        <v>43668</v>
      </c>
      <c r="C1862" s="193" t="s">
        <v>5858</v>
      </c>
      <c r="D1862" s="184" t="s">
        <v>4436</v>
      </c>
      <c r="E1862" s="185">
        <v>5</v>
      </c>
      <c r="F1862" s="186" t="s">
        <v>4643</v>
      </c>
      <c r="G1862" s="177" t="s">
        <v>4335</v>
      </c>
      <c r="H1862" s="177" t="s">
        <v>4776</v>
      </c>
      <c r="I1862" s="177" t="s">
        <v>5859</v>
      </c>
      <c r="J1862" s="181">
        <v>43676</v>
      </c>
      <c r="K1862" s="181">
        <v>43679</v>
      </c>
      <c r="L1862" s="185">
        <v>5</v>
      </c>
      <c r="M1862" s="187">
        <v>550</v>
      </c>
      <c r="N1862" s="181">
        <v>43800</v>
      </c>
      <c r="O1862" s="181">
        <v>43682</v>
      </c>
      <c r="P1862" s="181">
        <v>43740</v>
      </c>
      <c r="Q1862" s="177">
        <v>5</v>
      </c>
      <c r="R1862" s="181">
        <v>43706</v>
      </c>
      <c r="S1862" s="181">
        <v>43710</v>
      </c>
      <c r="T1862" s="211"/>
      <c r="U1862" s="119"/>
      <c r="V1862" s="120"/>
      <c r="W1862" s="120"/>
      <c r="X1862" s="120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121"/>
      <c r="BL1862" s="121"/>
      <c r="BM1862" s="121"/>
      <c r="BN1862" s="121"/>
      <c r="BO1862" s="121"/>
      <c r="BP1862" s="121"/>
      <c r="BQ1862" s="121"/>
      <c r="BR1862" s="121"/>
      <c r="BS1862" s="121"/>
      <c r="BT1862" s="121"/>
      <c r="BU1862" s="121"/>
      <c r="BV1862" s="121"/>
      <c r="BW1862" s="121"/>
      <c r="BX1862" s="121"/>
      <c r="BY1862" s="121"/>
      <c r="BZ1862" s="121"/>
      <c r="CA1862" s="121"/>
      <c r="CB1862" s="121"/>
      <c r="CC1862" s="121"/>
      <c r="CD1862" s="121"/>
      <c r="CE1862" s="121"/>
      <c r="CF1862" s="121"/>
      <c r="CG1862" s="121"/>
      <c r="CH1862" s="121"/>
      <c r="CI1862" s="121"/>
      <c r="CJ1862" s="121"/>
      <c r="CK1862" s="121"/>
      <c r="CL1862" s="121"/>
      <c r="CM1862" s="121"/>
      <c r="CN1862" s="121"/>
      <c r="CO1862" s="121"/>
      <c r="CP1862" s="121"/>
      <c r="CQ1862" s="121"/>
      <c r="CR1862" s="121"/>
      <c r="CS1862" s="121"/>
      <c r="CT1862" s="121"/>
      <c r="CU1862" s="121"/>
      <c r="CV1862" s="121"/>
      <c r="CW1862" s="121"/>
      <c r="CX1862" s="121"/>
      <c r="CY1862" s="121"/>
      <c r="CZ1862" s="121"/>
      <c r="DA1862" s="121"/>
      <c r="DB1862" s="121"/>
      <c r="DC1862" s="121"/>
      <c r="DD1862" s="121"/>
      <c r="DE1862" s="121"/>
      <c r="DF1862" s="121"/>
      <c r="DG1862" s="121"/>
      <c r="DH1862" s="121"/>
      <c r="DI1862" s="121"/>
      <c r="DJ1862" s="121"/>
      <c r="DK1862" s="121"/>
      <c r="DL1862" s="121"/>
      <c r="DM1862" s="121"/>
      <c r="DN1862" s="121"/>
      <c r="DO1862" s="121"/>
      <c r="DP1862" s="121"/>
      <c r="DQ1862" s="121"/>
      <c r="DR1862" s="121"/>
      <c r="DS1862" s="121"/>
      <c r="DT1862" s="121"/>
      <c r="DU1862" s="121"/>
      <c r="DV1862" s="121"/>
      <c r="DW1862" s="121"/>
      <c r="DX1862" s="121"/>
      <c r="DY1862" s="121"/>
      <c r="DZ1862" s="121"/>
      <c r="EA1862" s="121"/>
      <c r="EB1862" s="121"/>
      <c r="EC1862" s="121"/>
      <c r="ED1862" s="121"/>
      <c r="EE1862" s="121"/>
      <c r="EF1862" s="121"/>
      <c r="EG1862" s="121"/>
      <c r="EH1862" s="121"/>
      <c r="EI1862" s="121"/>
      <c r="EJ1862" s="121"/>
      <c r="EK1862" s="121"/>
      <c r="EL1862" s="121"/>
      <c r="EM1862" s="121"/>
      <c r="EN1862" s="121"/>
      <c r="EO1862" s="121"/>
      <c r="EP1862" s="121"/>
      <c r="EQ1862" s="121"/>
      <c r="ER1862" s="121"/>
      <c r="ES1862" s="121"/>
      <c r="ET1862" s="121"/>
      <c r="EU1862" s="121"/>
      <c r="EV1862" s="121"/>
      <c r="EW1862" s="121"/>
      <c r="EX1862" s="121"/>
      <c r="EY1862" s="121"/>
      <c r="EZ1862" s="121"/>
      <c r="FA1862" s="121"/>
      <c r="FB1862" s="121"/>
      <c r="FC1862" s="121"/>
      <c r="FD1862" s="121"/>
      <c r="FE1862" s="121"/>
      <c r="FF1862" s="121"/>
      <c r="FG1862" s="121"/>
      <c r="FH1862" s="121"/>
      <c r="FI1862" s="121"/>
      <c r="FJ1862" s="121"/>
      <c r="FK1862" s="121"/>
      <c r="FL1862" s="121"/>
      <c r="FM1862" s="121"/>
      <c r="FN1862" s="121"/>
      <c r="FO1862" s="121"/>
      <c r="FP1862" s="121"/>
      <c r="FQ1862" s="121"/>
      <c r="FR1862" s="121"/>
      <c r="FS1862" s="121"/>
      <c r="FT1862" s="121"/>
      <c r="FU1862" s="121"/>
      <c r="FV1862" s="121"/>
      <c r="FW1862" s="121"/>
      <c r="FX1862" s="121"/>
      <c r="FY1862" s="121"/>
      <c r="FZ1862" s="121"/>
      <c r="GA1862" s="121"/>
      <c r="GB1862" s="121"/>
      <c r="GC1862" s="121"/>
      <c r="GD1862" s="121"/>
      <c r="GE1862" s="121"/>
      <c r="GF1862" s="121"/>
      <c r="GG1862" s="121"/>
      <c r="GH1862" s="121"/>
      <c r="GI1862" s="121"/>
      <c r="GJ1862" s="121"/>
      <c r="GK1862" s="121"/>
      <c r="GL1862" s="121"/>
      <c r="GM1862" s="121"/>
      <c r="GN1862" s="121"/>
      <c r="GO1862" s="121"/>
      <c r="GP1862" s="121"/>
      <c r="GQ1862" s="121"/>
      <c r="GR1862" s="121"/>
      <c r="GS1862" s="121"/>
      <c r="GT1862" s="121"/>
      <c r="GU1862" s="121"/>
      <c r="GV1862" s="121"/>
      <c r="GW1862" s="121"/>
      <c r="GX1862" s="121"/>
      <c r="GY1862" s="121"/>
      <c r="GZ1862" s="121"/>
      <c r="HA1862" s="121"/>
      <c r="HB1862" s="121"/>
      <c r="HC1862" s="121"/>
      <c r="HD1862" s="121"/>
      <c r="HE1862" s="121"/>
      <c r="HF1862" s="121"/>
      <c r="HG1862" s="121"/>
      <c r="HH1862" s="121"/>
      <c r="HI1862" s="121"/>
      <c r="HJ1862" s="121"/>
      <c r="HK1862" s="121"/>
      <c r="HL1862" s="121"/>
      <c r="HM1862" s="121"/>
      <c r="HN1862" s="121"/>
      <c r="HO1862" s="121"/>
      <c r="HP1862" s="121"/>
      <c r="HQ1862" s="121"/>
      <c r="HR1862" s="121"/>
      <c r="HS1862" s="121"/>
      <c r="HT1862" s="121"/>
      <c r="HU1862" s="121"/>
      <c r="HV1862" s="121"/>
      <c r="HW1862" s="121"/>
      <c r="HX1862" s="121"/>
      <c r="HY1862" s="121"/>
      <c r="HZ1862" s="121"/>
      <c r="IA1862" s="121"/>
      <c r="IB1862" s="121"/>
      <c r="IC1862" s="121"/>
      <c r="ID1862" s="121"/>
      <c r="IE1862" s="121"/>
      <c r="IF1862" s="121"/>
      <c r="IG1862" s="121"/>
      <c r="IH1862" s="121"/>
      <c r="II1862" s="121"/>
      <c r="IJ1862" s="121"/>
      <c r="IK1862" s="121"/>
      <c r="IL1862" s="121"/>
      <c r="IM1862" s="121"/>
      <c r="IN1862" s="121"/>
      <c r="IO1862" s="121"/>
      <c r="IP1862" s="121"/>
      <c r="IQ1862" s="121"/>
      <c r="IR1862" s="121"/>
      <c r="IS1862" s="121"/>
      <c r="IT1862" s="121"/>
      <c r="IU1862" s="121"/>
      <c r="IV1862" s="121"/>
    </row>
    <row r="1863" spans="1:256" s="12" customFormat="1" x14ac:dyDescent="0.2">
      <c r="A1863" s="183">
        <f t="shared" si="98"/>
        <v>735</v>
      </c>
      <c r="B1863" s="181">
        <v>43668</v>
      </c>
      <c r="C1863" s="193" t="s">
        <v>5614</v>
      </c>
      <c r="D1863" s="184" t="s">
        <v>4504</v>
      </c>
      <c r="E1863" s="185">
        <v>8</v>
      </c>
      <c r="F1863" s="186" t="s">
        <v>4643</v>
      </c>
      <c r="G1863" s="177" t="s">
        <v>4335</v>
      </c>
      <c r="H1863" s="177" t="s">
        <v>4776</v>
      </c>
      <c r="I1863" s="177" t="s">
        <v>5860</v>
      </c>
      <c r="J1863" s="181">
        <v>43676</v>
      </c>
      <c r="K1863" s="181">
        <v>43678</v>
      </c>
      <c r="L1863" s="185">
        <v>8</v>
      </c>
      <c r="M1863" s="187">
        <v>550</v>
      </c>
      <c r="N1863" s="181">
        <v>43799</v>
      </c>
      <c r="O1863" s="181">
        <v>43682</v>
      </c>
      <c r="P1863" s="181">
        <v>43699</v>
      </c>
      <c r="Q1863" s="177">
        <v>8</v>
      </c>
      <c r="R1863" s="181">
        <v>43689</v>
      </c>
      <c r="S1863" s="181">
        <v>43690</v>
      </c>
      <c r="T1863" s="211"/>
      <c r="U1863" s="119"/>
      <c r="V1863" s="120"/>
      <c r="W1863" s="120"/>
      <c r="X1863" s="120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121"/>
      <c r="BL1863" s="121"/>
      <c r="BM1863" s="121"/>
      <c r="BN1863" s="121"/>
      <c r="BO1863" s="121"/>
      <c r="BP1863" s="121"/>
      <c r="BQ1863" s="121"/>
      <c r="BR1863" s="121"/>
      <c r="BS1863" s="121"/>
      <c r="BT1863" s="121"/>
      <c r="BU1863" s="121"/>
      <c r="BV1863" s="121"/>
      <c r="BW1863" s="121"/>
      <c r="BX1863" s="121"/>
      <c r="BY1863" s="121"/>
      <c r="BZ1863" s="121"/>
      <c r="CA1863" s="121"/>
      <c r="CB1863" s="121"/>
      <c r="CC1863" s="121"/>
      <c r="CD1863" s="121"/>
      <c r="CE1863" s="121"/>
      <c r="CF1863" s="121"/>
      <c r="CG1863" s="121"/>
      <c r="CH1863" s="121"/>
      <c r="CI1863" s="121"/>
      <c r="CJ1863" s="121"/>
      <c r="CK1863" s="121"/>
      <c r="CL1863" s="121"/>
      <c r="CM1863" s="121"/>
      <c r="CN1863" s="121"/>
      <c r="CO1863" s="121"/>
      <c r="CP1863" s="121"/>
      <c r="CQ1863" s="121"/>
      <c r="CR1863" s="121"/>
      <c r="CS1863" s="121"/>
      <c r="CT1863" s="121"/>
      <c r="CU1863" s="121"/>
      <c r="CV1863" s="121"/>
      <c r="CW1863" s="121"/>
      <c r="CX1863" s="121"/>
      <c r="CY1863" s="121"/>
      <c r="CZ1863" s="121"/>
      <c r="DA1863" s="121"/>
      <c r="DB1863" s="121"/>
      <c r="DC1863" s="121"/>
      <c r="DD1863" s="121"/>
      <c r="DE1863" s="121"/>
      <c r="DF1863" s="121"/>
      <c r="DG1863" s="121"/>
      <c r="DH1863" s="121"/>
      <c r="DI1863" s="121"/>
      <c r="DJ1863" s="121"/>
      <c r="DK1863" s="121"/>
      <c r="DL1863" s="121"/>
      <c r="DM1863" s="121"/>
      <c r="DN1863" s="121"/>
      <c r="DO1863" s="121"/>
      <c r="DP1863" s="121"/>
      <c r="DQ1863" s="121"/>
      <c r="DR1863" s="121"/>
      <c r="DS1863" s="121"/>
      <c r="DT1863" s="121"/>
      <c r="DU1863" s="121"/>
      <c r="DV1863" s="121"/>
      <c r="DW1863" s="121"/>
      <c r="DX1863" s="121"/>
      <c r="DY1863" s="121"/>
      <c r="DZ1863" s="121"/>
      <c r="EA1863" s="121"/>
      <c r="EB1863" s="121"/>
      <c r="EC1863" s="121"/>
      <c r="ED1863" s="121"/>
      <c r="EE1863" s="121"/>
      <c r="EF1863" s="121"/>
      <c r="EG1863" s="121"/>
      <c r="EH1863" s="121"/>
      <c r="EI1863" s="121"/>
      <c r="EJ1863" s="121"/>
      <c r="EK1863" s="121"/>
      <c r="EL1863" s="121"/>
      <c r="EM1863" s="121"/>
      <c r="EN1863" s="121"/>
      <c r="EO1863" s="121"/>
      <c r="EP1863" s="121"/>
      <c r="EQ1863" s="121"/>
      <c r="ER1863" s="121"/>
      <c r="ES1863" s="121"/>
      <c r="ET1863" s="121"/>
      <c r="EU1863" s="121"/>
      <c r="EV1863" s="121"/>
      <c r="EW1863" s="121"/>
      <c r="EX1863" s="121"/>
      <c r="EY1863" s="121"/>
      <c r="EZ1863" s="121"/>
      <c r="FA1863" s="121"/>
      <c r="FB1863" s="121"/>
      <c r="FC1863" s="121"/>
      <c r="FD1863" s="121"/>
      <c r="FE1863" s="121"/>
      <c r="FF1863" s="121"/>
      <c r="FG1863" s="121"/>
      <c r="FH1863" s="121"/>
      <c r="FI1863" s="121"/>
      <c r="FJ1863" s="121"/>
      <c r="FK1863" s="121"/>
      <c r="FL1863" s="121"/>
      <c r="FM1863" s="121"/>
      <c r="FN1863" s="121"/>
      <c r="FO1863" s="121"/>
      <c r="FP1863" s="121"/>
      <c r="FQ1863" s="121"/>
      <c r="FR1863" s="121"/>
      <c r="FS1863" s="121"/>
      <c r="FT1863" s="121"/>
      <c r="FU1863" s="121"/>
      <c r="FV1863" s="121"/>
      <c r="FW1863" s="121"/>
      <c r="FX1863" s="121"/>
      <c r="FY1863" s="121"/>
      <c r="FZ1863" s="121"/>
      <c r="GA1863" s="121"/>
      <c r="GB1863" s="121"/>
      <c r="GC1863" s="121"/>
      <c r="GD1863" s="121"/>
      <c r="GE1863" s="121"/>
      <c r="GF1863" s="121"/>
      <c r="GG1863" s="121"/>
      <c r="GH1863" s="121"/>
      <c r="GI1863" s="121"/>
      <c r="GJ1863" s="121"/>
      <c r="GK1863" s="121"/>
      <c r="GL1863" s="121"/>
      <c r="GM1863" s="121"/>
      <c r="GN1863" s="121"/>
      <c r="GO1863" s="121"/>
      <c r="GP1863" s="121"/>
      <c r="GQ1863" s="121"/>
      <c r="GR1863" s="121"/>
      <c r="GS1863" s="121"/>
      <c r="GT1863" s="121"/>
      <c r="GU1863" s="121"/>
      <c r="GV1863" s="121"/>
      <c r="GW1863" s="121"/>
      <c r="GX1863" s="121"/>
      <c r="GY1863" s="121"/>
      <c r="GZ1863" s="121"/>
      <c r="HA1863" s="121"/>
      <c r="HB1863" s="121"/>
      <c r="HC1863" s="121"/>
      <c r="HD1863" s="121"/>
      <c r="HE1863" s="121"/>
      <c r="HF1863" s="121"/>
      <c r="HG1863" s="121"/>
      <c r="HH1863" s="121"/>
      <c r="HI1863" s="121"/>
      <c r="HJ1863" s="121"/>
      <c r="HK1863" s="121"/>
      <c r="HL1863" s="121"/>
      <c r="HM1863" s="121"/>
      <c r="HN1863" s="121"/>
      <c r="HO1863" s="121"/>
      <c r="HP1863" s="121"/>
      <c r="HQ1863" s="121"/>
      <c r="HR1863" s="121"/>
      <c r="HS1863" s="121"/>
      <c r="HT1863" s="121"/>
      <c r="HU1863" s="121"/>
      <c r="HV1863" s="121"/>
      <c r="HW1863" s="121"/>
      <c r="HX1863" s="121"/>
      <c r="HY1863" s="121"/>
      <c r="HZ1863" s="121"/>
      <c r="IA1863" s="121"/>
      <c r="IB1863" s="121"/>
      <c r="IC1863" s="121"/>
      <c r="ID1863" s="121"/>
      <c r="IE1863" s="121"/>
      <c r="IF1863" s="121"/>
      <c r="IG1863" s="121"/>
      <c r="IH1863" s="121"/>
      <c r="II1863" s="121"/>
      <c r="IJ1863" s="121"/>
      <c r="IK1863" s="121"/>
      <c r="IL1863" s="121"/>
      <c r="IM1863" s="121"/>
      <c r="IN1863" s="121"/>
      <c r="IO1863" s="121"/>
      <c r="IP1863" s="121"/>
      <c r="IQ1863" s="121"/>
      <c r="IR1863" s="121"/>
      <c r="IS1863" s="121"/>
      <c r="IT1863" s="121"/>
      <c r="IU1863" s="121"/>
      <c r="IV1863" s="121"/>
    </row>
    <row r="1864" spans="1:256" s="12" customFormat="1" x14ac:dyDescent="0.2">
      <c r="A1864" s="183">
        <f t="shared" si="98"/>
        <v>736</v>
      </c>
      <c r="B1864" s="181">
        <v>43670</v>
      </c>
      <c r="C1864" s="193" t="s">
        <v>5861</v>
      </c>
      <c r="D1864" s="184" t="s">
        <v>4421</v>
      </c>
      <c r="E1864" s="185">
        <v>8</v>
      </c>
      <c r="F1864" s="186" t="s">
        <v>4643</v>
      </c>
      <c r="G1864" s="177" t="s">
        <v>4335</v>
      </c>
      <c r="H1864" s="177" t="s">
        <v>4776</v>
      </c>
      <c r="I1864" s="177" t="s">
        <v>5862</v>
      </c>
      <c r="J1864" s="181">
        <v>43676</v>
      </c>
      <c r="K1864" s="181">
        <v>43685</v>
      </c>
      <c r="L1864" s="185">
        <v>8</v>
      </c>
      <c r="M1864" s="187">
        <v>550</v>
      </c>
      <c r="N1864" s="181">
        <v>43806</v>
      </c>
      <c r="O1864" s="181">
        <v>43686</v>
      </c>
      <c r="P1864" s="181">
        <v>43789</v>
      </c>
      <c r="Q1864" s="177">
        <v>8</v>
      </c>
      <c r="R1864" s="181">
        <v>43789</v>
      </c>
      <c r="S1864" s="181">
        <v>43798</v>
      </c>
      <c r="T1864" s="211"/>
      <c r="U1864" s="119"/>
      <c r="V1864" s="120"/>
      <c r="W1864" s="120"/>
      <c r="X1864" s="120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121"/>
      <c r="BL1864" s="121"/>
      <c r="BM1864" s="121"/>
      <c r="BN1864" s="121"/>
      <c r="BO1864" s="121"/>
      <c r="BP1864" s="121"/>
      <c r="BQ1864" s="121"/>
      <c r="BR1864" s="121"/>
      <c r="BS1864" s="121"/>
      <c r="BT1864" s="121"/>
      <c r="BU1864" s="121"/>
      <c r="BV1864" s="121"/>
      <c r="BW1864" s="121"/>
      <c r="BX1864" s="121"/>
      <c r="BY1864" s="121"/>
      <c r="BZ1864" s="121"/>
      <c r="CA1864" s="121"/>
      <c r="CB1864" s="121"/>
      <c r="CC1864" s="121"/>
      <c r="CD1864" s="121"/>
      <c r="CE1864" s="121"/>
      <c r="CF1864" s="121"/>
      <c r="CG1864" s="121"/>
      <c r="CH1864" s="121"/>
      <c r="CI1864" s="121"/>
      <c r="CJ1864" s="121"/>
      <c r="CK1864" s="121"/>
      <c r="CL1864" s="121"/>
      <c r="CM1864" s="121"/>
      <c r="CN1864" s="121"/>
      <c r="CO1864" s="121"/>
      <c r="CP1864" s="121"/>
      <c r="CQ1864" s="121"/>
      <c r="CR1864" s="121"/>
      <c r="CS1864" s="121"/>
      <c r="CT1864" s="121"/>
      <c r="CU1864" s="121"/>
      <c r="CV1864" s="121"/>
      <c r="CW1864" s="121"/>
      <c r="CX1864" s="121"/>
      <c r="CY1864" s="121"/>
      <c r="CZ1864" s="121"/>
      <c r="DA1864" s="121"/>
      <c r="DB1864" s="121"/>
      <c r="DC1864" s="121"/>
      <c r="DD1864" s="121"/>
      <c r="DE1864" s="121"/>
      <c r="DF1864" s="121"/>
      <c r="DG1864" s="121"/>
      <c r="DH1864" s="121"/>
      <c r="DI1864" s="121"/>
      <c r="DJ1864" s="121"/>
      <c r="DK1864" s="121"/>
      <c r="DL1864" s="121"/>
      <c r="DM1864" s="121"/>
      <c r="DN1864" s="121"/>
      <c r="DO1864" s="121"/>
      <c r="DP1864" s="121"/>
      <c r="DQ1864" s="121"/>
      <c r="DR1864" s="121"/>
      <c r="DS1864" s="121"/>
      <c r="DT1864" s="121"/>
      <c r="DU1864" s="121"/>
      <c r="DV1864" s="121"/>
      <c r="DW1864" s="121"/>
      <c r="DX1864" s="121"/>
      <c r="DY1864" s="121"/>
      <c r="DZ1864" s="121"/>
      <c r="EA1864" s="121"/>
      <c r="EB1864" s="121"/>
      <c r="EC1864" s="121"/>
      <c r="ED1864" s="121"/>
      <c r="EE1864" s="121"/>
      <c r="EF1864" s="121"/>
      <c r="EG1864" s="121"/>
      <c r="EH1864" s="121"/>
      <c r="EI1864" s="121"/>
      <c r="EJ1864" s="121"/>
      <c r="EK1864" s="121"/>
      <c r="EL1864" s="121"/>
      <c r="EM1864" s="121"/>
      <c r="EN1864" s="121"/>
      <c r="EO1864" s="121"/>
      <c r="EP1864" s="121"/>
      <c r="EQ1864" s="121"/>
      <c r="ER1864" s="121"/>
      <c r="ES1864" s="121"/>
      <c r="ET1864" s="121"/>
      <c r="EU1864" s="121"/>
      <c r="EV1864" s="121"/>
      <c r="EW1864" s="121"/>
      <c r="EX1864" s="121"/>
      <c r="EY1864" s="121"/>
      <c r="EZ1864" s="121"/>
      <c r="FA1864" s="121"/>
      <c r="FB1864" s="121"/>
      <c r="FC1864" s="121"/>
      <c r="FD1864" s="121"/>
      <c r="FE1864" s="121"/>
      <c r="FF1864" s="121"/>
      <c r="FG1864" s="121"/>
      <c r="FH1864" s="121"/>
      <c r="FI1864" s="121"/>
      <c r="FJ1864" s="121"/>
      <c r="FK1864" s="121"/>
      <c r="FL1864" s="121"/>
      <c r="FM1864" s="121"/>
      <c r="FN1864" s="121"/>
      <c r="FO1864" s="121"/>
      <c r="FP1864" s="121"/>
      <c r="FQ1864" s="121"/>
      <c r="FR1864" s="121"/>
      <c r="FS1864" s="121"/>
      <c r="FT1864" s="121"/>
      <c r="FU1864" s="121"/>
      <c r="FV1864" s="121"/>
      <c r="FW1864" s="121"/>
      <c r="FX1864" s="121"/>
      <c r="FY1864" s="121"/>
      <c r="FZ1864" s="121"/>
      <c r="GA1864" s="121"/>
      <c r="GB1864" s="121"/>
      <c r="GC1864" s="121"/>
      <c r="GD1864" s="121"/>
      <c r="GE1864" s="121"/>
      <c r="GF1864" s="121"/>
      <c r="GG1864" s="121"/>
      <c r="GH1864" s="121"/>
      <c r="GI1864" s="121"/>
      <c r="GJ1864" s="121"/>
      <c r="GK1864" s="121"/>
      <c r="GL1864" s="121"/>
      <c r="GM1864" s="121"/>
      <c r="GN1864" s="121"/>
      <c r="GO1864" s="121"/>
      <c r="GP1864" s="121"/>
      <c r="GQ1864" s="121"/>
      <c r="GR1864" s="121"/>
      <c r="GS1864" s="121"/>
      <c r="GT1864" s="121"/>
      <c r="GU1864" s="121"/>
      <c r="GV1864" s="121"/>
      <c r="GW1864" s="121"/>
      <c r="GX1864" s="121"/>
      <c r="GY1864" s="121"/>
      <c r="GZ1864" s="121"/>
      <c r="HA1864" s="121"/>
      <c r="HB1864" s="121"/>
      <c r="HC1864" s="121"/>
      <c r="HD1864" s="121"/>
      <c r="HE1864" s="121"/>
      <c r="HF1864" s="121"/>
      <c r="HG1864" s="121"/>
      <c r="HH1864" s="121"/>
      <c r="HI1864" s="121"/>
      <c r="HJ1864" s="121"/>
      <c r="HK1864" s="121"/>
      <c r="HL1864" s="121"/>
      <c r="HM1864" s="121"/>
      <c r="HN1864" s="121"/>
      <c r="HO1864" s="121"/>
      <c r="HP1864" s="121"/>
      <c r="HQ1864" s="121"/>
      <c r="HR1864" s="121"/>
      <c r="HS1864" s="121"/>
      <c r="HT1864" s="121"/>
      <c r="HU1864" s="121"/>
      <c r="HV1864" s="121"/>
      <c r="HW1864" s="121"/>
      <c r="HX1864" s="121"/>
      <c r="HY1864" s="121"/>
      <c r="HZ1864" s="121"/>
      <c r="IA1864" s="121"/>
      <c r="IB1864" s="121"/>
      <c r="IC1864" s="121"/>
      <c r="ID1864" s="121"/>
      <c r="IE1864" s="121"/>
      <c r="IF1864" s="121"/>
      <c r="IG1864" s="121"/>
      <c r="IH1864" s="121"/>
      <c r="II1864" s="121"/>
      <c r="IJ1864" s="121"/>
      <c r="IK1864" s="121"/>
      <c r="IL1864" s="121"/>
      <c r="IM1864" s="121"/>
      <c r="IN1864" s="121"/>
      <c r="IO1864" s="121"/>
      <c r="IP1864" s="121"/>
      <c r="IQ1864" s="121"/>
      <c r="IR1864" s="121"/>
      <c r="IS1864" s="121"/>
      <c r="IT1864" s="121"/>
      <c r="IU1864" s="121"/>
      <c r="IV1864" s="121"/>
    </row>
    <row r="1865" spans="1:256" s="12" customFormat="1" x14ac:dyDescent="0.2">
      <c r="A1865" s="183">
        <f t="shared" si="98"/>
        <v>737</v>
      </c>
      <c r="B1865" s="181">
        <v>43670</v>
      </c>
      <c r="C1865" s="193" t="s">
        <v>5620</v>
      </c>
      <c r="D1865" s="184" t="s">
        <v>4421</v>
      </c>
      <c r="E1865" s="185">
        <v>5</v>
      </c>
      <c r="F1865" s="186" t="s">
        <v>4643</v>
      </c>
      <c r="G1865" s="177" t="s">
        <v>4335</v>
      </c>
      <c r="H1865" s="177" t="s">
        <v>4776</v>
      </c>
      <c r="I1865" s="177" t="s">
        <v>5863</v>
      </c>
      <c r="J1865" s="181">
        <v>43676</v>
      </c>
      <c r="K1865" s="181">
        <v>43686</v>
      </c>
      <c r="L1865" s="185">
        <v>5</v>
      </c>
      <c r="M1865" s="187">
        <v>550</v>
      </c>
      <c r="N1865" s="181">
        <v>43807</v>
      </c>
      <c r="O1865" s="181">
        <v>43682</v>
      </c>
      <c r="P1865" s="181">
        <v>43767</v>
      </c>
      <c r="Q1865" s="177">
        <v>5</v>
      </c>
      <c r="R1865" s="181">
        <v>43698</v>
      </c>
      <c r="S1865" s="181">
        <v>43700</v>
      </c>
      <c r="T1865" s="211"/>
      <c r="U1865" s="119"/>
      <c r="V1865" s="120"/>
      <c r="W1865" s="120"/>
      <c r="X1865" s="120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121"/>
      <c r="BL1865" s="121"/>
      <c r="BM1865" s="121"/>
      <c r="BN1865" s="121"/>
      <c r="BO1865" s="121"/>
      <c r="BP1865" s="121"/>
      <c r="BQ1865" s="121"/>
      <c r="BR1865" s="121"/>
      <c r="BS1865" s="121"/>
      <c r="BT1865" s="121"/>
      <c r="BU1865" s="121"/>
      <c r="BV1865" s="121"/>
      <c r="BW1865" s="121"/>
      <c r="BX1865" s="121"/>
      <c r="BY1865" s="121"/>
      <c r="BZ1865" s="121"/>
      <c r="CA1865" s="121"/>
      <c r="CB1865" s="121"/>
      <c r="CC1865" s="121"/>
      <c r="CD1865" s="121"/>
      <c r="CE1865" s="121"/>
      <c r="CF1865" s="121"/>
      <c r="CG1865" s="121"/>
      <c r="CH1865" s="121"/>
      <c r="CI1865" s="121"/>
      <c r="CJ1865" s="121"/>
      <c r="CK1865" s="121"/>
      <c r="CL1865" s="121"/>
      <c r="CM1865" s="121"/>
      <c r="CN1865" s="121"/>
      <c r="CO1865" s="121"/>
      <c r="CP1865" s="121"/>
      <c r="CQ1865" s="121"/>
      <c r="CR1865" s="121"/>
      <c r="CS1865" s="121"/>
      <c r="CT1865" s="121"/>
      <c r="CU1865" s="121"/>
      <c r="CV1865" s="121"/>
      <c r="CW1865" s="121"/>
      <c r="CX1865" s="121"/>
      <c r="CY1865" s="121"/>
      <c r="CZ1865" s="121"/>
      <c r="DA1865" s="121"/>
      <c r="DB1865" s="121"/>
      <c r="DC1865" s="121"/>
      <c r="DD1865" s="121"/>
      <c r="DE1865" s="121"/>
      <c r="DF1865" s="121"/>
      <c r="DG1865" s="121"/>
      <c r="DH1865" s="121"/>
      <c r="DI1865" s="121"/>
      <c r="DJ1865" s="121"/>
      <c r="DK1865" s="121"/>
      <c r="DL1865" s="121"/>
      <c r="DM1865" s="121"/>
      <c r="DN1865" s="121"/>
      <c r="DO1865" s="121"/>
      <c r="DP1865" s="121"/>
      <c r="DQ1865" s="121"/>
      <c r="DR1865" s="121"/>
      <c r="DS1865" s="121"/>
      <c r="DT1865" s="121"/>
      <c r="DU1865" s="121"/>
      <c r="DV1865" s="121"/>
      <c r="DW1865" s="121"/>
      <c r="DX1865" s="121"/>
      <c r="DY1865" s="121"/>
      <c r="DZ1865" s="121"/>
      <c r="EA1865" s="121"/>
      <c r="EB1865" s="121"/>
      <c r="EC1865" s="121"/>
      <c r="ED1865" s="121"/>
      <c r="EE1865" s="121"/>
      <c r="EF1865" s="121"/>
      <c r="EG1865" s="121"/>
      <c r="EH1865" s="121"/>
      <c r="EI1865" s="121"/>
      <c r="EJ1865" s="121"/>
      <c r="EK1865" s="121"/>
      <c r="EL1865" s="121"/>
      <c r="EM1865" s="121"/>
      <c r="EN1865" s="121"/>
      <c r="EO1865" s="121"/>
      <c r="EP1865" s="121"/>
      <c r="EQ1865" s="121"/>
      <c r="ER1865" s="121"/>
      <c r="ES1865" s="121"/>
      <c r="ET1865" s="121"/>
      <c r="EU1865" s="121"/>
      <c r="EV1865" s="121"/>
      <c r="EW1865" s="121"/>
      <c r="EX1865" s="121"/>
      <c r="EY1865" s="121"/>
      <c r="EZ1865" s="121"/>
      <c r="FA1865" s="121"/>
      <c r="FB1865" s="121"/>
      <c r="FC1865" s="121"/>
      <c r="FD1865" s="121"/>
      <c r="FE1865" s="121"/>
      <c r="FF1865" s="121"/>
      <c r="FG1865" s="121"/>
      <c r="FH1865" s="121"/>
      <c r="FI1865" s="121"/>
      <c r="FJ1865" s="121"/>
      <c r="FK1865" s="121"/>
      <c r="FL1865" s="121"/>
      <c r="FM1865" s="121"/>
      <c r="FN1865" s="121"/>
      <c r="FO1865" s="121"/>
      <c r="FP1865" s="121"/>
      <c r="FQ1865" s="121"/>
      <c r="FR1865" s="121"/>
      <c r="FS1865" s="121"/>
      <c r="FT1865" s="121"/>
      <c r="FU1865" s="121"/>
      <c r="FV1865" s="121"/>
      <c r="FW1865" s="121"/>
      <c r="FX1865" s="121"/>
      <c r="FY1865" s="121"/>
      <c r="FZ1865" s="121"/>
      <c r="GA1865" s="121"/>
      <c r="GB1865" s="121"/>
      <c r="GC1865" s="121"/>
      <c r="GD1865" s="121"/>
      <c r="GE1865" s="121"/>
      <c r="GF1865" s="121"/>
      <c r="GG1865" s="121"/>
      <c r="GH1865" s="121"/>
      <c r="GI1865" s="121"/>
      <c r="GJ1865" s="121"/>
      <c r="GK1865" s="121"/>
      <c r="GL1865" s="121"/>
      <c r="GM1865" s="121"/>
      <c r="GN1865" s="121"/>
      <c r="GO1865" s="121"/>
      <c r="GP1865" s="121"/>
      <c r="GQ1865" s="121"/>
      <c r="GR1865" s="121"/>
      <c r="GS1865" s="121"/>
      <c r="GT1865" s="121"/>
      <c r="GU1865" s="121"/>
      <c r="GV1865" s="121"/>
      <c r="GW1865" s="121"/>
      <c r="GX1865" s="121"/>
      <c r="GY1865" s="121"/>
      <c r="GZ1865" s="121"/>
      <c r="HA1865" s="121"/>
      <c r="HB1865" s="121"/>
      <c r="HC1865" s="121"/>
      <c r="HD1865" s="121"/>
      <c r="HE1865" s="121"/>
      <c r="HF1865" s="121"/>
      <c r="HG1865" s="121"/>
      <c r="HH1865" s="121"/>
      <c r="HI1865" s="121"/>
      <c r="HJ1865" s="121"/>
      <c r="HK1865" s="121"/>
      <c r="HL1865" s="121"/>
      <c r="HM1865" s="121"/>
      <c r="HN1865" s="121"/>
      <c r="HO1865" s="121"/>
      <c r="HP1865" s="121"/>
      <c r="HQ1865" s="121"/>
      <c r="HR1865" s="121"/>
      <c r="HS1865" s="121"/>
      <c r="HT1865" s="121"/>
      <c r="HU1865" s="121"/>
      <c r="HV1865" s="121"/>
      <c r="HW1865" s="121"/>
      <c r="HX1865" s="121"/>
      <c r="HY1865" s="121"/>
      <c r="HZ1865" s="121"/>
      <c r="IA1865" s="121"/>
      <c r="IB1865" s="121"/>
      <c r="IC1865" s="121"/>
      <c r="ID1865" s="121"/>
      <c r="IE1865" s="121"/>
      <c r="IF1865" s="121"/>
      <c r="IG1865" s="121"/>
      <c r="IH1865" s="121"/>
      <c r="II1865" s="121"/>
      <c r="IJ1865" s="121"/>
      <c r="IK1865" s="121"/>
      <c r="IL1865" s="121"/>
      <c r="IM1865" s="121"/>
      <c r="IN1865" s="121"/>
      <c r="IO1865" s="121"/>
      <c r="IP1865" s="121"/>
      <c r="IQ1865" s="121"/>
      <c r="IR1865" s="121"/>
      <c r="IS1865" s="121"/>
      <c r="IT1865" s="121"/>
      <c r="IU1865" s="121"/>
      <c r="IV1865" s="121"/>
    </row>
    <row r="1866" spans="1:256" s="12" customFormat="1" x14ac:dyDescent="0.2">
      <c r="A1866" s="183">
        <f t="shared" si="98"/>
        <v>738</v>
      </c>
      <c r="B1866" s="181">
        <v>43670</v>
      </c>
      <c r="C1866" s="193" t="s">
        <v>5864</v>
      </c>
      <c r="D1866" s="184" t="s">
        <v>4504</v>
      </c>
      <c r="E1866" s="185">
        <v>5</v>
      </c>
      <c r="F1866" s="186" t="s">
        <v>4643</v>
      </c>
      <c r="G1866" s="177" t="s">
        <v>4335</v>
      </c>
      <c r="H1866" s="177" t="s">
        <v>4776</v>
      </c>
      <c r="I1866" s="177" t="s">
        <v>5865</v>
      </c>
      <c r="J1866" s="181">
        <v>43676</v>
      </c>
      <c r="K1866" s="181">
        <v>43678</v>
      </c>
      <c r="L1866" s="185">
        <v>5</v>
      </c>
      <c r="M1866" s="187">
        <v>550</v>
      </c>
      <c r="N1866" s="181">
        <v>43799</v>
      </c>
      <c r="O1866" s="181">
        <v>43682</v>
      </c>
      <c r="P1866" s="181">
        <v>43704</v>
      </c>
      <c r="Q1866" s="177">
        <v>5</v>
      </c>
      <c r="R1866" s="181">
        <v>43689</v>
      </c>
      <c r="S1866" s="181">
        <v>43690</v>
      </c>
      <c r="T1866" s="211"/>
      <c r="U1866" s="119"/>
      <c r="V1866" s="120"/>
      <c r="W1866" s="120"/>
      <c r="X1866" s="120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121"/>
      <c r="BL1866" s="121"/>
      <c r="BM1866" s="121"/>
      <c r="BN1866" s="121"/>
      <c r="BO1866" s="121"/>
      <c r="BP1866" s="121"/>
      <c r="BQ1866" s="121"/>
      <c r="BR1866" s="121"/>
      <c r="BS1866" s="121"/>
      <c r="BT1866" s="121"/>
      <c r="BU1866" s="121"/>
      <c r="BV1866" s="121"/>
      <c r="BW1866" s="121"/>
      <c r="BX1866" s="121"/>
      <c r="BY1866" s="121"/>
      <c r="BZ1866" s="121"/>
      <c r="CA1866" s="121"/>
      <c r="CB1866" s="121"/>
      <c r="CC1866" s="121"/>
      <c r="CD1866" s="121"/>
      <c r="CE1866" s="121"/>
      <c r="CF1866" s="121"/>
      <c r="CG1866" s="121"/>
      <c r="CH1866" s="121"/>
      <c r="CI1866" s="121"/>
      <c r="CJ1866" s="121"/>
      <c r="CK1866" s="121"/>
      <c r="CL1866" s="121"/>
      <c r="CM1866" s="121"/>
      <c r="CN1866" s="121"/>
      <c r="CO1866" s="121"/>
      <c r="CP1866" s="121"/>
      <c r="CQ1866" s="121"/>
      <c r="CR1866" s="121"/>
      <c r="CS1866" s="121"/>
      <c r="CT1866" s="121"/>
      <c r="CU1866" s="121"/>
      <c r="CV1866" s="121"/>
      <c r="CW1866" s="121"/>
      <c r="CX1866" s="121"/>
      <c r="CY1866" s="121"/>
      <c r="CZ1866" s="121"/>
      <c r="DA1866" s="121"/>
      <c r="DB1866" s="121"/>
      <c r="DC1866" s="121"/>
      <c r="DD1866" s="121"/>
      <c r="DE1866" s="121"/>
      <c r="DF1866" s="121"/>
      <c r="DG1866" s="121"/>
      <c r="DH1866" s="121"/>
      <c r="DI1866" s="121"/>
      <c r="DJ1866" s="121"/>
      <c r="DK1866" s="121"/>
      <c r="DL1866" s="121"/>
      <c r="DM1866" s="121"/>
      <c r="DN1866" s="121"/>
      <c r="DO1866" s="121"/>
      <c r="DP1866" s="121"/>
      <c r="DQ1866" s="121"/>
      <c r="DR1866" s="121"/>
      <c r="DS1866" s="121"/>
      <c r="DT1866" s="121"/>
      <c r="DU1866" s="121"/>
      <c r="DV1866" s="121"/>
      <c r="DW1866" s="121"/>
      <c r="DX1866" s="121"/>
      <c r="DY1866" s="121"/>
      <c r="DZ1866" s="121"/>
      <c r="EA1866" s="121"/>
      <c r="EB1866" s="121"/>
      <c r="EC1866" s="121"/>
      <c r="ED1866" s="121"/>
      <c r="EE1866" s="121"/>
      <c r="EF1866" s="121"/>
      <c r="EG1866" s="121"/>
      <c r="EH1866" s="121"/>
      <c r="EI1866" s="121"/>
      <c r="EJ1866" s="121"/>
      <c r="EK1866" s="121"/>
      <c r="EL1866" s="121"/>
      <c r="EM1866" s="121"/>
      <c r="EN1866" s="121"/>
      <c r="EO1866" s="121"/>
      <c r="EP1866" s="121"/>
      <c r="EQ1866" s="121"/>
      <c r="ER1866" s="121"/>
      <c r="ES1866" s="121"/>
      <c r="ET1866" s="121"/>
      <c r="EU1866" s="121"/>
      <c r="EV1866" s="121"/>
      <c r="EW1866" s="121"/>
      <c r="EX1866" s="121"/>
      <c r="EY1866" s="121"/>
      <c r="EZ1866" s="121"/>
      <c r="FA1866" s="121"/>
      <c r="FB1866" s="121"/>
      <c r="FC1866" s="121"/>
      <c r="FD1866" s="121"/>
      <c r="FE1866" s="121"/>
      <c r="FF1866" s="121"/>
      <c r="FG1866" s="121"/>
      <c r="FH1866" s="121"/>
      <c r="FI1866" s="121"/>
      <c r="FJ1866" s="121"/>
      <c r="FK1866" s="121"/>
      <c r="FL1866" s="121"/>
      <c r="FM1866" s="121"/>
      <c r="FN1866" s="121"/>
      <c r="FO1866" s="121"/>
      <c r="FP1866" s="121"/>
      <c r="FQ1866" s="121"/>
      <c r="FR1866" s="121"/>
      <c r="FS1866" s="121"/>
      <c r="FT1866" s="121"/>
      <c r="FU1866" s="121"/>
      <c r="FV1866" s="121"/>
      <c r="FW1866" s="121"/>
      <c r="FX1866" s="121"/>
      <c r="FY1866" s="121"/>
      <c r="FZ1866" s="121"/>
      <c r="GA1866" s="121"/>
      <c r="GB1866" s="121"/>
      <c r="GC1866" s="121"/>
      <c r="GD1866" s="121"/>
      <c r="GE1866" s="121"/>
      <c r="GF1866" s="121"/>
      <c r="GG1866" s="121"/>
      <c r="GH1866" s="121"/>
      <c r="GI1866" s="121"/>
      <c r="GJ1866" s="121"/>
      <c r="GK1866" s="121"/>
      <c r="GL1866" s="121"/>
      <c r="GM1866" s="121"/>
      <c r="GN1866" s="121"/>
      <c r="GO1866" s="121"/>
      <c r="GP1866" s="121"/>
      <c r="GQ1866" s="121"/>
      <c r="GR1866" s="121"/>
      <c r="GS1866" s="121"/>
      <c r="GT1866" s="121"/>
      <c r="GU1866" s="121"/>
      <c r="GV1866" s="121"/>
      <c r="GW1866" s="121"/>
      <c r="GX1866" s="121"/>
      <c r="GY1866" s="121"/>
      <c r="GZ1866" s="121"/>
      <c r="HA1866" s="121"/>
      <c r="HB1866" s="121"/>
      <c r="HC1866" s="121"/>
      <c r="HD1866" s="121"/>
      <c r="HE1866" s="121"/>
      <c r="HF1866" s="121"/>
      <c r="HG1866" s="121"/>
      <c r="HH1866" s="121"/>
      <c r="HI1866" s="121"/>
      <c r="HJ1866" s="121"/>
      <c r="HK1866" s="121"/>
      <c r="HL1866" s="121"/>
      <c r="HM1866" s="121"/>
      <c r="HN1866" s="121"/>
      <c r="HO1866" s="121"/>
      <c r="HP1866" s="121"/>
      <c r="HQ1866" s="121"/>
      <c r="HR1866" s="121"/>
      <c r="HS1866" s="121"/>
      <c r="HT1866" s="121"/>
      <c r="HU1866" s="121"/>
      <c r="HV1866" s="121"/>
      <c r="HW1866" s="121"/>
      <c r="HX1866" s="121"/>
      <c r="HY1866" s="121"/>
      <c r="HZ1866" s="121"/>
      <c r="IA1866" s="121"/>
      <c r="IB1866" s="121"/>
      <c r="IC1866" s="121"/>
      <c r="ID1866" s="121"/>
      <c r="IE1866" s="121"/>
      <c r="IF1866" s="121"/>
      <c r="IG1866" s="121"/>
      <c r="IH1866" s="121"/>
      <c r="II1866" s="121"/>
      <c r="IJ1866" s="121"/>
      <c r="IK1866" s="121"/>
      <c r="IL1866" s="121"/>
      <c r="IM1866" s="121"/>
      <c r="IN1866" s="121"/>
      <c r="IO1866" s="121"/>
      <c r="IP1866" s="121"/>
      <c r="IQ1866" s="121"/>
      <c r="IR1866" s="121"/>
      <c r="IS1866" s="121"/>
      <c r="IT1866" s="121"/>
      <c r="IU1866" s="121"/>
      <c r="IV1866" s="121"/>
    </row>
    <row r="1867" spans="1:256" s="12" customFormat="1" x14ac:dyDescent="0.2">
      <c r="A1867" s="183">
        <f t="shared" si="98"/>
        <v>739</v>
      </c>
      <c r="B1867" s="181">
        <v>43671</v>
      </c>
      <c r="C1867" s="193" t="s">
        <v>5866</v>
      </c>
      <c r="D1867" s="184" t="s">
        <v>4421</v>
      </c>
      <c r="E1867" s="185">
        <v>5</v>
      </c>
      <c r="F1867" s="186" t="s">
        <v>4643</v>
      </c>
      <c r="G1867" s="177" t="s">
        <v>4335</v>
      </c>
      <c r="H1867" s="177" t="s">
        <v>4776</v>
      </c>
      <c r="I1867" s="177" t="s">
        <v>5867</v>
      </c>
      <c r="J1867" s="181">
        <v>43676</v>
      </c>
      <c r="K1867" s="181">
        <v>43678</v>
      </c>
      <c r="L1867" s="185">
        <v>5</v>
      </c>
      <c r="M1867" s="187">
        <v>550</v>
      </c>
      <c r="N1867" s="181">
        <v>43799</v>
      </c>
      <c r="O1867" s="181">
        <v>43682</v>
      </c>
      <c r="P1867" s="181">
        <v>44134</v>
      </c>
      <c r="Q1867" s="177">
        <v>5</v>
      </c>
      <c r="R1867" s="181">
        <v>44071</v>
      </c>
      <c r="S1867" s="181">
        <v>44131</v>
      </c>
      <c r="T1867" s="211"/>
      <c r="U1867" s="119"/>
      <c r="V1867" s="120"/>
      <c r="W1867" s="120"/>
      <c r="X1867" s="120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121"/>
      <c r="BL1867" s="121"/>
      <c r="BM1867" s="121"/>
      <c r="BN1867" s="121"/>
      <c r="BO1867" s="121"/>
      <c r="BP1867" s="121"/>
      <c r="BQ1867" s="121"/>
      <c r="BR1867" s="121"/>
      <c r="BS1867" s="121"/>
      <c r="BT1867" s="121"/>
      <c r="BU1867" s="121"/>
      <c r="BV1867" s="121"/>
      <c r="BW1867" s="121"/>
      <c r="BX1867" s="121"/>
      <c r="BY1867" s="121"/>
      <c r="BZ1867" s="121"/>
      <c r="CA1867" s="121"/>
      <c r="CB1867" s="121"/>
      <c r="CC1867" s="121"/>
      <c r="CD1867" s="121"/>
      <c r="CE1867" s="121"/>
      <c r="CF1867" s="121"/>
      <c r="CG1867" s="121"/>
      <c r="CH1867" s="121"/>
      <c r="CI1867" s="121"/>
      <c r="CJ1867" s="121"/>
      <c r="CK1867" s="121"/>
      <c r="CL1867" s="121"/>
      <c r="CM1867" s="121"/>
      <c r="CN1867" s="121"/>
      <c r="CO1867" s="121"/>
      <c r="CP1867" s="121"/>
      <c r="CQ1867" s="121"/>
      <c r="CR1867" s="121"/>
      <c r="CS1867" s="121"/>
      <c r="CT1867" s="121"/>
      <c r="CU1867" s="121"/>
      <c r="CV1867" s="121"/>
      <c r="CW1867" s="121"/>
      <c r="CX1867" s="121"/>
      <c r="CY1867" s="121"/>
      <c r="CZ1867" s="121"/>
      <c r="DA1867" s="121"/>
      <c r="DB1867" s="121"/>
      <c r="DC1867" s="121"/>
      <c r="DD1867" s="121"/>
      <c r="DE1867" s="121"/>
      <c r="DF1867" s="121"/>
      <c r="DG1867" s="121"/>
      <c r="DH1867" s="121"/>
      <c r="DI1867" s="121"/>
      <c r="DJ1867" s="121"/>
      <c r="DK1867" s="121"/>
      <c r="DL1867" s="121"/>
      <c r="DM1867" s="121"/>
      <c r="DN1867" s="121"/>
      <c r="DO1867" s="121"/>
      <c r="DP1867" s="121"/>
      <c r="DQ1867" s="121"/>
      <c r="DR1867" s="121"/>
      <c r="DS1867" s="121"/>
      <c r="DT1867" s="121"/>
      <c r="DU1867" s="121"/>
      <c r="DV1867" s="121"/>
      <c r="DW1867" s="121"/>
      <c r="DX1867" s="121"/>
      <c r="DY1867" s="121"/>
      <c r="DZ1867" s="121"/>
      <c r="EA1867" s="121"/>
      <c r="EB1867" s="121"/>
      <c r="EC1867" s="121"/>
      <c r="ED1867" s="121"/>
      <c r="EE1867" s="121"/>
      <c r="EF1867" s="121"/>
      <c r="EG1867" s="121"/>
      <c r="EH1867" s="121"/>
      <c r="EI1867" s="121"/>
      <c r="EJ1867" s="121"/>
      <c r="EK1867" s="121"/>
      <c r="EL1867" s="121"/>
      <c r="EM1867" s="121"/>
      <c r="EN1867" s="121"/>
      <c r="EO1867" s="121"/>
      <c r="EP1867" s="121"/>
      <c r="EQ1867" s="121"/>
      <c r="ER1867" s="121"/>
      <c r="ES1867" s="121"/>
      <c r="ET1867" s="121"/>
      <c r="EU1867" s="121"/>
      <c r="EV1867" s="121"/>
      <c r="EW1867" s="121"/>
      <c r="EX1867" s="121"/>
      <c r="EY1867" s="121"/>
      <c r="EZ1867" s="121"/>
      <c r="FA1867" s="121"/>
      <c r="FB1867" s="121"/>
      <c r="FC1867" s="121"/>
      <c r="FD1867" s="121"/>
      <c r="FE1867" s="121"/>
      <c r="FF1867" s="121"/>
      <c r="FG1867" s="121"/>
      <c r="FH1867" s="121"/>
      <c r="FI1867" s="121"/>
      <c r="FJ1867" s="121"/>
      <c r="FK1867" s="121"/>
      <c r="FL1867" s="121"/>
      <c r="FM1867" s="121"/>
      <c r="FN1867" s="121"/>
      <c r="FO1867" s="121"/>
      <c r="FP1867" s="121"/>
      <c r="FQ1867" s="121"/>
      <c r="FR1867" s="121"/>
      <c r="FS1867" s="121"/>
      <c r="FT1867" s="121"/>
      <c r="FU1867" s="121"/>
      <c r="FV1867" s="121"/>
      <c r="FW1867" s="121"/>
      <c r="FX1867" s="121"/>
      <c r="FY1867" s="121"/>
      <c r="FZ1867" s="121"/>
      <c r="GA1867" s="121"/>
      <c r="GB1867" s="121"/>
      <c r="GC1867" s="121"/>
      <c r="GD1867" s="121"/>
      <c r="GE1867" s="121"/>
      <c r="GF1867" s="121"/>
      <c r="GG1867" s="121"/>
      <c r="GH1867" s="121"/>
      <c r="GI1867" s="121"/>
      <c r="GJ1867" s="121"/>
      <c r="GK1867" s="121"/>
      <c r="GL1867" s="121"/>
      <c r="GM1867" s="121"/>
      <c r="GN1867" s="121"/>
      <c r="GO1867" s="121"/>
      <c r="GP1867" s="121"/>
      <c r="GQ1867" s="121"/>
      <c r="GR1867" s="121"/>
      <c r="GS1867" s="121"/>
      <c r="GT1867" s="121"/>
      <c r="GU1867" s="121"/>
      <c r="GV1867" s="121"/>
      <c r="GW1867" s="121"/>
      <c r="GX1867" s="121"/>
      <c r="GY1867" s="121"/>
      <c r="GZ1867" s="121"/>
      <c r="HA1867" s="121"/>
      <c r="HB1867" s="121"/>
      <c r="HC1867" s="121"/>
      <c r="HD1867" s="121"/>
      <c r="HE1867" s="121"/>
      <c r="HF1867" s="121"/>
      <c r="HG1867" s="121"/>
      <c r="HH1867" s="121"/>
      <c r="HI1867" s="121"/>
      <c r="HJ1867" s="121"/>
      <c r="HK1867" s="121"/>
      <c r="HL1867" s="121"/>
      <c r="HM1867" s="121"/>
      <c r="HN1867" s="121"/>
      <c r="HO1867" s="121"/>
      <c r="HP1867" s="121"/>
      <c r="HQ1867" s="121"/>
      <c r="HR1867" s="121"/>
      <c r="HS1867" s="121"/>
      <c r="HT1867" s="121"/>
      <c r="HU1867" s="121"/>
      <c r="HV1867" s="121"/>
      <c r="HW1867" s="121"/>
      <c r="HX1867" s="121"/>
      <c r="HY1867" s="121"/>
      <c r="HZ1867" s="121"/>
      <c r="IA1867" s="121"/>
      <c r="IB1867" s="121"/>
      <c r="IC1867" s="121"/>
      <c r="ID1867" s="121"/>
      <c r="IE1867" s="121"/>
      <c r="IF1867" s="121"/>
      <c r="IG1867" s="121"/>
      <c r="IH1867" s="121"/>
      <c r="II1867" s="121"/>
      <c r="IJ1867" s="121"/>
      <c r="IK1867" s="121"/>
      <c r="IL1867" s="121"/>
      <c r="IM1867" s="121"/>
      <c r="IN1867" s="121"/>
      <c r="IO1867" s="121"/>
      <c r="IP1867" s="121"/>
      <c r="IQ1867" s="121"/>
      <c r="IR1867" s="121"/>
      <c r="IS1867" s="121"/>
      <c r="IT1867" s="121"/>
      <c r="IU1867" s="121"/>
      <c r="IV1867" s="121"/>
    </row>
    <row r="1868" spans="1:256" s="12" customFormat="1" ht="18" x14ac:dyDescent="0.2">
      <c r="A1868" s="322" t="s">
        <v>5868</v>
      </c>
      <c r="B1868" s="323"/>
      <c r="C1868" s="323"/>
      <c r="D1868" s="323"/>
      <c r="E1868" s="323"/>
      <c r="F1868" s="323"/>
      <c r="G1868" s="323"/>
      <c r="H1868" s="323"/>
      <c r="I1868" s="323"/>
      <c r="J1868" s="323"/>
      <c r="K1868" s="323"/>
      <c r="L1868" s="323"/>
      <c r="M1868" s="323"/>
      <c r="N1868" s="323"/>
      <c r="O1868" s="323"/>
      <c r="P1868" s="323"/>
      <c r="Q1868" s="323"/>
      <c r="R1868" s="323"/>
      <c r="S1868" s="323"/>
      <c r="T1868" s="211"/>
      <c r="U1868" s="119"/>
      <c r="V1868" s="120"/>
      <c r="W1868" s="120"/>
      <c r="X1868" s="120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121"/>
      <c r="BL1868" s="121"/>
      <c r="BM1868" s="121"/>
      <c r="BN1868" s="121"/>
      <c r="BO1868" s="121"/>
      <c r="BP1868" s="121"/>
      <c r="BQ1868" s="121"/>
      <c r="BR1868" s="121"/>
      <c r="BS1868" s="121"/>
      <c r="BT1868" s="121"/>
      <c r="BU1868" s="121"/>
      <c r="BV1868" s="121"/>
      <c r="BW1868" s="121"/>
      <c r="BX1868" s="121"/>
      <c r="BY1868" s="121"/>
      <c r="BZ1868" s="121"/>
      <c r="CA1868" s="121"/>
      <c r="CB1868" s="121"/>
      <c r="CC1868" s="121"/>
      <c r="CD1868" s="121"/>
      <c r="CE1868" s="121"/>
      <c r="CF1868" s="121"/>
      <c r="CG1868" s="121"/>
      <c r="CH1868" s="121"/>
      <c r="CI1868" s="121"/>
      <c r="CJ1868" s="121"/>
      <c r="CK1868" s="121"/>
      <c r="CL1868" s="121"/>
      <c r="CM1868" s="121"/>
      <c r="CN1868" s="121"/>
      <c r="CO1868" s="121"/>
      <c r="CP1868" s="121"/>
      <c r="CQ1868" s="121"/>
      <c r="CR1868" s="121"/>
      <c r="CS1868" s="121"/>
      <c r="CT1868" s="121"/>
      <c r="CU1868" s="121"/>
      <c r="CV1868" s="121"/>
      <c r="CW1868" s="121"/>
      <c r="CX1868" s="121"/>
      <c r="CY1868" s="121"/>
      <c r="CZ1868" s="121"/>
      <c r="DA1868" s="121"/>
      <c r="DB1868" s="121"/>
      <c r="DC1868" s="121"/>
      <c r="DD1868" s="121"/>
      <c r="DE1868" s="121"/>
      <c r="DF1868" s="121"/>
      <c r="DG1868" s="121"/>
      <c r="DH1868" s="121"/>
      <c r="DI1868" s="121"/>
      <c r="DJ1868" s="121"/>
      <c r="DK1868" s="121"/>
      <c r="DL1868" s="121"/>
      <c r="DM1868" s="121"/>
      <c r="DN1868" s="121"/>
      <c r="DO1868" s="121"/>
      <c r="DP1868" s="121"/>
      <c r="DQ1868" s="121"/>
      <c r="DR1868" s="121"/>
      <c r="DS1868" s="121"/>
      <c r="DT1868" s="121"/>
      <c r="DU1868" s="121"/>
      <c r="DV1868" s="121"/>
      <c r="DW1868" s="121"/>
      <c r="DX1868" s="121"/>
      <c r="DY1868" s="121"/>
      <c r="DZ1868" s="121"/>
      <c r="EA1868" s="121"/>
      <c r="EB1868" s="121"/>
      <c r="EC1868" s="121"/>
      <c r="ED1868" s="121"/>
      <c r="EE1868" s="121"/>
      <c r="EF1868" s="121"/>
      <c r="EG1868" s="121"/>
      <c r="EH1868" s="121"/>
      <c r="EI1868" s="121"/>
      <c r="EJ1868" s="121"/>
      <c r="EK1868" s="121"/>
      <c r="EL1868" s="121"/>
      <c r="EM1868" s="121"/>
      <c r="EN1868" s="121"/>
      <c r="EO1868" s="121"/>
      <c r="EP1868" s="121"/>
      <c r="EQ1868" s="121"/>
      <c r="ER1868" s="121"/>
      <c r="ES1868" s="121"/>
      <c r="ET1868" s="121"/>
      <c r="EU1868" s="121"/>
      <c r="EV1868" s="121"/>
      <c r="EW1868" s="121"/>
      <c r="EX1868" s="121"/>
      <c r="EY1868" s="121"/>
      <c r="EZ1868" s="121"/>
      <c r="FA1868" s="121"/>
      <c r="FB1868" s="121"/>
      <c r="FC1868" s="121"/>
      <c r="FD1868" s="121"/>
      <c r="FE1868" s="121"/>
      <c r="FF1868" s="121"/>
      <c r="FG1868" s="121"/>
      <c r="FH1868" s="121"/>
      <c r="FI1868" s="121"/>
      <c r="FJ1868" s="121"/>
      <c r="FK1868" s="121"/>
      <c r="FL1868" s="121"/>
      <c r="FM1868" s="121"/>
      <c r="FN1868" s="121"/>
      <c r="FO1868" s="121"/>
      <c r="FP1868" s="121"/>
      <c r="FQ1868" s="121"/>
      <c r="FR1868" s="121"/>
      <c r="FS1868" s="121"/>
      <c r="FT1868" s="121"/>
      <c r="FU1868" s="121"/>
      <c r="FV1868" s="121"/>
      <c r="FW1868" s="121"/>
      <c r="FX1868" s="121"/>
      <c r="FY1868" s="121"/>
      <c r="FZ1868" s="121"/>
      <c r="GA1868" s="121"/>
      <c r="GB1868" s="121"/>
      <c r="GC1868" s="121"/>
      <c r="GD1868" s="121"/>
      <c r="GE1868" s="121"/>
      <c r="GF1868" s="121"/>
      <c r="GG1868" s="121"/>
      <c r="GH1868" s="121"/>
      <c r="GI1868" s="121"/>
      <c r="GJ1868" s="121"/>
      <c r="GK1868" s="121"/>
      <c r="GL1868" s="121"/>
      <c r="GM1868" s="121"/>
      <c r="GN1868" s="121"/>
      <c r="GO1868" s="121"/>
      <c r="GP1868" s="121"/>
      <c r="GQ1868" s="121"/>
      <c r="GR1868" s="121"/>
      <c r="GS1868" s="121"/>
      <c r="GT1868" s="121"/>
      <c r="GU1868" s="121"/>
      <c r="GV1868" s="121"/>
      <c r="GW1868" s="121"/>
      <c r="GX1868" s="121"/>
      <c r="GY1868" s="121"/>
      <c r="GZ1868" s="121"/>
      <c r="HA1868" s="121"/>
      <c r="HB1868" s="121"/>
      <c r="HC1868" s="121"/>
      <c r="HD1868" s="121"/>
      <c r="HE1868" s="121"/>
      <c r="HF1868" s="121"/>
      <c r="HG1868" s="121"/>
      <c r="HH1868" s="121"/>
      <c r="HI1868" s="121"/>
      <c r="HJ1868" s="121"/>
      <c r="HK1868" s="121"/>
      <c r="HL1868" s="121"/>
      <c r="HM1868" s="121"/>
      <c r="HN1868" s="121"/>
      <c r="HO1868" s="121"/>
      <c r="HP1868" s="121"/>
      <c r="HQ1868" s="121"/>
      <c r="HR1868" s="121"/>
      <c r="HS1868" s="121"/>
      <c r="HT1868" s="121"/>
      <c r="HU1868" s="121"/>
      <c r="HV1868" s="121"/>
      <c r="HW1868" s="121"/>
      <c r="HX1868" s="121"/>
      <c r="HY1868" s="121"/>
      <c r="HZ1868" s="121"/>
      <c r="IA1868" s="121"/>
      <c r="IB1868" s="121"/>
      <c r="IC1868" s="121"/>
      <c r="ID1868" s="121"/>
      <c r="IE1868" s="121"/>
      <c r="IF1868" s="121"/>
      <c r="IG1868" s="121"/>
      <c r="IH1868" s="121"/>
      <c r="II1868" s="121"/>
      <c r="IJ1868" s="121"/>
      <c r="IK1868" s="121"/>
      <c r="IL1868" s="121"/>
      <c r="IM1868" s="121"/>
      <c r="IN1868" s="121"/>
      <c r="IO1868" s="121"/>
      <c r="IP1868" s="121"/>
      <c r="IQ1868" s="121"/>
      <c r="IR1868" s="121"/>
      <c r="IS1868" s="121"/>
      <c r="IT1868" s="121"/>
      <c r="IU1868" s="121"/>
      <c r="IV1868" s="121"/>
    </row>
    <row r="1869" spans="1:256" s="12" customFormat="1" x14ac:dyDescent="0.2">
      <c r="A1869" s="183">
        <f>1+A1867</f>
        <v>740</v>
      </c>
      <c r="B1869" s="181">
        <v>43672</v>
      </c>
      <c r="C1869" s="193" t="s">
        <v>5869</v>
      </c>
      <c r="D1869" s="184" t="s">
        <v>4421</v>
      </c>
      <c r="E1869" s="185">
        <v>5</v>
      </c>
      <c r="F1869" s="186" t="s">
        <v>4643</v>
      </c>
      <c r="G1869" s="177" t="s">
        <v>4335</v>
      </c>
      <c r="H1869" s="177" t="s">
        <v>4776</v>
      </c>
      <c r="I1869" s="177" t="s">
        <v>5870</v>
      </c>
      <c r="J1869" s="181">
        <v>43679</v>
      </c>
      <c r="K1869" s="181">
        <v>43686</v>
      </c>
      <c r="L1869" s="185">
        <v>5</v>
      </c>
      <c r="M1869" s="187">
        <v>550</v>
      </c>
      <c r="N1869" s="181">
        <v>43807</v>
      </c>
      <c r="O1869" s="181">
        <v>43691</v>
      </c>
      <c r="P1869" s="181">
        <v>43718</v>
      </c>
      <c r="Q1869" s="177">
        <v>5</v>
      </c>
      <c r="R1869" s="181">
        <v>43705</v>
      </c>
      <c r="S1869" s="181">
        <v>43710</v>
      </c>
      <c r="T1869" s="211"/>
      <c r="U1869" s="119"/>
      <c r="V1869" s="120"/>
      <c r="W1869" s="120"/>
      <c r="X1869" s="120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121"/>
      <c r="BL1869" s="121"/>
      <c r="BM1869" s="121"/>
      <c r="BN1869" s="121"/>
      <c r="BO1869" s="121"/>
      <c r="BP1869" s="121"/>
      <c r="BQ1869" s="121"/>
      <c r="BR1869" s="121"/>
      <c r="BS1869" s="121"/>
      <c r="BT1869" s="121"/>
      <c r="BU1869" s="121"/>
      <c r="BV1869" s="121"/>
      <c r="BW1869" s="121"/>
      <c r="BX1869" s="121"/>
      <c r="BY1869" s="121"/>
      <c r="BZ1869" s="121"/>
      <c r="CA1869" s="121"/>
      <c r="CB1869" s="121"/>
      <c r="CC1869" s="121"/>
      <c r="CD1869" s="121"/>
      <c r="CE1869" s="121"/>
      <c r="CF1869" s="121"/>
      <c r="CG1869" s="121"/>
      <c r="CH1869" s="121"/>
      <c r="CI1869" s="121"/>
      <c r="CJ1869" s="121"/>
      <c r="CK1869" s="121"/>
      <c r="CL1869" s="121"/>
      <c r="CM1869" s="121"/>
      <c r="CN1869" s="121"/>
      <c r="CO1869" s="121"/>
      <c r="CP1869" s="121"/>
      <c r="CQ1869" s="121"/>
      <c r="CR1869" s="121"/>
      <c r="CS1869" s="121"/>
      <c r="CT1869" s="121"/>
      <c r="CU1869" s="121"/>
      <c r="CV1869" s="121"/>
      <c r="CW1869" s="121"/>
      <c r="CX1869" s="121"/>
      <c r="CY1869" s="121"/>
      <c r="CZ1869" s="121"/>
      <c r="DA1869" s="121"/>
      <c r="DB1869" s="121"/>
      <c r="DC1869" s="121"/>
      <c r="DD1869" s="121"/>
      <c r="DE1869" s="121"/>
      <c r="DF1869" s="121"/>
      <c r="DG1869" s="121"/>
      <c r="DH1869" s="121"/>
      <c r="DI1869" s="121"/>
      <c r="DJ1869" s="121"/>
      <c r="DK1869" s="121"/>
      <c r="DL1869" s="121"/>
      <c r="DM1869" s="121"/>
      <c r="DN1869" s="121"/>
      <c r="DO1869" s="121"/>
      <c r="DP1869" s="121"/>
      <c r="DQ1869" s="121"/>
      <c r="DR1869" s="121"/>
      <c r="DS1869" s="121"/>
      <c r="DT1869" s="121"/>
      <c r="DU1869" s="121"/>
      <c r="DV1869" s="121"/>
      <c r="DW1869" s="121"/>
      <c r="DX1869" s="121"/>
      <c r="DY1869" s="121"/>
      <c r="DZ1869" s="121"/>
      <c r="EA1869" s="121"/>
      <c r="EB1869" s="121"/>
      <c r="EC1869" s="121"/>
      <c r="ED1869" s="121"/>
      <c r="EE1869" s="121"/>
      <c r="EF1869" s="121"/>
      <c r="EG1869" s="121"/>
      <c r="EH1869" s="121"/>
      <c r="EI1869" s="121"/>
      <c r="EJ1869" s="121"/>
      <c r="EK1869" s="121"/>
      <c r="EL1869" s="121"/>
      <c r="EM1869" s="121"/>
      <c r="EN1869" s="121"/>
      <c r="EO1869" s="121"/>
      <c r="EP1869" s="121"/>
      <c r="EQ1869" s="121"/>
      <c r="ER1869" s="121"/>
      <c r="ES1869" s="121"/>
      <c r="ET1869" s="121"/>
      <c r="EU1869" s="121"/>
      <c r="EV1869" s="121"/>
      <c r="EW1869" s="121"/>
      <c r="EX1869" s="121"/>
      <c r="EY1869" s="121"/>
      <c r="EZ1869" s="121"/>
      <c r="FA1869" s="121"/>
      <c r="FB1869" s="121"/>
      <c r="FC1869" s="121"/>
      <c r="FD1869" s="121"/>
      <c r="FE1869" s="121"/>
      <c r="FF1869" s="121"/>
      <c r="FG1869" s="121"/>
      <c r="FH1869" s="121"/>
      <c r="FI1869" s="121"/>
      <c r="FJ1869" s="121"/>
      <c r="FK1869" s="121"/>
      <c r="FL1869" s="121"/>
      <c r="FM1869" s="121"/>
      <c r="FN1869" s="121"/>
      <c r="FO1869" s="121"/>
      <c r="FP1869" s="121"/>
      <c r="FQ1869" s="121"/>
      <c r="FR1869" s="121"/>
      <c r="FS1869" s="121"/>
      <c r="FT1869" s="121"/>
      <c r="FU1869" s="121"/>
      <c r="FV1869" s="121"/>
      <c r="FW1869" s="121"/>
      <c r="FX1869" s="121"/>
      <c r="FY1869" s="121"/>
      <c r="FZ1869" s="121"/>
      <c r="GA1869" s="121"/>
      <c r="GB1869" s="121"/>
      <c r="GC1869" s="121"/>
      <c r="GD1869" s="121"/>
      <c r="GE1869" s="121"/>
      <c r="GF1869" s="121"/>
      <c r="GG1869" s="121"/>
      <c r="GH1869" s="121"/>
      <c r="GI1869" s="121"/>
      <c r="GJ1869" s="121"/>
      <c r="GK1869" s="121"/>
      <c r="GL1869" s="121"/>
      <c r="GM1869" s="121"/>
      <c r="GN1869" s="121"/>
      <c r="GO1869" s="121"/>
      <c r="GP1869" s="121"/>
      <c r="GQ1869" s="121"/>
      <c r="GR1869" s="121"/>
      <c r="GS1869" s="121"/>
      <c r="GT1869" s="121"/>
      <c r="GU1869" s="121"/>
      <c r="GV1869" s="121"/>
      <c r="GW1869" s="121"/>
      <c r="GX1869" s="121"/>
      <c r="GY1869" s="121"/>
      <c r="GZ1869" s="121"/>
      <c r="HA1869" s="121"/>
      <c r="HB1869" s="121"/>
      <c r="HC1869" s="121"/>
      <c r="HD1869" s="121"/>
      <c r="HE1869" s="121"/>
      <c r="HF1869" s="121"/>
      <c r="HG1869" s="121"/>
      <c r="HH1869" s="121"/>
      <c r="HI1869" s="121"/>
      <c r="HJ1869" s="121"/>
      <c r="HK1869" s="121"/>
      <c r="HL1869" s="121"/>
      <c r="HM1869" s="121"/>
      <c r="HN1869" s="121"/>
      <c r="HO1869" s="121"/>
      <c r="HP1869" s="121"/>
      <c r="HQ1869" s="121"/>
      <c r="HR1869" s="121"/>
      <c r="HS1869" s="121"/>
      <c r="HT1869" s="121"/>
      <c r="HU1869" s="121"/>
      <c r="HV1869" s="121"/>
      <c r="HW1869" s="121"/>
      <c r="HX1869" s="121"/>
      <c r="HY1869" s="121"/>
      <c r="HZ1869" s="121"/>
      <c r="IA1869" s="121"/>
      <c r="IB1869" s="121"/>
      <c r="IC1869" s="121"/>
      <c r="ID1869" s="121"/>
      <c r="IE1869" s="121"/>
      <c r="IF1869" s="121"/>
      <c r="IG1869" s="121"/>
      <c r="IH1869" s="121"/>
      <c r="II1869" s="121"/>
      <c r="IJ1869" s="121"/>
      <c r="IK1869" s="121"/>
      <c r="IL1869" s="121"/>
      <c r="IM1869" s="121"/>
      <c r="IN1869" s="121"/>
      <c r="IO1869" s="121"/>
      <c r="IP1869" s="121"/>
      <c r="IQ1869" s="121"/>
      <c r="IR1869" s="121"/>
      <c r="IS1869" s="121"/>
      <c r="IT1869" s="121"/>
      <c r="IU1869" s="121"/>
      <c r="IV1869" s="121"/>
    </row>
    <row r="1870" spans="1:256" s="12" customFormat="1" x14ac:dyDescent="0.2">
      <c r="A1870" s="183">
        <f t="shared" ref="A1870:A1884" si="99">1+A1869</f>
        <v>741</v>
      </c>
      <c r="B1870" s="181">
        <v>43675</v>
      </c>
      <c r="C1870" s="193" t="s">
        <v>5871</v>
      </c>
      <c r="D1870" s="184" t="s">
        <v>5035</v>
      </c>
      <c r="E1870" s="185">
        <v>3</v>
      </c>
      <c r="F1870" s="186" t="s">
        <v>4643</v>
      </c>
      <c r="G1870" s="177" t="s">
        <v>4335</v>
      </c>
      <c r="H1870" s="177" t="s">
        <v>4776</v>
      </c>
      <c r="I1870" s="177" t="s">
        <v>5872</v>
      </c>
      <c r="J1870" s="181">
        <v>43679</v>
      </c>
      <c r="K1870" s="181">
        <v>43685</v>
      </c>
      <c r="L1870" s="185">
        <v>3</v>
      </c>
      <c r="M1870" s="187">
        <v>237.6</v>
      </c>
      <c r="N1870" s="181">
        <v>43806</v>
      </c>
      <c r="O1870" s="181">
        <v>43691</v>
      </c>
      <c r="P1870" s="181">
        <v>43705</v>
      </c>
      <c r="Q1870" s="177">
        <v>3</v>
      </c>
      <c r="R1870" s="181">
        <v>43705</v>
      </c>
      <c r="S1870" s="181">
        <v>43710</v>
      </c>
      <c r="T1870" s="211"/>
      <c r="U1870" s="119"/>
      <c r="V1870" s="120"/>
      <c r="W1870" s="120"/>
      <c r="X1870" s="120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121"/>
      <c r="BL1870" s="121"/>
      <c r="BM1870" s="121"/>
      <c r="BN1870" s="121"/>
      <c r="BO1870" s="121"/>
      <c r="BP1870" s="121"/>
      <c r="BQ1870" s="121"/>
      <c r="BR1870" s="121"/>
      <c r="BS1870" s="121"/>
      <c r="BT1870" s="121"/>
      <c r="BU1870" s="121"/>
      <c r="BV1870" s="121"/>
      <c r="BW1870" s="121"/>
      <c r="BX1870" s="121"/>
      <c r="BY1870" s="121"/>
      <c r="BZ1870" s="121"/>
      <c r="CA1870" s="121"/>
      <c r="CB1870" s="121"/>
      <c r="CC1870" s="121"/>
      <c r="CD1870" s="121"/>
      <c r="CE1870" s="121"/>
      <c r="CF1870" s="121"/>
      <c r="CG1870" s="121"/>
      <c r="CH1870" s="121"/>
      <c r="CI1870" s="121"/>
      <c r="CJ1870" s="121"/>
      <c r="CK1870" s="121"/>
      <c r="CL1870" s="121"/>
      <c r="CM1870" s="121"/>
      <c r="CN1870" s="121"/>
      <c r="CO1870" s="121"/>
      <c r="CP1870" s="121"/>
      <c r="CQ1870" s="121"/>
      <c r="CR1870" s="121"/>
      <c r="CS1870" s="121"/>
      <c r="CT1870" s="121"/>
      <c r="CU1870" s="121"/>
      <c r="CV1870" s="121"/>
      <c r="CW1870" s="121"/>
      <c r="CX1870" s="121"/>
      <c r="CY1870" s="121"/>
      <c r="CZ1870" s="121"/>
      <c r="DA1870" s="121"/>
      <c r="DB1870" s="121"/>
      <c r="DC1870" s="121"/>
      <c r="DD1870" s="121"/>
      <c r="DE1870" s="121"/>
      <c r="DF1870" s="121"/>
      <c r="DG1870" s="121"/>
      <c r="DH1870" s="121"/>
      <c r="DI1870" s="121"/>
      <c r="DJ1870" s="121"/>
      <c r="DK1870" s="121"/>
      <c r="DL1870" s="121"/>
      <c r="DM1870" s="121"/>
      <c r="DN1870" s="121"/>
      <c r="DO1870" s="121"/>
      <c r="DP1870" s="121"/>
      <c r="DQ1870" s="121"/>
      <c r="DR1870" s="121"/>
      <c r="DS1870" s="121"/>
      <c r="DT1870" s="121"/>
      <c r="DU1870" s="121"/>
      <c r="DV1870" s="121"/>
      <c r="DW1870" s="121"/>
      <c r="DX1870" s="121"/>
      <c r="DY1870" s="121"/>
      <c r="DZ1870" s="121"/>
      <c r="EA1870" s="121"/>
      <c r="EB1870" s="121"/>
      <c r="EC1870" s="121"/>
      <c r="ED1870" s="121"/>
      <c r="EE1870" s="121"/>
      <c r="EF1870" s="121"/>
      <c r="EG1870" s="121"/>
      <c r="EH1870" s="121"/>
      <c r="EI1870" s="121"/>
      <c r="EJ1870" s="121"/>
      <c r="EK1870" s="121"/>
      <c r="EL1870" s="121"/>
      <c r="EM1870" s="121"/>
      <c r="EN1870" s="121"/>
      <c r="EO1870" s="121"/>
      <c r="EP1870" s="121"/>
      <c r="EQ1870" s="121"/>
      <c r="ER1870" s="121"/>
      <c r="ES1870" s="121"/>
      <c r="ET1870" s="121"/>
      <c r="EU1870" s="121"/>
      <c r="EV1870" s="121"/>
      <c r="EW1870" s="121"/>
      <c r="EX1870" s="121"/>
      <c r="EY1870" s="121"/>
      <c r="EZ1870" s="121"/>
      <c r="FA1870" s="121"/>
      <c r="FB1870" s="121"/>
      <c r="FC1870" s="121"/>
      <c r="FD1870" s="121"/>
      <c r="FE1870" s="121"/>
      <c r="FF1870" s="121"/>
      <c r="FG1870" s="121"/>
      <c r="FH1870" s="121"/>
      <c r="FI1870" s="121"/>
      <c r="FJ1870" s="121"/>
      <c r="FK1870" s="121"/>
      <c r="FL1870" s="121"/>
      <c r="FM1870" s="121"/>
      <c r="FN1870" s="121"/>
      <c r="FO1870" s="121"/>
      <c r="FP1870" s="121"/>
      <c r="FQ1870" s="121"/>
      <c r="FR1870" s="121"/>
      <c r="FS1870" s="121"/>
      <c r="FT1870" s="121"/>
      <c r="FU1870" s="121"/>
      <c r="FV1870" s="121"/>
      <c r="FW1870" s="121"/>
      <c r="FX1870" s="121"/>
      <c r="FY1870" s="121"/>
      <c r="FZ1870" s="121"/>
      <c r="GA1870" s="121"/>
      <c r="GB1870" s="121"/>
      <c r="GC1870" s="121"/>
      <c r="GD1870" s="121"/>
      <c r="GE1870" s="121"/>
      <c r="GF1870" s="121"/>
      <c r="GG1870" s="121"/>
      <c r="GH1870" s="121"/>
      <c r="GI1870" s="121"/>
      <c r="GJ1870" s="121"/>
      <c r="GK1870" s="121"/>
      <c r="GL1870" s="121"/>
      <c r="GM1870" s="121"/>
      <c r="GN1870" s="121"/>
      <c r="GO1870" s="121"/>
      <c r="GP1870" s="121"/>
      <c r="GQ1870" s="121"/>
      <c r="GR1870" s="121"/>
      <c r="GS1870" s="121"/>
      <c r="GT1870" s="121"/>
      <c r="GU1870" s="121"/>
      <c r="GV1870" s="121"/>
      <c r="GW1870" s="121"/>
      <c r="GX1870" s="121"/>
      <c r="GY1870" s="121"/>
      <c r="GZ1870" s="121"/>
      <c r="HA1870" s="121"/>
      <c r="HB1870" s="121"/>
      <c r="HC1870" s="121"/>
      <c r="HD1870" s="121"/>
      <c r="HE1870" s="121"/>
      <c r="HF1870" s="121"/>
      <c r="HG1870" s="121"/>
      <c r="HH1870" s="121"/>
      <c r="HI1870" s="121"/>
      <c r="HJ1870" s="121"/>
      <c r="HK1870" s="121"/>
      <c r="HL1870" s="121"/>
      <c r="HM1870" s="121"/>
      <c r="HN1870" s="121"/>
      <c r="HO1870" s="121"/>
      <c r="HP1870" s="121"/>
      <c r="HQ1870" s="121"/>
      <c r="HR1870" s="121"/>
      <c r="HS1870" s="121"/>
      <c r="HT1870" s="121"/>
      <c r="HU1870" s="121"/>
      <c r="HV1870" s="121"/>
      <c r="HW1870" s="121"/>
      <c r="HX1870" s="121"/>
      <c r="HY1870" s="121"/>
      <c r="HZ1870" s="121"/>
      <c r="IA1870" s="121"/>
      <c r="IB1870" s="121"/>
      <c r="IC1870" s="121"/>
      <c r="ID1870" s="121"/>
      <c r="IE1870" s="121"/>
      <c r="IF1870" s="121"/>
      <c r="IG1870" s="121"/>
      <c r="IH1870" s="121"/>
      <c r="II1870" s="121"/>
      <c r="IJ1870" s="121"/>
      <c r="IK1870" s="121"/>
      <c r="IL1870" s="121"/>
      <c r="IM1870" s="121"/>
      <c r="IN1870" s="121"/>
      <c r="IO1870" s="121"/>
      <c r="IP1870" s="121"/>
      <c r="IQ1870" s="121"/>
      <c r="IR1870" s="121"/>
      <c r="IS1870" s="121"/>
      <c r="IT1870" s="121"/>
      <c r="IU1870" s="121"/>
      <c r="IV1870" s="121"/>
    </row>
    <row r="1871" spans="1:256" s="12" customFormat="1" x14ac:dyDescent="0.2">
      <c r="A1871" s="183">
        <f t="shared" si="99"/>
        <v>742</v>
      </c>
      <c r="B1871" s="181">
        <v>43676</v>
      </c>
      <c r="C1871" s="193" t="s">
        <v>5625</v>
      </c>
      <c r="D1871" s="184" t="s">
        <v>5873</v>
      </c>
      <c r="E1871" s="185">
        <v>10</v>
      </c>
      <c r="F1871" s="186" t="s">
        <v>4643</v>
      </c>
      <c r="G1871" s="177" t="s">
        <v>4335</v>
      </c>
      <c r="H1871" s="177" t="s">
        <v>4776</v>
      </c>
      <c r="I1871" s="177" t="s">
        <v>5874</v>
      </c>
      <c r="J1871" s="181">
        <v>43684</v>
      </c>
      <c r="K1871" s="181">
        <v>43690</v>
      </c>
      <c r="L1871" s="185">
        <v>10</v>
      </c>
      <c r="M1871" s="187">
        <v>550</v>
      </c>
      <c r="N1871" s="181">
        <v>43873</v>
      </c>
      <c r="O1871" s="181">
        <v>43801</v>
      </c>
      <c r="P1871" s="181">
        <v>43817</v>
      </c>
      <c r="Q1871" s="177">
        <v>10</v>
      </c>
      <c r="R1871" s="181">
        <v>43809</v>
      </c>
      <c r="S1871" s="181">
        <v>43815</v>
      </c>
      <c r="T1871" s="211"/>
      <c r="U1871" s="119"/>
      <c r="V1871" s="120"/>
      <c r="W1871" s="120"/>
      <c r="X1871" s="120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121"/>
      <c r="BL1871" s="121"/>
      <c r="BM1871" s="121"/>
      <c r="BN1871" s="121"/>
      <c r="BO1871" s="121"/>
      <c r="BP1871" s="121"/>
      <c r="BQ1871" s="121"/>
      <c r="BR1871" s="121"/>
      <c r="BS1871" s="121"/>
      <c r="BT1871" s="121"/>
      <c r="BU1871" s="121"/>
      <c r="BV1871" s="121"/>
      <c r="BW1871" s="121"/>
      <c r="BX1871" s="121"/>
      <c r="BY1871" s="121"/>
      <c r="BZ1871" s="121"/>
      <c r="CA1871" s="121"/>
      <c r="CB1871" s="121"/>
      <c r="CC1871" s="121"/>
      <c r="CD1871" s="121"/>
      <c r="CE1871" s="121"/>
      <c r="CF1871" s="121"/>
      <c r="CG1871" s="121"/>
      <c r="CH1871" s="121"/>
      <c r="CI1871" s="121"/>
      <c r="CJ1871" s="121"/>
      <c r="CK1871" s="121"/>
      <c r="CL1871" s="121"/>
      <c r="CM1871" s="121"/>
      <c r="CN1871" s="121"/>
      <c r="CO1871" s="121"/>
      <c r="CP1871" s="121"/>
      <c r="CQ1871" s="121"/>
      <c r="CR1871" s="121"/>
      <c r="CS1871" s="121"/>
      <c r="CT1871" s="121"/>
      <c r="CU1871" s="121"/>
      <c r="CV1871" s="121"/>
      <c r="CW1871" s="121"/>
      <c r="CX1871" s="121"/>
      <c r="CY1871" s="121"/>
      <c r="CZ1871" s="121"/>
      <c r="DA1871" s="121"/>
      <c r="DB1871" s="121"/>
      <c r="DC1871" s="121"/>
      <c r="DD1871" s="121"/>
      <c r="DE1871" s="121"/>
      <c r="DF1871" s="121"/>
      <c r="DG1871" s="121"/>
      <c r="DH1871" s="121"/>
      <c r="DI1871" s="121"/>
      <c r="DJ1871" s="121"/>
      <c r="DK1871" s="121"/>
      <c r="DL1871" s="121"/>
      <c r="DM1871" s="121"/>
      <c r="DN1871" s="121"/>
      <c r="DO1871" s="121"/>
      <c r="DP1871" s="121"/>
      <c r="DQ1871" s="121"/>
      <c r="DR1871" s="121"/>
      <c r="DS1871" s="121"/>
      <c r="DT1871" s="121"/>
      <c r="DU1871" s="121"/>
      <c r="DV1871" s="121"/>
      <c r="DW1871" s="121"/>
      <c r="DX1871" s="121"/>
      <c r="DY1871" s="121"/>
      <c r="DZ1871" s="121"/>
      <c r="EA1871" s="121"/>
      <c r="EB1871" s="121"/>
      <c r="EC1871" s="121"/>
      <c r="ED1871" s="121"/>
      <c r="EE1871" s="121"/>
      <c r="EF1871" s="121"/>
      <c r="EG1871" s="121"/>
      <c r="EH1871" s="121"/>
      <c r="EI1871" s="121"/>
      <c r="EJ1871" s="121"/>
      <c r="EK1871" s="121"/>
      <c r="EL1871" s="121"/>
      <c r="EM1871" s="121"/>
      <c r="EN1871" s="121"/>
      <c r="EO1871" s="121"/>
      <c r="EP1871" s="121"/>
      <c r="EQ1871" s="121"/>
      <c r="ER1871" s="121"/>
      <c r="ES1871" s="121"/>
      <c r="ET1871" s="121"/>
      <c r="EU1871" s="121"/>
      <c r="EV1871" s="121"/>
      <c r="EW1871" s="121"/>
      <c r="EX1871" s="121"/>
      <c r="EY1871" s="121"/>
      <c r="EZ1871" s="121"/>
      <c r="FA1871" s="121"/>
      <c r="FB1871" s="121"/>
      <c r="FC1871" s="121"/>
      <c r="FD1871" s="121"/>
      <c r="FE1871" s="121"/>
      <c r="FF1871" s="121"/>
      <c r="FG1871" s="121"/>
      <c r="FH1871" s="121"/>
      <c r="FI1871" s="121"/>
      <c r="FJ1871" s="121"/>
      <c r="FK1871" s="121"/>
      <c r="FL1871" s="121"/>
      <c r="FM1871" s="121"/>
      <c r="FN1871" s="121"/>
      <c r="FO1871" s="121"/>
      <c r="FP1871" s="121"/>
      <c r="FQ1871" s="121"/>
      <c r="FR1871" s="121"/>
      <c r="FS1871" s="121"/>
      <c r="FT1871" s="121"/>
      <c r="FU1871" s="121"/>
      <c r="FV1871" s="121"/>
      <c r="FW1871" s="121"/>
      <c r="FX1871" s="121"/>
      <c r="FY1871" s="121"/>
      <c r="FZ1871" s="121"/>
      <c r="GA1871" s="121"/>
      <c r="GB1871" s="121"/>
      <c r="GC1871" s="121"/>
      <c r="GD1871" s="121"/>
      <c r="GE1871" s="121"/>
      <c r="GF1871" s="121"/>
      <c r="GG1871" s="121"/>
      <c r="GH1871" s="121"/>
      <c r="GI1871" s="121"/>
      <c r="GJ1871" s="121"/>
      <c r="GK1871" s="121"/>
      <c r="GL1871" s="121"/>
      <c r="GM1871" s="121"/>
      <c r="GN1871" s="121"/>
      <c r="GO1871" s="121"/>
      <c r="GP1871" s="121"/>
      <c r="GQ1871" s="121"/>
      <c r="GR1871" s="121"/>
      <c r="GS1871" s="121"/>
      <c r="GT1871" s="121"/>
      <c r="GU1871" s="121"/>
      <c r="GV1871" s="121"/>
      <c r="GW1871" s="121"/>
      <c r="GX1871" s="121"/>
      <c r="GY1871" s="121"/>
      <c r="GZ1871" s="121"/>
      <c r="HA1871" s="121"/>
      <c r="HB1871" s="121"/>
      <c r="HC1871" s="121"/>
      <c r="HD1871" s="121"/>
      <c r="HE1871" s="121"/>
      <c r="HF1871" s="121"/>
      <c r="HG1871" s="121"/>
      <c r="HH1871" s="121"/>
      <c r="HI1871" s="121"/>
      <c r="HJ1871" s="121"/>
      <c r="HK1871" s="121"/>
      <c r="HL1871" s="121"/>
      <c r="HM1871" s="121"/>
      <c r="HN1871" s="121"/>
      <c r="HO1871" s="121"/>
      <c r="HP1871" s="121"/>
      <c r="HQ1871" s="121"/>
      <c r="HR1871" s="121"/>
      <c r="HS1871" s="121"/>
      <c r="HT1871" s="121"/>
      <c r="HU1871" s="121"/>
      <c r="HV1871" s="121"/>
      <c r="HW1871" s="121"/>
      <c r="HX1871" s="121"/>
      <c r="HY1871" s="121"/>
      <c r="HZ1871" s="121"/>
      <c r="IA1871" s="121"/>
      <c r="IB1871" s="121"/>
      <c r="IC1871" s="121"/>
      <c r="ID1871" s="121"/>
      <c r="IE1871" s="121"/>
      <c r="IF1871" s="121"/>
      <c r="IG1871" s="121"/>
      <c r="IH1871" s="121"/>
      <c r="II1871" s="121"/>
      <c r="IJ1871" s="121"/>
      <c r="IK1871" s="121"/>
      <c r="IL1871" s="121"/>
      <c r="IM1871" s="121"/>
      <c r="IN1871" s="121"/>
      <c r="IO1871" s="121"/>
      <c r="IP1871" s="121"/>
      <c r="IQ1871" s="121"/>
      <c r="IR1871" s="121"/>
      <c r="IS1871" s="121"/>
      <c r="IT1871" s="121"/>
      <c r="IU1871" s="121"/>
      <c r="IV1871" s="121"/>
    </row>
    <row r="1872" spans="1:256" s="12" customFormat="1" x14ac:dyDescent="0.2">
      <c r="A1872" s="183">
        <f t="shared" si="99"/>
        <v>743</v>
      </c>
      <c r="B1872" s="181">
        <v>43683</v>
      </c>
      <c r="C1872" s="193" t="s">
        <v>5875</v>
      </c>
      <c r="D1872" s="184" t="s">
        <v>4504</v>
      </c>
      <c r="E1872" s="185">
        <v>5</v>
      </c>
      <c r="F1872" s="186" t="s">
        <v>4643</v>
      </c>
      <c r="G1872" s="177" t="s">
        <v>4335</v>
      </c>
      <c r="H1872" s="177" t="s">
        <v>4776</v>
      </c>
      <c r="I1872" s="177" t="s">
        <v>5876</v>
      </c>
      <c r="J1872" s="181">
        <v>43686</v>
      </c>
      <c r="K1872" s="181">
        <v>43693</v>
      </c>
      <c r="L1872" s="185">
        <v>5</v>
      </c>
      <c r="M1872" s="187">
        <v>550</v>
      </c>
      <c r="N1872" s="181">
        <v>43814</v>
      </c>
      <c r="O1872" s="181">
        <v>43696</v>
      </c>
      <c r="P1872" s="181">
        <v>43733</v>
      </c>
      <c r="Q1872" s="177">
        <v>5</v>
      </c>
      <c r="R1872" s="181">
        <v>43696</v>
      </c>
      <c r="S1872" s="181">
        <v>43710</v>
      </c>
      <c r="T1872" s="211"/>
      <c r="U1872" s="119"/>
      <c r="V1872" s="120"/>
      <c r="W1872" s="120"/>
      <c r="X1872" s="120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121"/>
      <c r="BL1872" s="121"/>
      <c r="BM1872" s="121"/>
      <c r="BN1872" s="121"/>
      <c r="BO1872" s="121"/>
      <c r="BP1872" s="121"/>
      <c r="BQ1872" s="121"/>
      <c r="BR1872" s="121"/>
      <c r="BS1872" s="121"/>
      <c r="BT1872" s="121"/>
      <c r="BU1872" s="121"/>
      <c r="BV1872" s="121"/>
      <c r="BW1872" s="121"/>
      <c r="BX1872" s="121"/>
      <c r="BY1872" s="121"/>
      <c r="BZ1872" s="121"/>
      <c r="CA1872" s="121"/>
      <c r="CB1872" s="121"/>
      <c r="CC1872" s="121"/>
      <c r="CD1872" s="121"/>
      <c r="CE1872" s="121"/>
      <c r="CF1872" s="121"/>
      <c r="CG1872" s="121"/>
      <c r="CH1872" s="121"/>
      <c r="CI1872" s="121"/>
      <c r="CJ1872" s="121"/>
      <c r="CK1872" s="121"/>
      <c r="CL1872" s="121"/>
      <c r="CM1872" s="121"/>
      <c r="CN1872" s="121"/>
      <c r="CO1872" s="121"/>
      <c r="CP1872" s="121"/>
      <c r="CQ1872" s="121"/>
      <c r="CR1872" s="121"/>
      <c r="CS1872" s="121"/>
      <c r="CT1872" s="121"/>
      <c r="CU1872" s="121"/>
      <c r="CV1872" s="121"/>
      <c r="CW1872" s="121"/>
      <c r="CX1872" s="121"/>
      <c r="CY1872" s="121"/>
      <c r="CZ1872" s="121"/>
      <c r="DA1872" s="121"/>
      <c r="DB1872" s="121"/>
      <c r="DC1872" s="121"/>
      <c r="DD1872" s="121"/>
      <c r="DE1872" s="121"/>
      <c r="DF1872" s="121"/>
      <c r="DG1872" s="121"/>
      <c r="DH1872" s="121"/>
      <c r="DI1872" s="121"/>
      <c r="DJ1872" s="121"/>
      <c r="DK1872" s="121"/>
      <c r="DL1872" s="121"/>
      <c r="DM1872" s="121"/>
      <c r="DN1872" s="121"/>
      <c r="DO1872" s="121"/>
      <c r="DP1872" s="121"/>
      <c r="DQ1872" s="121"/>
      <c r="DR1872" s="121"/>
      <c r="DS1872" s="121"/>
      <c r="DT1872" s="121"/>
      <c r="DU1872" s="121"/>
      <c r="DV1872" s="121"/>
      <c r="DW1872" s="121"/>
      <c r="DX1872" s="121"/>
      <c r="DY1872" s="121"/>
      <c r="DZ1872" s="121"/>
      <c r="EA1872" s="121"/>
      <c r="EB1872" s="121"/>
      <c r="EC1872" s="121"/>
      <c r="ED1872" s="121"/>
      <c r="EE1872" s="121"/>
      <c r="EF1872" s="121"/>
      <c r="EG1872" s="121"/>
      <c r="EH1872" s="121"/>
      <c r="EI1872" s="121"/>
      <c r="EJ1872" s="121"/>
      <c r="EK1872" s="121"/>
      <c r="EL1872" s="121"/>
      <c r="EM1872" s="121"/>
      <c r="EN1872" s="121"/>
      <c r="EO1872" s="121"/>
      <c r="EP1872" s="121"/>
      <c r="EQ1872" s="121"/>
      <c r="ER1872" s="121"/>
      <c r="ES1872" s="121"/>
      <c r="ET1872" s="121"/>
      <c r="EU1872" s="121"/>
      <c r="EV1872" s="121"/>
      <c r="EW1872" s="121"/>
      <c r="EX1872" s="121"/>
      <c r="EY1872" s="121"/>
      <c r="EZ1872" s="121"/>
      <c r="FA1872" s="121"/>
      <c r="FB1872" s="121"/>
      <c r="FC1872" s="121"/>
      <c r="FD1872" s="121"/>
      <c r="FE1872" s="121"/>
      <c r="FF1872" s="121"/>
      <c r="FG1872" s="121"/>
      <c r="FH1872" s="121"/>
      <c r="FI1872" s="121"/>
      <c r="FJ1872" s="121"/>
      <c r="FK1872" s="121"/>
      <c r="FL1872" s="121"/>
      <c r="FM1872" s="121"/>
      <c r="FN1872" s="121"/>
      <c r="FO1872" s="121"/>
      <c r="FP1872" s="121"/>
      <c r="FQ1872" s="121"/>
      <c r="FR1872" s="121"/>
      <c r="FS1872" s="121"/>
      <c r="FT1872" s="121"/>
      <c r="FU1872" s="121"/>
      <c r="FV1872" s="121"/>
      <c r="FW1872" s="121"/>
      <c r="FX1872" s="121"/>
      <c r="FY1872" s="121"/>
      <c r="FZ1872" s="121"/>
      <c r="GA1872" s="121"/>
      <c r="GB1872" s="121"/>
      <c r="GC1872" s="121"/>
      <c r="GD1872" s="121"/>
      <c r="GE1872" s="121"/>
      <c r="GF1872" s="121"/>
      <c r="GG1872" s="121"/>
      <c r="GH1872" s="121"/>
      <c r="GI1872" s="121"/>
      <c r="GJ1872" s="121"/>
      <c r="GK1872" s="121"/>
      <c r="GL1872" s="121"/>
      <c r="GM1872" s="121"/>
      <c r="GN1872" s="121"/>
      <c r="GO1872" s="121"/>
      <c r="GP1872" s="121"/>
      <c r="GQ1872" s="121"/>
      <c r="GR1872" s="121"/>
      <c r="GS1872" s="121"/>
      <c r="GT1872" s="121"/>
      <c r="GU1872" s="121"/>
      <c r="GV1872" s="121"/>
      <c r="GW1872" s="121"/>
      <c r="GX1872" s="121"/>
      <c r="GY1872" s="121"/>
      <c r="GZ1872" s="121"/>
      <c r="HA1872" s="121"/>
      <c r="HB1872" s="121"/>
      <c r="HC1872" s="121"/>
      <c r="HD1872" s="121"/>
      <c r="HE1872" s="121"/>
      <c r="HF1872" s="121"/>
      <c r="HG1872" s="121"/>
      <c r="HH1872" s="121"/>
      <c r="HI1872" s="121"/>
      <c r="HJ1872" s="121"/>
      <c r="HK1872" s="121"/>
      <c r="HL1872" s="121"/>
      <c r="HM1872" s="121"/>
      <c r="HN1872" s="121"/>
      <c r="HO1872" s="121"/>
      <c r="HP1872" s="121"/>
      <c r="HQ1872" s="121"/>
      <c r="HR1872" s="121"/>
      <c r="HS1872" s="121"/>
      <c r="HT1872" s="121"/>
      <c r="HU1872" s="121"/>
      <c r="HV1872" s="121"/>
      <c r="HW1872" s="121"/>
      <c r="HX1872" s="121"/>
      <c r="HY1872" s="121"/>
      <c r="HZ1872" s="121"/>
      <c r="IA1872" s="121"/>
      <c r="IB1872" s="121"/>
      <c r="IC1872" s="121"/>
      <c r="ID1872" s="121"/>
      <c r="IE1872" s="121"/>
      <c r="IF1872" s="121"/>
      <c r="IG1872" s="121"/>
      <c r="IH1872" s="121"/>
      <c r="II1872" s="121"/>
      <c r="IJ1872" s="121"/>
      <c r="IK1872" s="121"/>
      <c r="IL1872" s="121"/>
      <c r="IM1872" s="121"/>
      <c r="IN1872" s="121"/>
      <c r="IO1872" s="121"/>
      <c r="IP1872" s="121"/>
      <c r="IQ1872" s="121"/>
      <c r="IR1872" s="121"/>
      <c r="IS1872" s="121"/>
      <c r="IT1872" s="121"/>
      <c r="IU1872" s="121"/>
      <c r="IV1872" s="121"/>
    </row>
    <row r="1873" spans="1:256" s="12" customFormat="1" x14ac:dyDescent="0.2">
      <c r="A1873" s="183">
        <f t="shared" si="99"/>
        <v>744</v>
      </c>
      <c r="B1873" s="181">
        <v>43683</v>
      </c>
      <c r="C1873" s="193" t="s">
        <v>5637</v>
      </c>
      <c r="D1873" s="184" t="s">
        <v>4685</v>
      </c>
      <c r="E1873" s="185">
        <v>5</v>
      </c>
      <c r="F1873" s="186" t="s">
        <v>4643</v>
      </c>
      <c r="G1873" s="177" t="s">
        <v>4335</v>
      </c>
      <c r="H1873" s="177" t="s">
        <v>4776</v>
      </c>
      <c r="I1873" s="177" t="s">
        <v>5877</v>
      </c>
      <c r="J1873" s="181">
        <v>43689</v>
      </c>
      <c r="K1873" s="181">
        <v>43693</v>
      </c>
      <c r="L1873" s="185">
        <v>5</v>
      </c>
      <c r="M1873" s="187">
        <v>550</v>
      </c>
      <c r="N1873" s="181">
        <v>43814</v>
      </c>
      <c r="O1873" s="181">
        <v>43696</v>
      </c>
      <c r="P1873" s="181">
        <v>43713</v>
      </c>
      <c r="Q1873" s="177">
        <v>5</v>
      </c>
      <c r="R1873" s="181">
        <v>43705</v>
      </c>
      <c r="S1873" s="181">
        <v>43710</v>
      </c>
      <c r="T1873" s="211"/>
      <c r="U1873" s="119"/>
      <c r="V1873" s="120"/>
      <c r="W1873" s="120"/>
      <c r="X1873" s="120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121"/>
      <c r="BL1873" s="121"/>
      <c r="BM1873" s="121"/>
      <c r="BN1873" s="121"/>
      <c r="BO1873" s="121"/>
      <c r="BP1873" s="121"/>
      <c r="BQ1873" s="121"/>
      <c r="BR1873" s="121"/>
      <c r="BS1873" s="121"/>
      <c r="BT1873" s="121"/>
      <c r="BU1873" s="121"/>
      <c r="BV1873" s="121"/>
      <c r="BW1873" s="121"/>
      <c r="BX1873" s="121"/>
      <c r="BY1873" s="121"/>
      <c r="BZ1873" s="121"/>
      <c r="CA1873" s="121"/>
      <c r="CB1873" s="121"/>
      <c r="CC1873" s="121"/>
      <c r="CD1873" s="121"/>
      <c r="CE1873" s="121"/>
      <c r="CF1873" s="121"/>
      <c r="CG1873" s="121"/>
      <c r="CH1873" s="121"/>
      <c r="CI1873" s="121"/>
      <c r="CJ1873" s="121"/>
      <c r="CK1873" s="121"/>
      <c r="CL1873" s="121"/>
      <c r="CM1873" s="121"/>
      <c r="CN1873" s="121"/>
      <c r="CO1873" s="121"/>
      <c r="CP1873" s="121"/>
      <c r="CQ1873" s="121"/>
      <c r="CR1873" s="121"/>
      <c r="CS1873" s="121"/>
      <c r="CT1873" s="121"/>
      <c r="CU1873" s="121"/>
      <c r="CV1873" s="121"/>
      <c r="CW1873" s="121"/>
      <c r="CX1873" s="121"/>
      <c r="CY1873" s="121"/>
      <c r="CZ1873" s="121"/>
      <c r="DA1873" s="121"/>
      <c r="DB1873" s="121"/>
      <c r="DC1873" s="121"/>
      <c r="DD1873" s="121"/>
      <c r="DE1873" s="121"/>
      <c r="DF1873" s="121"/>
      <c r="DG1873" s="121"/>
      <c r="DH1873" s="121"/>
      <c r="DI1873" s="121"/>
      <c r="DJ1873" s="121"/>
      <c r="DK1873" s="121"/>
      <c r="DL1873" s="121"/>
      <c r="DM1873" s="121"/>
      <c r="DN1873" s="121"/>
      <c r="DO1873" s="121"/>
      <c r="DP1873" s="121"/>
      <c r="DQ1873" s="121"/>
      <c r="DR1873" s="121"/>
      <c r="DS1873" s="121"/>
      <c r="DT1873" s="121"/>
      <c r="DU1873" s="121"/>
      <c r="DV1873" s="121"/>
      <c r="DW1873" s="121"/>
      <c r="DX1873" s="121"/>
      <c r="DY1873" s="121"/>
      <c r="DZ1873" s="121"/>
      <c r="EA1873" s="121"/>
      <c r="EB1873" s="121"/>
      <c r="EC1873" s="121"/>
      <c r="ED1873" s="121"/>
      <c r="EE1873" s="121"/>
      <c r="EF1873" s="121"/>
      <c r="EG1873" s="121"/>
      <c r="EH1873" s="121"/>
      <c r="EI1873" s="121"/>
      <c r="EJ1873" s="121"/>
      <c r="EK1873" s="121"/>
      <c r="EL1873" s="121"/>
      <c r="EM1873" s="121"/>
      <c r="EN1873" s="121"/>
      <c r="EO1873" s="121"/>
      <c r="EP1873" s="121"/>
      <c r="EQ1873" s="121"/>
      <c r="ER1873" s="121"/>
      <c r="ES1873" s="121"/>
      <c r="ET1873" s="121"/>
      <c r="EU1873" s="121"/>
      <c r="EV1873" s="121"/>
      <c r="EW1873" s="121"/>
      <c r="EX1873" s="121"/>
      <c r="EY1873" s="121"/>
      <c r="EZ1873" s="121"/>
      <c r="FA1873" s="121"/>
      <c r="FB1873" s="121"/>
      <c r="FC1873" s="121"/>
      <c r="FD1873" s="121"/>
      <c r="FE1873" s="121"/>
      <c r="FF1873" s="121"/>
      <c r="FG1873" s="121"/>
      <c r="FH1873" s="121"/>
      <c r="FI1873" s="121"/>
      <c r="FJ1873" s="121"/>
      <c r="FK1873" s="121"/>
      <c r="FL1873" s="121"/>
      <c r="FM1873" s="121"/>
      <c r="FN1873" s="121"/>
      <c r="FO1873" s="121"/>
      <c r="FP1873" s="121"/>
      <c r="FQ1873" s="121"/>
      <c r="FR1873" s="121"/>
      <c r="FS1873" s="121"/>
      <c r="FT1873" s="121"/>
      <c r="FU1873" s="121"/>
      <c r="FV1873" s="121"/>
      <c r="FW1873" s="121"/>
      <c r="FX1873" s="121"/>
      <c r="FY1873" s="121"/>
      <c r="FZ1873" s="121"/>
      <c r="GA1873" s="121"/>
      <c r="GB1873" s="121"/>
      <c r="GC1873" s="121"/>
      <c r="GD1873" s="121"/>
      <c r="GE1873" s="121"/>
      <c r="GF1873" s="121"/>
      <c r="GG1873" s="121"/>
      <c r="GH1873" s="121"/>
      <c r="GI1873" s="121"/>
      <c r="GJ1873" s="121"/>
      <c r="GK1873" s="121"/>
      <c r="GL1873" s="121"/>
      <c r="GM1873" s="121"/>
      <c r="GN1873" s="121"/>
      <c r="GO1873" s="121"/>
      <c r="GP1873" s="121"/>
      <c r="GQ1873" s="121"/>
      <c r="GR1873" s="121"/>
      <c r="GS1873" s="121"/>
      <c r="GT1873" s="121"/>
      <c r="GU1873" s="121"/>
      <c r="GV1873" s="121"/>
      <c r="GW1873" s="121"/>
      <c r="GX1873" s="121"/>
      <c r="GY1873" s="121"/>
      <c r="GZ1873" s="121"/>
      <c r="HA1873" s="121"/>
      <c r="HB1873" s="121"/>
      <c r="HC1873" s="121"/>
      <c r="HD1873" s="121"/>
      <c r="HE1873" s="121"/>
      <c r="HF1873" s="121"/>
      <c r="HG1873" s="121"/>
      <c r="HH1873" s="121"/>
      <c r="HI1873" s="121"/>
      <c r="HJ1873" s="121"/>
      <c r="HK1873" s="121"/>
      <c r="HL1873" s="121"/>
      <c r="HM1873" s="121"/>
      <c r="HN1873" s="121"/>
      <c r="HO1873" s="121"/>
      <c r="HP1873" s="121"/>
      <c r="HQ1873" s="121"/>
      <c r="HR1873" s="121"/>
      <c r="HS1873" s="121"/>
      <c r="HT1873" s="121"/>
      <c r="HU1873" s="121"/>
      <c r="HV1873" s="121"/>
      <c r="HW1873" s="121"/>
      <c r="HX1873" s="121"/>
      <c r="HY1873" s="121"/>
      <c r="HZ1873" s="121"/>
      <c r="IA1873" s="121"/>
      <c r="IB1873" s="121"/>
      <c r="IC1873" s="121"/>
      <c r="ID1873" s="121"/>
      <c r="IE1873" s="121"/>
      <c r="IF1873" s="121"/>
      <c r="IG1873" s="121"/>
      <c r="IH1873" s="121"/>
      <c r="II1873" s="121"/>
      <c r="IJ1873" s="121"/>
      <c r="IK1873" s="121"/>
      <c r="IL1873" s="121"/>
      <c r="IM1873" s="121"/>
      <c r="IN1873" s="121"/>
      <c r="IO1873" s="121"/>
      <c r="IP1873" s="121"/>
      <c r="IQ1873" s="121"/>
      <c r="IR1873" s="121"/>
      <c r="IS1873" s="121"/>
      <c r="IT1873" s="121"/>
      <c r="IU1873" s="121"/>
      <c r="IV1873" s="121"/>
    </row>
    <row r="1874" spans="1:256" s="12" customFormat="1" x14ac:dyDescent="0.2">
      <c r="A1874" s="183">
        <f t="shared" si="99"/>
        <v>745</v>
      </c>
      <c r="B1874" s="181">
        <v>43682</v>
      </c>
      <c r="C1874" s="193" t="s">
        <v>5635</v>
      </c>
      <c r="D1874" s="184" t="s">
        <v>5272</v>
      </c>
      <c r="E1874" s="185">
        <v>10</v>
      </c>
      <c r="F1874" s="186" t="s">
        <v>4643</v>
      </c>
      <c r="G1874" s="177" t="s">
        <v>4335</v>
      </c>
      <c r="H1874" s="177" t="s">
        <v>4779</v>
      </c>
      <c r="I1874" s="177" t="s">
        <v>5878</v>
      </c>
      <c r="J1874" s="181">
        <v>43689</v>
      </c>
      <c r="K1874" s="181">
        <v>43697</v>
      </c>
      <c r="L1874" s="185">
        <v>10</v>
      </c>
      <c r="M1874" s="187">
        <v>550</v>
      </c>
      <c r="N1874" s="181">
        <v>43818</v>
      </c>
      <c r="O1874" s="181">
        <v>43699</v>
      </c>
      <c r="P1874" s="181">
        <v>43705</v>
      </c>
      <c r="Q1874" s="177">
        <v>10</v>
      </c>
      <c r="R1874" s="181">
        <v>43705</v>
      </c>
      <c r="S1874" s="181">
        <v>43710</v>
      </c>
      <c r="T1874" s="211"/>
      <c r="U1874" s="119"/>
      <c r="V1874" s="120"/>
      <c r="W1874" s="120"/>
      <c r="X1874" s="120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121"/>
      <c r="BL1874" s="121"/>
      <c r="BM1874" s="121"/>
      <c r="BN1874" s="121"/>
      <c r="BO1874" s="121"/>
      <c r="BP1874" s="121"/>
      <c r="BQ1874" s="121"/>
      <c r="BR1874" s="121"/>
      <c r="BS1874" s="121"/>
      <c r="BT1874" s="121"/>
      <c r="BU1874" s="121"/>
      <c r="BV1874" s="121"/>
      <c r="BW1874" s="121"/>
      <c r="BX1874" s="121"/>
      <c r="BY1874" s="121"/>
      <c r="BZ1874" s="121"/>
      <c r="CA1874" s="121"/>
      <c r="CB1874" s="121"/>
      <c r="CC1874" s="121"/>
      <c r="CD1874" s="121"/>
      <c r="CE1874" s="121"/>
      <c r="CF1874" s="121"/>
      <c r="CG1874" s="121"/>
      <c r="CH1874" s="121"/>
      <c r="CI1874" s="121"/>
      <c r="CJ1874" s="121"/>
      <c r="CK1874" s="121"/>
      <c r="CL1874" s="121"/>
      <c r="CM1874" s="121"/>
      <c r="CN1874" s="121"/>
      <c r="CO1874" s="121"/>
      <c r="CP1874" s="121"/>
      <c r="CQ1874" s="121"/>
      <c r="CR1874" s="121"/>
      <c r="CS1874" s="121"/>
      <c r="CT1874" s="121"/>
      <c r="CU1874" s="121"/>
      <c r="CV1874" s="121"/>
      <c r="CW1874" s="121"/>
      <c r="CX1874" s="121"/>
      <c r="CY1874" s="121"/>
      <c r="CZ1874" s="121"/>
      <c r="DA1874" s="121"/>
      <c r="DB1874" s="121"/>
      <c r="DC1874" s="121"/>
      <c r="DD1874" s="121"/>
      <c r="DE1874" s="121"/>
      <c r="DF1874" s="121"/>
      <c r="DG1874" s="121"/>
      <c r="DH1874" s="121"/>
      <c r="DI1874" s="121"/>
      <c r="DJ1874" s="121"/>
      <c r="DK1874" s="121"/>
      <c r="DL1874" s="121"/>
      <c r="DM1874" s="121"/>
      <c r="DN1874" s="121"/>
      <c r="DO1874" s="121"/>
      <c r="DP1874" s="121"/>
      <c r="DQ1874" s="121"/>
      <c r="DR1874" s="121"/>
      <c r="DS1874" s="121"/>
      <c r="DT1874" s="121"/>
      <c r="DU1874" s="121"/>
      <c r="DV1874" s="121"/>
      <c r="DW1874" s="121"/>
      <c r="DX1874" s="121"/>
      <c r="DY1874" s="121"/>
      <c r="DZ1874" s="121"/>
      <c r="EA1874" s="121"/>
      <c r="EB1874" s="121"/>
      <c r="EC1874" s="121"/>
      <c r="ED1874" s="121"/>
      <c r="EE1874" s="121"/>
      <c r="EF1874" s="121"/>
      <c r="EG1874" s="121"/>
      <c r="EH1874" s="121"/>
      <c r="EI1874" s="121"/>
      <c r="EJ1874" s="121"/>
      <c r="EK1874" s="121"/>
      <c r="EL1874" s="121"/>
      <c r="EM1874" s="121"/>
      <c r="EN1874" s="121"/>
      <c r="EO1874" s="121"/>
      <c r="EP1874" s="121"/>
      <c r="EQ1874" s="121"/>
      <c r="ER1874" s="121"/>
      <c r="ES1874" s="121"/>
      <c r="ET1874" s="121"/>
      <c r="EU1874" s="121"/>
      <c r="EV1874" s="121"/>
      <c r="EW1874" s="121"/>
      <c r="EX1874" s="121"/>
      <c r="EY1874" s="121"/>
      <c r="EZ1874" s="121"/>
      <c r="FA1874" s="121"/>
      <c r="FB1874" s="121"/>
      <c r="FC1874" s="121"/>
      <c r="FD1874" s="121"/>
      <c r="FE1874" s="121"/>
      <c r="FF1874" s="121"/>
      <c r="FG1874" s="121"/>
      <c r="FH1874" s="121"/>
      <c r="FI1874" s="121"/>
      <c r="FJ1874" s="121"/>
      <c r="FK1874" s="121"/>
      <c r="FL1874" s="121"/>
      <c r="FM1874" s="121"/>
      <c r="FN1874" s="121"/>
      <c r="FO1874" s="121"/>
      <c r="FP1874" s="121"/>
      <c r="FQ1874" s="121"/>
      <c r="FR1874" s="121"/>
      <c r="FS1874" s="121"/>
      <c r="FT1874" s="121"/>
      <c r="FU1874" s="121"/>
      <c r="FV1874" s="121"/>
      <c r="FW1874" s="121"/>
      <c r="FX1874" s="121"/>
      <c r="FY1874" s="121"/>
      <c r="FZ1874" s="121"/>
      <c r="GA1874" s="121"/>
      <c r="GB1874" s="121"/>
      <c r="GC1874" s="121"/>
      <c r="GD1874" s="121"/>
      <c r="GE1874" s="121"/>
      <c r="GF1874" s="121"/>
      <c r="GG1874" s="121"/>
      <c r="GH1874" s="121"/>
      <c r="GI1874" s="121"/>
      <c r="GJ1874" s="121"/>
      <c r="GK1874" s="121"/>
      <c r="GL1874" s="121"/>
      <c r="GM1874" s="121"/>
      <c r="GN1874" s="121"/>
      <c r="GO1874" s="121"/>
      <c r="GP1874" s="121"/>
      <c r="GQ1874" s="121"/>
      <c r="GR1874" s="121"/>
      <c r="GS1874" s="121"/>
      <c r="GT1874" s="121"/>
      <c r="GU1874" s="121"/>
      <c r="GV1874" s="121"/>
      <c r="GW1874" s="121"/>
      <c r="GX1874" s="121"/>
      <c r="GY1874" s="121"/>
      <c r="GZ1874" s="121"/>
      <c r="HA1874" s="121"/>
      <c r="HB1874" s="121"/>
      <c r="HC1874" s="121"/>
      <c r="HD1874" s="121"/>
      <c r="HE1874" s="121"/>
      <c r="HF1874" s="121"/>
      <c r="HG1874" s="121"/>
      <c r="HH1874" s="121"/>
      <c r="HI1874" s="121"/>
      <c r="HJ1874" s="121"/>
      <c r="HK1874" s="121"/>
      <c r="HL1874" s="121"/>
      <c r="HM1874" s="121"/>
      <c r="HN1874" s="121"/>
      <c r="HO1874" s="121"/>
      <c r="HP1874" s="121"/>
      <c r="HQ1874" s="121"/>
      <c r="HR1874" s="121"/>
      <c r="HS1874" s="121"/>
      <c r="HT1874" s="121"/>
      <c r="HU1874" s="121"/>
      <c r="HV1874" s="121"/>
      <c r="HW1874" s="121"/>
      <c r="HX1874" s="121"/>
      <c r="HY1874" s="121"/>
      <c r="HZ1874" s="121"/>
      <c r="IA1874" s="121"/>
      <c r="IB1874" s="121"/>
      <c r="IC1874" s="121"/>
      <c r="ID1874" s="121"/>
      <c r="IE1874" s="121"/>
      <c r="IF1874" s="121"/>
      <c r="IG1874" s="121"/>
      <c r="IH1874" s="121"/>
      <c r="II1874" s="121"/>
      <c r="IJ1874" s="121"/>
      <c r="IK1874" s="121"/>
      <c r="IL1874" s="121"/>
      <c r="IM1874" s="121"/>
      <c r="IN1874" s="121"/>
      <c r="IO1874" s="121"/>
      <c r="IP1874" s="121"/>
      <c r="IQ1874" s="121"/>
      <c r="IR1874" s="121"/>
      <c r="IS1874" s="121"/>
      <c r="IT1874" s="121"/>
      <c r="IU1874" s="121"/>
      <c r="IV1874" s="121"/>
    </row>
    <row r="1875" spans="1:256" s="12" customFormat="1" ht="14.25" customHeight="1" x14ac:dyDescent="0.2">
      <c r="A1875" s="183">
        <f t="shared" si="99"/>
        <v>746</v>
      </c>
      <c r="B1875" s="181">
        <v>43684</v>
      </c>
      <c r="C1875" s="193" t="s">
        <v>5879</v>
      </c>
      <c r="D1875" s="184" t="s">
        <v>4504</v>
      </c>
      <c r="E1875" s="185">
        <v>8</v>
      </c>
      <c r="F1875" s="186" t="s">
        <v>4643</v>
      </c>
      <c r="G1875" s="177" t="s">
        <v>4335</v>
      </c>
      <c r="H1875" s="177" t="s">
        <v>4776</v>
      </c>
      <c r="I1875" s="177" t="s">
        <v>5880</v>
      </c>
      <c r="J1875" s="181">
        <v>43692</v>
      </c>
      <c r="K1875" s="181">
        <v>43696</v>
      </c>
      <c r="L1875" s="185">
        <v>8</v>
      </c>
      <c r="M1875" s="187">
        <v>550</v>
      </c>
      <c r="N1875" s="181">
        <v>43817</v>
      </c>
      <c r="O1875" s="181">
        <v>43698</v>
      </c>
      <c r="P1875" s="181">
        <v>43733</v>
      </c>
      <c r="Q1875" s="177">
        <v>8</v>
      </c>
      <c r="R1875" s="181">
        <v>43705</v>
      </c>
      <c r="S1875" s="181">
        <v>43710</v>
      </c>
      <c r="T1875" s="211"/>
      <c r="U1875" s="119"/>
      <c r="V1875" s="120"/>
      <c r="W1875" s="120"/>
      <c r="X1875" s="120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121"/>
      <c r="BL1875" s="121"/>
      <c r="BM1875" s="121"/>
      <c r="BN1875" s="121"/>
      <c r="BO1875" s="121"/>
      <c r="BP1875" s="121"/>
      <c r="BQ1875" s="121"/>
      <c r="BR1875" s="121"/>
      <c r="BS1875" s="121"/>
      <c r="BT1875" s="121"/>
      <c r="BU1875" s="121"/>
      <c r="BV1875" s="121"/>
      <c r="BW1875" s="121"/>
      <c r="BX1875" s="121"/>
      <c r="BY1875" s="121"/>
      <c r="BZ1875" s="121"/>
      <c r="CA1875" s="121"/>
      <c r="CB1875" s="121"/>
      <c r="CC1875" s="121"/>
      <c r="CD1875" s="121"/>
      <c r="CE1875" s="121"/>
      <c r="CF1875" s="121"/>
      <c r="CG1875" s="121"/>
      <c r="CH1875" s="121"/>
      <c r="CI1875" s="121"/>
      <c r="CJ1875" s="121"/>
      <c r="CK1875" s="121"/>
      <c r="CL1875" s="121"/>
      <c r="CM1875" s="121"/>
      <c r="CN1875" s="121"/>
      <c r="CO1875" s="121"/>
      <c r="CP1875" s="121"/>
      <c r="CQ1875" s="121"/>
      <c r="CR1875" s="121"/>
      <c r="CS1875" s="121"/>
      <c r="CT1875" s="121"/>
      <c r="CU1875" s="121"/>
      <c r="CV1875" s="121"/>
      <c r="CW1875" s="121"/>
      <c r="CX1875" s="121"/>
      <c r="CY1875" s="121"/>
      <c r="CZ1875" s="121"/>
      <c r="DA1875" s="121"/>
      <c r="DB1875" s="121"/>
      <c r="DC1875" s="121"/>
      <c r="DD1875" s="121"/>
      <c r="DE1875" s="121"/>
      <c r="DF1875" s="121"/>
      <c r="DG1875" s="121"/>
      <c r="DH1875" s="121"/>
      <c r="DI1875" s="121"/>
      <c r="DJ1875" s="121"/>
      <c r="DK1875" s="121"/>
      <c r="DL1875" s="121"/>
      <c r="DM1875" s="121"/>
      <c r="DN1875" s="121"/>
      <c r="DO1875" s="121"/>
      <c r="DP1875" s="121"/>
      <c r="DQ1875" s="121"/>
      <c r="DR1875" s="121"/>
      <c r="DS1875" s="121"/>
      <c r="DT1875" s="121"/>
      <c r="DU1875" s="121"/>
      <c r="DV1875" s="121"/>
      <c r="DW1875" s="121"/>
      <c r="DX1875" s="121"/>
      <c r="DY1875" s="121"/>
      <c r="DZ1875" s="121"/>
      <c r="EA1875" s="121"/>
      <c r="EB1875" s="121"/>
      <c r="EC1875" s="121"/>
      <c r="ED1875" s="121"/>
      <c r="EE1875" s="121"/>
      <c r="EF1875" s="121"/>
      <c r="EG1875" s="121"/>
      <c r="EH1875" s="121"/>
      <c r="EI1875" s="121"/>
      <c r="EJ1875" s="121"/>
      <c r="EK1875" s="121"/>
      <c r="EL1875" s="121"/>
      <c r="EM1875" s="121"/>
      <c r="EN1875" s="121"/>
      <c r="EO1875" s="121"/>
      <c r="EP1875" s="121"/>
      <c r="EQ1875" s="121"/>
      <c r="ER1875" s="121"/>
      <c r="ES1875" s="121"/>
      <c r="ET1875" s="121"/>
      <c r="EU1875" s="121"/>
      <c r="EV1875" s="121"/>
      <c r="EW1875" s="121"/>
      <c r="EX1875" s="121"/>
      <c r="EY1875" s="121"/>
      <c r="EZ1875" s="121"/>
      <c r="FA1875" s="121"/>
      <c r="FB1875" s="121"/>
      <c r="FC1875" s="121"/>
      <c r="FD1875" s="121"/>
      <c r="FE1875" s="121"/>
      <c r="FF1875" s="121"/>
      <c r="FG1875" s="121"/>
      <c r="FH1875" s="121"/>
      <c r="FI1875" s="121"/>
      <c r="FJ1875" s="121"/>
      <c r="FK1875" s="121"/>
      <c r="FL1875" s="121"/>
      <c r="FM1875" s="121"/>
      <c r="FN1875" s="121"/>
      <c r="FO1875" s="121"/>
      <c r="FP1875" s="121"/>
      <c r="FQ1875" s="121"/>
      <c r="FR1875" s="121"/>
      <c r="FS1875" s="121"/>
      <c r="FT1875" s="121"/>
      <c r="FU1875" s="121"/>
      <c r="FV1875" s="121"/>
      <c r="FW1875" s="121"/>
      <c r="FX1875" s="121"/>
      <c r="FY1875" s="121"/>
      <c r="FZ1875" s="121"/>
      <c r="GA1875" s="121"/>
      <c r="GB1875" s="121"/>
      <c r="GC1875" s="121"/>
      <c r="GD1875" s="121"/>
      <c r="GE1875" s="121"/>
      <c r="GF1875" s="121"/>
      <c r="GG1875" s="121"/>
      <c r="GH1875" s="121"/>
      <c r="GI1875" s="121"/>
      <c r="GJ1875" s="121"/>
      <c r="GK1875" s="121"/>
      <c r="GL1875" s="121"/>
      <c r="GM1875" s="121"/>
      <c r="GN1875" s="121"/>
      <c r="GO1875" s="121"/>
      <c r="GP1875" s="121"/>
      <c r="GQ1875" s="121"/>
      <c r="GR1875" s="121"/>
      <c r="GS1875" s="121"/>
      <c r="GT1875" s="121"/>
      <c r="GU1875" s="121"/>
      <c r="GV1875" s="121"/>
      <c r="GW1875" s="121"/>
      <c r="GX1875" s="121"/>
      <c r="GY1875" s="121"/>
      <c r="GZ1875" s="121"/>
      <c r="HA1875" s="121"/>
      <c r="HB1875" s="121"/>
      <c r="HC1875" s="121"/>
      <c r="HD1875" s="121"/>
      <c r="HE1875" s="121"/>
      <c r="HF1875" s="121"/>
      <c r="HG1875" s="121"/>
      <c r="HH1875" s="121"/>
      <c r="HI1875" s="121"/>
      <c r="HJ1875" s="121"/>
      <c r="HK1875" s="121"/>
      <c r="HL1875" s="121"/>
      <c r="HM1875" s="121"/>
      <c r="HN1875" s="121"/>
      <c r="HO1875" s="121"/>
      <c r="HP1875" s="121"/>
      <c r="HQ1875" s="121"/>
      <c r="HR1875" s="121"/>
      <c r="HS1875" s="121"/>
      <c r="HT1875" s="121"/>
      <c r="HU1875" s="121"/>
      <c r="HV1875" s="121"/>
      <c r="HW1875" s="121"/>
      <c r="HX1875" s="121"/>
      <c r="HY1875" s="121"/>
      <c r="HZ1875" s="121"/>
      <c r="IA1875" s="121"/>
      <c r="IB1875" s="121"/>
      <c r="IC1875" s="121"/>
      <c r="ID1875" s="121"/>
      <c r="IE1875" s="121"/>
      <c r="IF1875" s="121"/>
      <c r="IG1875" s="121"/>
      <c r="IH1875" s="121"/>
      <c r="II1875" s="121"/>
      <c r="IJ1875" s="121"/>
      <c r="IK1875" s="121"/>
      <c r="IL1875" s="121"/>
      <c r="IM1875" s="121"/>
      <c r="IN1875" s="121"/>
      <c r="IO1875" s="121"/>
      <c r="IP1875" s="121"/>
      <c r="IQ1875" s="121"/>
      <c r="IR1875" s="121"/>
      <c r="IS1875" s="121"/>
      <c r="IT1875" s="121"/>
      <c r="IU1875" s="121"/>
      <c r="IV1875" s="121"/>
    </row>
    <row r="1876" spans="1:256" s="12" customFormat="1" x14ac:dyDescent="0.2">
      <c r="A1876" s="183">
        <f t="shared" si="99"/>
        <v>747</v>
      </c>
      <c r="B1876" s="181">
        <v>43684</v>
      </c>
      <c r="C1876" s="193" t="s">
        <v>5881</v>
      </c>
      <c r="D1876" s="184" t="s">
        <v>5610</v>
      </c>
      <c r="E1876" s="185">
        <v>5</v>
      </c>
      <c r="F1876" s="186" t="s">
        <v>4643</v>
      </c>
      <c r="G1876" s="177" t="s">
        <v>4335</v>
      </c>
      <c r="H1876" s="177" t="s">
        <v>4776</v>
      </c>
      <c r="I1876" s="177" t="s">
        <v>5882</v>
      </c>
      <c r="J1876" s="181">
        <v>43692</v>
      </c>
      <c r="K1876" s="181">
        <v>43697</v>
      </c>
      <c r="L1876" s="185">
        <v>5</v>
      </c>
      <c r="M1876" s="187">
        <v>550</v>
      </c>
      <c r="N1876" s="181">
        <v>43818</v>
      </c>
      <c r="O1876" s="181">
        <v>43698</v>
      </c>
      <c r="P1876" s="181">
        <v>43713</v>
      </c>
      <c r="Q1876" s="177">
        <v>5</v>
      </c>
      <c r="R1876" s="181">
        <v>43700</v>
      </c>
      <c r="S1876" s="181">
        <v>43710</v>
      </c>
      <c r="T1876" s="211"/>
      <c r="U1876" s="119"/>
      <c r="V1876" s="120"/>
      <c r="W1876" s="120"/>
      <c r="X1876" s="120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121"/>
      <c r="BL1876" s="121"/>
      <c r="BM1876" s="121"/>
      <c r="BN1876" s="121"/>
      <c r="BO1876" s="121"/>
      <c r="BP1876" s="121"/>
      <c r="BQ1876" s="121"/>
      <c r="BR1876" s="121"/>
      <c r="BS1876" s="121"/>
      <c r="BT1876" s="121"/>
      <c r="BU1876" s="121"/>
      <c r="BV1876" s="121"/>
      <c r="BW1876" s="121"/>
      <c r="BX1876" s="121"/>
      <c r="BY1876" s="121"/>
      <c r="BZ1876" s="121"/>
      <c r="CA1876" s="121"/>
      <c r="CB1876" s="121"/>
      <c r="CC1876" s="121"/>
      <c r="CD1876" s="121"/>
      <c r="CE1876" s="121"/>
      <c r="CF1876" s="121"/>
      <c r="CG1876" s="121"/>
      <c r="CH1876" s="121"/>
      <c r="CI1876" s="121"/>
      <c r="CJ1876" s="121"/>
      <c r="CK1876" s="121"/>
      <c r="CL1876" s="121"/>
      <c r="CM1876" s="121"/>
      <c r="CN1876" s="121"/>
      <c r="CO1876" s="121"/>
      <c r="CP1876" s="121"/>
      <c r="CQ1876" s="121"/>
      <c r="CR1876" s="121"/>
      <c r="CS1876" s="121"/>
      <c r="CT1876" s="121"/>
      <c r="CU1876" s="121"/>
      <c r="CV1876" s="121"/>
      <c r="CW1876" s="121"/>
      <c r="CX1876" s="121"/>
      <c r="CY1876" s="121"/>
      <c r="CZ1876" s="121"/>
      <c r="DA1876" s="121"/>
      <c r="DB1876" s="121"/>
      <c r="DC1876" s="121"/>
      <c r="DD1876" s="121"/>
      <c r="DE1876" s="121"/>
      <c r="DF1876" s="121"/>
      <c r="DG1876" s="121"/>
      <c r="DH1876" s="121"/>
      <c r="DI1876" s="121"/>
      <c r="DJ1876" s="121"/>
      <c r="DK1876" s="121"/>
      <c r="DL1876" s="121"/>
      <c r="DM1876" s="121"/>
      <c r="DN1876" s="121"/>
      <c r="DO1876" s="121"/>
      <c r="DP1876" s="121"/>
      <c r="DQ1876" s="121"/>
      <c r="DR1876" s="121"/>
      <c r="DS1876" s="121"/>
      <c r="DT1876" s="121"/>
      <c r="DU1876" s="121"/>
      <c r="DV1876" s="121"/>
      <c r="DW1876" s="121"/>
      <c r="DX1876" s="121"/>
      <c r="DY1876" s="121"/>
      <c r="DZ1876" s="121"/>
      <c r="EA1876" s="121"/>
      <c r="EB1876" s="121"/>
      <c r="EC1876" s="121"/>
      <c r="ED1876" s="121"/>
      <c r="EE1876" s="121"/>
      <c r="EF1876" s="121"/>
      <c r="EG1876" s="121"/>
      <c r="EH1876" s="121"/>
      <c r="EI1876" s="121"/>
      <c r="EJ1876" s="121"/>
      <c r="EK1876" s="121"/>
      <c r="EL1876" s="121"/>
      <c r="EM1876" s="121"/>
      <c r="EN1876" s="121"/>
      <c r="EO1876" s="121"/>
      <c r="EP1876" s="121"/>
      <c r="EQ1876" s="121"/>
      <c r="ER1876" s="121"/>
      <c r="ES1876" s="121"/>
      <c r="ET1876" s="121"/>
      <c r="EU1876" s="121"/>
      <c r="EV1876" s="121"/>
      <c r="EW1876" s="121"/>
      <c r="EX1876" s="121"/>
      <c r="EY1876" s="121"/>
      <c r="EZ1876" s="121"/>
      <c r="FA1876" s="121"/>
      <c r="FB1876" s="121"/>
      <c r="FC1876" s="121"/>
      <c r="FD1876" s="121"/>
      <c r="FE1876" s="121"/>
      <c r="FF1876" s="121"/>
      <c r="FG1876" s="121"/>
      <c r="FH1876" s="121"/>
      <c r="FI1876" s="121"/>
      <c r="FJ1876" s="121"/>
      <c r="FK1876" s="121"/>
      <c r="FL1876" s="121"/>
      <c r="FM1876" s="121"/>
      <c r="FN1876" s="121"/>
      <c r="FO1876" s="121"/>
      <c r="FP1876" s="121"/>
      <c r="FQ1876" s="121"/>
      <c r="FR1876" s="121"/>
      <c r="FS1876" s="121"/>
      <c r="FT1876" s="121"/>
      <c r="FU1876" s="121"/>
      <c r="FV1876" s="121"/>
      <c r="FW1876" s="121"/>
      <c r="FX1876" s="121"/>
      <c r="FY1876" s="121"/>
      <c r="FZ1876" s="121"/>
      <c r="GA1876" s="121"/>
      <c r="GB1876" s="121"/>
      <c r="GC1876" s="121"/>
      <c r="GD1876" s="121"/>
      <c r="GE1876" s="121"/>
      <c r="GF1876" s="121"/>
      <c r="GG1876" s="121"/>
      <c r="GH1876" s="121"/>
      <c r="GI1876" s="121"/>
      <c r="GJ1876" s="121"/>
      <c r="GK1876" s="121"/>
      <c r="GL1876" s="121"/>
      <c r="GM1876" s="121"/>
      <c r="GN1876" s="121"/>
      <c r="GO1876" s="121"/>
      <c r="GP1876" s="121"/>
      <c r="GQ1876" s="121"/>
      <c r="GR1876" s="121"/>
      <c r="GS1876" s="121"/>
      <c r="GT1876" s="121"/>
      <c r="GU1876" s="121"/>
      <c r="GV1876" s="121"/>
      <c r="GW1876" s="121"/>
      <c r="GX1876" s="121"/>
      <c r="GY1876" s="121"/>
      <c r="GZ1876" s="121"/>
      <c r="HA1876" s="121"/>
      <c r="HB1876" s="121"/>
      <c r="HC1876" s="121"/>
      <c r="HD1876" s="121"/>
      <c r="HE1876" s="121"/>
      <c r="HF1876" s="121"/>
      <c r="HG1876" s="121"/>
      <c r="HH1876" s="121"/>
      <c r="HI1876" s="121"/>
      <c r="HJ1876" s="121"/>
      <c r="HK1876" s="121"/>
      <c r="HL1876" s="121"/>
      <c r="HM1876" s="121"/>
      <c r="HN1876" s="121"/>
      <c r="HO1876" s="121"/>
      <c r="HP1876" s="121"/>
      <c r="HQ1876" s="121"/>
      <c r="HR1876" s="121"/>
      <c r="HS1876" s="121"/>
      <c r="HT1876" s="121"/>
      <c r="HU1876" s="121"/>
      <c r="HV1876" s="121"/>
      <c r="HW1876" s="121"/>
      <c r="HX1876" s="121"/>
      <c r="HY1876" s="121"/>
      <c r="HZ1876" s="121"/>
      <c r="IA1876" s="121"/>
      <c r="IB1876" s="121"/>
      <c r="IC1876" s="121"/>
      <c r="ID1876" s="121"/>
      <c r="IE1876" s="121"/>
      <c r="IF1876" s="121"/>
      <c r="IG1876" s="121"/>
      <c r="IH1876" s="121"/>
      <c r="II1876" s="121"/>
      <c r="IJ1876" s="121"/>
      <c r="IK1876" s="121"/>
      <c r="IL1876" s="121"/>
      <c r="IM1876" s="121"/>
      <c r="IN1876" s="121"/>
      <c r="IO1876" s="121"/>
      <c r="IP1876" s="121"/>
      <c r="IQ1876" s="121"/>
      <c r="IR1876" s="121"/>
      <c r="IS1876" s="121"/>
      <c r="IT1876" s="121"/>
      <c r="IU1876" s="121"/>
      <c r="IV1876" s="121"/>
    </row>
    <row r="1877" spans="1:256" s="12" customFormat="1" x14ac:dyDescent="0.2">
      <c r="A1877" s="183">
        <f t="shared" si="99"/>
        <v>748</v>
      </c>
      <c r="B1877" s="181">
        <v>43686</v>
      </c>
      <c r="C1877" s="193" t="s">
        <v>5642</v>
      </c>
      <c r="D1877" s="184" t="s">
        <v>5873</v>
      </c>
      <c r="E1877" s="185">
        <v>5</v>
      </c>
      <c r="F1877" s="186" t="s">
        <v>4643</v>
      </c>
      <c r="G1877" s="177" t="s">
        <v>4335</v>
      </c>
      <c r="H1877" s="177" t="s">
        <v>4776</v>
      </c>
      <c r="I1877" s="177" t="s">
        <v>5883</v>
      </c>
      <c r="J1877" s="181">
        <v>43692</v>
      </c>
      <c r="K1877" s="181">
        <v>43697</v>
      </c>
      <c r="L1877" s="185">
        <v>5</v>
      </c>
      <c r="M1877" s="187">
        <v>550</v>
      </c>
      <c r="N1877" s="181">
        <v>43880</v>
      </c>
      <c r="O1877" s="181">
        <v>43801</v>
      </c>
      <c r="P1877" s="181">
        <v>43683</v>
      </c>
      <c r="Q1877" s="177">
        <v>5</v>
      </c>
      <c r="R1877" s="181">
        <v>43809</v>
      </c>
      <c r="S1877" s="181">
        <v>43815</v>
      </c>
      <c r="T1877" s="211"/>
      <c r="U1877" s="119"/>
      <c r="V1877" s="120"/>
      <c r="W1877" s="120"/>
      <c r="X1877" s="120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121"/>
      <c r="BL1877" s="121"/>
      <c r="BM1877" s="121"/>
      <c r="BN1877" s="121"/>
      <c r="BO1877" s="121"/>
      <c r="BP1877" s="121"/>
      <c r="BQ1877" s="121"/>
      <c r="BR1877" s="121"/>
      <c r="BS1877" s="121"/>
      <c r="BT1877" s="121"/>
      <c r="BU1877" s="121"/>
      <c r="BV1877" s="121"/>
      <c r="BW1877" s="121"/>
      <c r="BX1877" s="121"/>
      <c r="BY1877" s="121"/>
      <c r="BZ1877" s="121"/>
      <c r="CA1877" s="121"/>
      <c r="CB1877" s="121"/>
      <c r="CC1877" s="121"/>
      <c r="CD1877" s="121"/>
      <c r="CE1877" s="121"/>
      <c r="CF1877" s="121"/>
      <c r="CG1877" s="121"/>
      <c r="CH1877" s="121"/>
      <c r="CI1877" s="121"/>
      <c r="CJ1877" s="121"/>
      <c r="CK1877" s="121"/>
      <c r="CL1877" s="121"/>
      <c r="CM1877" s="121"/>
      <c r="CN1877" s="121"/>
      <c r="CO1877" s="121"/>
      <c r="CP1877" s="121"/>
      <c r="CQ1877" s="121"/>
      <c r="CR1877" s="121"/>
      <c r="CS1877" s="121"/>
      <c r="CT1877" s="121"/>
      <c r="CU1877" s="121"/>
      <c r="CV1877" s="121"/>
      <c r="CW1877" s="121"/>
      <c r="CX1877" s="121"/>
      <c r="CY1877" s="121"/>
      <c r="CZ1877" s="121"/>
      <c r="DA1877" s="121"/>
      <c r="DB1877" s="121"/>
      <c r="DC1877" s="121"/>
      <c r="DD1877" s="121"/>
      <c r="DE1877" s="121"/>
      <c r="DF1877" s="121"/>
      <c r="DG1877" s="121"/>
      <c r="DH1877" s="121"/>
      <c r="DI1877" s="121"/>
      <c r="DJ1877" s="121"/>
      <c r="DK1877" s="121"/>
      <c r="DL1877" s="121"/>
      <c r="DM1877" s="121"/>
      <c r="DN1877" s="121"/>
      <c r="DO1877" s="121"/>
      <c r="DP1877" s="121"/>
      <c r="DQ1877" s="121"/>
      <c r="DR1877" s="121"/>
      <c r="DS1877" s="121"/>
      <c r="DT1877" s="121"/>
      <c r="DU1877" s="121"/>
      <c r="DV1877" s="121"/>
      <c r="DW1877" s="121"/>
      <c r="DX1877" s="121"/>
      <c r="DY1877" s="121"/>
      <c r="DZ1877" s="121"/>
      <c r="EA1877" s="121"/>
      <c r="EB1877" s="121"/>
      <c r="EC1877" s="121"/>
      <c r="ED1877" s="121"/>
      <c r="EE1877" s="121"/>
      <c r="EF1877" s="121"/>
      <c r="EG1877" s="121"/>
      <c r="EH1877" s="121"/>
      <c r="EI1877" s="121"/>
      <c r="EJ1877" s="121"/>
      <c r="EK1877" s="121"/>
      <c r="EL1877" s="121"/>
      <c r="EM1877" s="121"/>
      <c r="EN1877" s="121"/>
      <c r="EO1877" s="121"/>
      <c r="EP1877" s="121"/>
      <c r="EQ1877" s="121"/>
      <c r="ER1877" s="121"/>
      <c r="ES1877" s="121"/>
      <c r="ET1877" s="121"/>
      <c r="EU1877" s="121"/>
      <c r="EV1877" s="121"/>
      <c r="EW1877" s="121"/>
      <c r="EX1877" s="121"/>
      <c r="EY1877" s="121"/>
      <c r="EZ1877" s="121"/>
      <c r="FA1877" s="121"/>
      <c r="FB1877" s="121"/>
      <c r="FC1877" s="121"/>
      <c r="FD1877" s="121"/>
      <c r="FE1877" s="121"/>
      <c r="FF1877" s="121"/>
      <c r="FG1877" s="121"/>
      <c r="FH1877" s="121"/>
      <c r="FI1877" s="121"/>
      <c r="FJ1877" s="121"/>
      <c r="FK1877" s="121"/>
      <c r="FL1877" s="121"/>
      <c r="FM1877" s="121"/>
      <c r="FN1877" s="121"/>
      <c r="FO1877" s="121"/>
      <c r="FP1877" s="121"/>
      <c r="FQ1877" s="121"/>
      <c r="FR1877" s="121"/>
      <c r="FS1877" s="121"/>
      <c r="FT1877" s="121"/>
      <c r="FU1877" s="121"/>
      <c r="FV1877" s="121"/>
      <c r="FW1877" s="121"/>
      <c r="FX1877" s="121"/>
      <c r="FY1877" s="121"/>
      <c r="FZ1877" s="121"/>
      <c r="GA1877" s="121"/>
      <c r="GB1877" s="121"/>
      <c r="GC1877" s="121"/>
      <c r="GD1877" s="121"/>
      <c r="GE1877" s="121"/>
      <c r="GF1877" s="121"/>
      <c r="GG1877" s="121"/>
      <c r="GH1877" s="121"/>
      <c r="GI1877" s="121"/>
      <c r="GJ1877" s="121"/>
      <c r="GK1877" s="121"/>
      <c r="GL1877" s="121"/>
      <c r="GM1877" s="121"/>
      <c r="GN1877" s="121"/>
      <c r="GO1877" s="121"/>
      <c r="GP1877" s="121"/>
      <c r="GQ1877" s="121"/>
      <c r="GR1877" s="121"/>
      <c r="GS1877" s="121"/>
      <c r="GT1877" s="121"/>
      <c r="GU1877" s="121"/>
      <c r="GV1877" s="121"/>
      <c r="GW1877" s="121"/>
      <c r="GX1877" s="121"/>
      <c r="GY1877" s="121"/>
      <c r="GZ1877" s="121"/>
      <c r="HA1877" s="121"/>
      <c r="HB1877" s="121"/>
      <c r="HC1877" s="121"/>
      <c r="HD1877" s="121"/>
      <c r="HE1877" s="121"/>
      <c r="HF1877" s="121"/>
      <c r="HG1877" s="121"/>
      <c r="HH1877" s="121"/>
      <c r="HI1877" s="121"/>
      <c r="HJ1877" s="121"/>
      <c r="HK1877" s="121"/>
      <c r="HL1877" s="121"/>
      <c r="HM1877" s="121"/>
      <c r="HN1877" s="121"/>
      <c r="HO1877" s="121"/>
      <c r="HP1877" s="121"/>
      <c r="HQ1877" s="121"/>
      <c r="HR1877" s="121"/>
      <c r="HS1877" s="121"/>
      <c r="HT1877" s="121"/>
      <c r="HU1877" s="121"/>
      <c r="HV1877" s="121"/>
      <c r="HW1877" s="121"/>
      <c r="HX1877" s="121"/>
      <c r="HY1877" s="121"/>
      <c r="HZ1877" s="121"/>
      <c r="IA1877" s="121"/>
      <c r="IB1877" s="121"/>
      <c r="IC1877" s="121"/>
      <c r="ID1877" s="121"/>
      <c r="IE1877" s="121"/>
      <c r="IF1877" s="121"/>
      <c r="IG1877" s="121"/>
      <c r="IH1877" s="121"/>
      <c r="II1877" s="121"/>
      <c r="IJ1877" s="121"/>
      <c r="IK1877" s="121"/>
      <c r="IL1877" s="121"/>
      <c r="IM1877" s="121"/>
      <c r="IN1877" s="121"/>
      <c r="IO1877" s="121"/>
      <c r="IP1877" s="121"/>
      <c r="IQ1877" s="121"/>
      <c r="IR1877" s="121"/>
      <c r="IS1877" s="121"/>
      <c r="IT1877" s="121"/>
      <c r="IU1877" s="121"/>
      <c r="IV1877" s="121"/>
    </row>
    <row r="1878" spans="1:256" s="12" customFormat="1" x14ac:dyDescent="0.2">
      <c r="A1878" s="183">
        <f t="shared" si="99"/>
        <v>749</v>
      </c>
      <c r="B1878" s="181">
        <v>43691</v>
      </c>
      <c r="C1878" s="193" t="s">
        <v>5644</v>
      </c>
      <c r="D1878" s="184" t="s">
        <v>4504</v>
      </c>
      <c r="E1878" s="185">
        <v>5</v>
      </c>
      <c r="F1878" s="186" t="s">
        <v>4643</v>
      </c>
      <c r="G1878" s="177" t="s">
        <v>4335</v>
      </c>
      <c r="H1878" s="177" t="s">
        <v>4776</v>
      </c>
      <c r="I1878" s="177" t="s">
        <v>5884</v>
      </c>
      <c r="J1878" s="181">
        <v>43696</v>
      </c>
      <c r="K1878" s="181">
        <v>43705</v>
      </c>
      <c r="L1878" s="185">
        <v>5</v>
      </c>
      <c r="M1878" s="187">
        <v>550</v>
      </c>
      <c r="N1878" s="181">
        <v>43826</v>
      </c>
      <c r="O1878" s="181">
        <v>43707</v>
      </c>
      <c r="P1878" s="181">
        <v>43740</v>
      </c>
      <c r="Q1878" s="177">
        <v>5</v>
      </c>
      <c r="R1878" s="181">
        <v>43710</v>
      </c>
      <c r="S1878" s="181">
        <v>43713</v>
      </c>
      <c r="T1878" s="211"/>
      <c r="U1878" s="119"/>
      <c r="V1878" s="120"/>
      <c r="W1878" s="120"/>
      <c r="X1878" s="120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121"/>
      <c r="BL1878" s="121"/>
      <c r="BM1878" s="121"/>
      <c r="BN1878" s="121"/>
      <c r="BO1878" s="121"/>
      <c r="BP1878" s="121"/>
      <c r="BQ1878" s="121"/>
      <c r="BR1878" s="121"/>
      <c r="BS1878" s="121"/>
      <c r="BT1878" s="121"/>
      <c r="BU1878" s="121"/>
      <c r="BV1878" s="121"/>
      <c r="BW1878" s="121"/>
      <c r="BX1878" s="121"/>
      <c r="BY1878" s="121"/>
      <c r="BZ1878" s="121"/>
      <c r="CA1878" s="121"/>
      <c r="CB1878" s="121"/>
      <c r="CC1878" s="121"/>
      <c r="CD1878" s="121"/>
      <c r="CE1878" s="121"/>
      <c r="CF1878" s="121"/>
      <c r="CG1878" s="121"/>
      <c r="CH1878" s="121"/>
      <c r="CI1878" s="121"/>
      <c r="CJ1878" s="121"/>
      <c r="CK1878" s="121"/>
      <c r="CL1878" s="121"/>
      <c r="CM1878" s="121"/>
      <c r="CN1878" s="121"/>
      <c r="CO1878" s="121"/>
      <c r="CP1878" s="121"/>
      <c r="CQ1878" s="121"/>
      <c r="CR1878" s="121"/>
      <c r="CS1878" s="121"/>
      <c r="CT1878" s="121"/>
      <c r="CU1878" s="121"/>
      <c r="CV1878" s="121"/>
      <c r="CW1878" s="121"/>
      <c r="CX1878" s="121"/>
      <c r="CY1878" s="121"/>
      <c r="CZ1878" s="121"/>
      <c r="DA1878" s="121"/>
      <c r="DB1878" s="121"/>
      <c r="DC1878" s="121"/>
      <c r="DD1878" s="121"/>
      <c r="DE1878" s="121"/>
      <c r="DF1878" s="121"/>
      <c r="DG1878" s="121"/>
      <c r="DH1878" s="121"/>
      <c r="DI1878" s="121"/>
      <c r="DJ1878" s="121"/>
      <c r="DK1878" s="121"/>
      <c r="DL1878" s="121"/>
      <c r="DM1878" s="121"/>
      <c r="DN1878" s="121"/>
      <c r="DO1878" s="121"/>
      <c r="DP1878" s="121"/>
      <c r="DQ1878" s="121"/>
      <c r="DR1878" s="121"/>
      <c r="DS1878" s="121"/>
      <c r="DT1878" s="121"/>
      <c r="DU1878" s="121"/>
      <c r="DV1878" s="121"/>
      <c r="DW1878" s="121"/>
      <c r="DX1878" s="121"/>
      <c r="DY1878" s="121"/>
      <c r="DZ1878" s="121"/>
      <c r="EA1878" s="121"/>
      <c r="EB1878" s="121"/>
      <c r="EC1878" s="121"/>
      <c r="ED1878" s="121"/>
      <c r="EE1878" s="121"/>
      <c r="EF1878" s="121"/>
      <c r="EG1878" s="121"/>
      <c r="EH1878" s="121"/>
      <c r="EI1878" s="121"/>
      <c r="EJ1878" s="121"/>
      <c r="EK1878" s="121"/>
      <c r="EL1878" s="121"/>
      <c r="EM1878" s="121"/>
      <c r="EN1878" s="121"/>
      <c r="EO1878" s="121"/>
      <c r="EP1878" s="121"/>
      <c r="EQ1878" s="121"/>
      <c r="ER1878" s="121"/>
      <c r="ES1878" s="121"/>
      <c r="ET1878" s="121"/>
      <c r="EU1878" s="121"/>
      <c r="EV1878" s="121"/>
      <c r="EW1878" s="121"/>
      <c r="EX1878" s="121"/>
      <c r="EY1878" s="121"/>
      <c r="EZ1878" s="121"/>
      <c r="FA1878" s="121"/>
      <c r="FB1878" s="121"/>
      <c r="FC1878" s="121"/>
      <c r="FD1878" s="121"/>
      <c r="FE1878" s="121"/>
      <c r="FF1878" s="121"/>
      <c r="FG1878" s="121"/>
      <c r="FH1878" s="121"/>
      <c r="FI1878" s="121"/>
      <c r="FJ1878" s="121"/>
      <c r="FK1878" s="121"/>
      <c r="FL1878" s="121"/>
      <c r="FM1878" s="121"/>
      <c r="FN1878" s="121"/>
      <c r="FO1878" s="121"/>
      <c r="FP1878" s="121"/>
      <c r="FQ1878" s="121"/>
      <c r="FR1878" s="121"/>
      <c r="FS1878" s="121"/>
      <c r="FT1878" s="121"/>
      <c r="FU1878" s="121"/>
      <c r="FV1878" s="121"/>
      <c r="FW1878" s="121"/>
      <c r="FX1878" s="121"/>
      <c r="FY1878" s="121"/>
      <c r="FZ1878" s="121"/>
      <c r="GA1878" s="121"/>
      <c r="GB1878" s="121"/>
      <c r="GC1878" s="121"/>
      <c r="GD1878" s="121"/>
      <c r="GE1878" s="121"/>
      <c r="GF1878" s="121"/>
      <c r="GG1878" s="121"/>
      <c r="GH1878" s="121"/>
      <c r="GI1878" s="121"/>
      <c r="GJ1878" s="121"/>
      <c r="GK1878" s="121"/>
      <c r="GL1878" s="121"/>
      <c r="GM1878" s="121"/>
      <c r="GN1878" s="121"/>
      <c r="GO1878" s="121"/>
      <c r="GP1878" s="121"/>
      <c r="GQ1878" s="121"/>
      <c r="GR1878" s="121"/>
      <c r="GS1878" s="121"/>
      <c r="GT1878" s="121"/>
      <c r="GU1878" s="121"/>
      <c r="GV1878" s="121"/>
      <c r="GW1878" s="121"/>
      <c r="GX1878" s="121"/>
      <c r="GY1878" s="121"/>
      <c r="GZ1878" s="121"/>
      <c r="HA1878" s="121"/>
      <c r="HB1878" s="121"/>
      <c r="HC1878" s="121"/>
      <c r="HD1878" s="121"/>
      <c r="HE1878" s="121"/>
      <c r="HF1878" s="121"/>
      <c r="HG1878" s="121"/>
      <c r="HH1878" s="121"/>
      <c r="HI1878" s="121"/>
      <c r="HJ1878" s="121"/>
      <c r="HK1878" s="121"/>
      <c r="HL1878" s="121"/>
      <c r="HM1878" s="121"/>
      <c r="HN1878" s="121"/>
      <c r="HO1878" s="121"/>
      <c r="HP1878" s="121"/>
      <c r="HQ1878" s="121"/>
      <c r="HR1878" s="121"/>
      <c r="HS1878" s="121"/>
      <c r="HT1878" s="121"/>
      <c r="HU1878" s="121"/>
      <c r="HV1878" s="121"/>
      <c r="HW1878" s="121"/>
      <c r="HX1878" s="121"/>
      <c r="HY1878" s="121"/>
      <c r="HZ1878" s="121"/>
      <c r="IA1878" s="121"/>
      <c r="IB1878" s="121"/>
      <c r="IC1878" s="121"/>
      <c r="ID1878" s="121"/>
      <c r="IE1878" s="121"/>
      <c r="IF1878" s="121"/>
      <c r="IG1878" s="121"/>
      <c r="IH1878" s="121"/>
      <c r="II1878" s="121"/>
      <c r="IJ1878" s="121"/>
      <c r="IK1878" s="121"/>
      <c r="IL1878" s="121"/>
      <c r="IM1878" s="121"/>
      <c r="IN1878" s="121"/>
      <c r="IO1878" s="121"/>
      <c r="IP1878" s="121"/>
      <c r="IQ1878" s="121"/>
      <c r="IR1878" s="121"/>
      <c r="IS1878" s="121"/>
      <c r="IT1878" s="121"/>
      <c r="IU1878" s="121"/>
      <c r="IV1878" s="121"/>
    </row>
    <row r="1879" spans="1:256" s="12" customFormat="1" x14ac:dyDescent="0.2">
      <c r="A1879" s="183">
        <f t="shared" si="99"/>
        <v>750</v>
      </c>
      <c r="B1879" s="181">
        <v>43692</v>
      </c>
      <c r="C1879" s="193" t="s">
        <v>5885</v>
      </c>
      <c r="D1879" s="184" t="s">
        <v>4560</v>
      </c>
      <c r="E1879" s="185">
        <v>0.25</v>
      </c>
      <c r="F1879" s="186" t="s">
        <v>4643</v>
      </c>
      <c r="G1879" s="177" t="s">
        <v>4335</v>
      </c>
      <c r="H1879" s="177" t="s">
        <v>4779</v>
      </c>
      <c r="I1879" s="177" t="s">
        <v>5886</v>
      </c>
      <c r="J1879" s="181">
        <v>43696</v>
      </c>
      <c r="K1879" s="181">
        <v>43706</v>
      </c>
      <c r="L1879" s="185">
        <v>0.25</v>
      </c>
      <c r="M1879" s="187">
        <v>19.8</v>
      </c>
      <c r="N1879" s="181">
        <v>43827</v>
      </c>
      <c r="O1879" s="181">
        <v>43707</v>
      </c>
      <c r="P1879" s="181">
        <v>43777</v>
      </c>
      <c r="Q1879" s="177">
        <v>0.25</v>
      </c>
      <c r="R1879" s="181">
        <v>43752</v>
      </c>
      <c r="S1879" s="181">
        <v>43770</v>
      </c>
      <c r="T1879" s="211"/>
      <c r="U1879" s="119"/>
      <c r="V1879" s="120"/>
      <c r="W1879" s="120"/>
      <c r="X1879" s="120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121"/>
      <c r="BL1879" s="121"/>
      <c r="BM1879" s="121"/>
      <c r="BN1879" s="121"/>
      <c r="BO1879" s="121"/>
      <c r="BP1879" s="121"/>
      <c r="BQ1879" s="121"/>
      <c r="BR1879" s="121"/>
      <c r="BS1879" s="121"/>
      <c r="BT1879" s="121"/>
      <c r="BU1879" s="121"/>
      <c r="BV1879" s="121"/>
      <c r="BW1879" s="121"/>
      <c r="BX1879" s="121"/>
      <c r="BY1879" s="121"/>
      <c r="BZ1879" s="121"/>
      <c r="CA1879" s="121"/>
      <c r="CB1879" s="121"/>
      <c r="CC1879" s="121"/>
      <c r="CD1879" s="121"/>
      <c r="CE1879" s="121"/>
      <c r="CF1879" s="121"/>
      <c r="CG1879" s="121"/>
      <c r="CH1879" s="121"/>
      <c r="CI1879" s="121"/>
      <c r="CJ1879" s="121"/>
      <c r="CK1879" s="121"/>
      <c r="CL1879" s="121"/>
      <c r="CM1879" s="121"/>
      <c r="CN1879" s="121"/>
      <c r="CO1879" s="121"/>
      <c r="CP1879" s="121"/>
      <c r="CQ1879" s="121"/>
      <c r="CR1879" s="121"/>
      <c r="CS1879" s="121"/>
      <c r="CT1879" s="121"/>
      <c r="CU1879" s="121"/>
      <c r="CV1879" s="121"/>
      <c r="CW1879" s="121"/>
      <c r="CX1879" s="121"/>
      <c r="CY1879" s="121"/>
      <c r="CZ1879" s="121"/>
      <c r="DA1879" s="121"/>
      <c r="DB1879" s="121"/>
      <c r="DC1879" s="121"/>
      <c r="DD1879" s="121"/>
      <c r="DE1879" s="121"/>
      <c r="DF1879" s="121"/>
      <c r="DG1879" s="121"/>
      <c r="DH1879" s="121"/>
      <c r="DI1879" s="121"/>
      <c r="DJ1879" s="121"/>
      <c r="DK1879" s="121"/>
      <c r="DL1879" s="121"/>
      <c r="DM1879" s="121"/>
      <c r="DN1879" s="121"/>
      <c r="DO1879" s="121"/>
      <c r="DP1879" s="121"/>
      <c r="DQ1879" s="121"/>
      <c r="DR1879" s="121"/>
      <c r="DS1879" s="121"/>
      <c r="DT1879" s="121"/>
      <c r="DU1879" s="121"/>
      <c r="DV1879" s="121"/>
      <c r="DW1879" s="121"/>
      <c r="DX1879" s="121"/>
      <c r="DY1879" s="121"/>
      <c r="DZ1879" s="121"/>
      <c r="EA1879" s="121"/>
      <c r="EB1879" s="121"/>
      <c r="EC1879" s="121"/>
      <c r="ED1879" s="121"/>
      <c r="EE1879" s="121"/>
      <c r="EF1879" s="121"/>
      <c r="EG1879" s="121"/>
      <c r="EH1879" s="121"/>
      <c r="EI1879" s="121"/>
      <c r="EJ1879" s="121"/>
      <c r="EK1879" s="121"/>
      <c r="EL1879" s="121"/>
      <c r="EM1879" s="121"/>
      <c r="EN1879" s="121"/>
      <c r="EO1879" s="121"/>
      <c r="EP1879" s="121"/>
      <c r="EQ1879" s="121"/>
      <c r="ER1879" s="121"/>
      <c r="ES1879" s="121"/>
      <c r="ET1879" s="121"/>
      <c r="EU1879" s="121"/>
      <c r="EV1879" s="121"/>
      <c r="EW1879" s="121"/>
      <c r="EX1879" s="121"/>
      <c r="EY1879" s="121"/>
      <c r="EZ1879" s="121"/>
      <c r="FA1879" s="121"/>
      <c r="FB1879" s="121"/>
      <c r="FC1879" s="121"/>
      <c r="FD1879" s="121"/>
      <c r="FE1879" s="121"/>
      <c r="FF1879" s="121"/>
      <c r="FG1879" s="121"/>
      <c r="FH1879" s="121"/>
      <c r="FI1879" s="121"/>
      <c r="FJ1879" s="121"/>
      <c r="FK1879" s="121"/>
      <c r="FL1879" s="121"/>
      <c r="FM1879" s="121"/>
      <c r="FN1879" s="121"/>
      <c r="FO1879" s="121"/>
      <c r="FP1879" s="121"/>
      <c r="FQ1879" s="121"/>
      <c r="FR1879" s="121"/>
      <c r="FS1879" s="121"/>
      <c r="FT1879" s="121"/>
      <c r="FU1879" s="121"/>
      <c r="FV1879" s="121"/>
      <c r="FW1879" s="121"/>
      <c r="FX1879" s="121"/>
      <c r="FY1879" s="121"/>
      <c r="FZ1879" s="121"/>
      <c r="GA1879" s="121"/>
      <c r="GB1879" s="121"/>
      <c r="GC1879" s="121"/>
      <c r="GD1879" s="121"/>
      <c r="GE1879" s="121"/>
      <c r="GF1879" s="121"/>
      <c r="GG1879" s="121"/>
      <c r="GH1879" s="121"/>
      <c r="GI1879" s="121"/>
      <c r="GJ1879" s="121"/>
      <c r="GK1879" s="121"/>
      <c r="GL1879" s="121"/>
      <c r="GM1879" s="121"/>
      <c r="GN1879" s="121"/>
      <c r="GO1879" s="121"/>
      <c r="GP1879" s="121"/>
      <c r="GQ1879" s="121"/>
      <c r="GR1879" s="121"/>
      <c r="GS1879" s="121"/>
      <c r="GT1879" s="121"/>
      <c r="GU1879" s="121"/>
      <c r="GV1879" s="121"/>
      <c r="GW1879" s="121"/>
      <c r="GX1879" s="121"/>
      <c r="GY1879" s="121"/>
      <c r="GZ1879" s="121"/>
      <c r="HA1879" s="121"/>
      <c r="HB1879" s="121"/>
      <c r="HC1879" s="121"/>
      <c r="HD1879" s="121"/>
      <c r="HE1879" s="121"/>
      <c r="HF1879" s="121"/>
      <c r="HG1879" s="121"/>
      <c r="HH1879" s="121"/>
      <c r="HI1879" s="121"/>
      <c r="HJ1879" s="121"/>
      <c r="HK1879" s="121"/>
      <c r="HL1879" s="121"/>
      <c r="HM1879" s="121"/>
      <c r="HN1879" s="121"/>
      <c r="HO1879" s="121"/>
      <c r="HP1879" s="121"/>
      <c r="HQ1879" s="121"/>
      <c r="HR1879" s="121"/>
      <c r="HS1879" s="121"/>
      <c r="HT1879" s="121"/>
      <c r="HU1879" s="121"/>
      <c r="HV1879" s="121"/>
      <c r="HW1879" s="121"/>
      <c r="HX1879" s="121"/>
      <c r="HY1879" s="121"/>
      <c r="HZ1879" s="121"/>
      <c r="IA1879" s="121"/>
      <c r="IB1879" s="121"/>
      <c r="IC1879" s="121"/>
      <c r="ID1879" s="121"/>
      <c r="IE1879" s="121"/>
      <c r="IF1879" s="121"/>
      <c r="IG1879" s="121"/>
      <c r="IH1879" s="121"/>
      <c r="II1879" s="121"/>
      <c r="IJ1879" s="121"/>
      <c r="IK1879" s="121"/>
      <c r="IL1879" s="121"/>
      <c r="IM1879" s="121"/>
      <c r="IN1879" s="121"/>
      <c r="IO1879" s="121"/>
      <c r="IP1879" s="121"/>
      <c r="IQ1879" s="121"/>
      <c r="IR1879" s="121"/>
      <c r="IS1879" s="121"/>
      <c r="IT1879" s="121"/>
      <c r="IU1879" s="121"/>
      <c r="IV1879" s="121"/>
    </row>
    <row r="1880" spans="1:256" s="12" customFormat="1" x14ac:dyDescent="0.2">
      <c r="A1880" s="183">
        <f t="shared" si="99"/>
        <v>751</v>
      </c>
      <c r="B1880" s="181">
        <v>43697</v>
      </c>
      <c r="C1880" s="193" t="s">
        <v>5887</v>
      </c>
      <c r="D1880" s="184" t="s">
        <v>4504</v>
      </c>
      <c r="E1880" s="185">
        <v>3</v>
      </c>
      <c r="F1880" s="186" t="s">
        <v>4643</v>
      </c>
      <c r="G1880" s="177" t="s">
        <v>4335</v>
      </c>
      <c r="H1880" s="177" t="s">
        <v>4776</v>
      </c>
      <c r="I1880" s="177" t="s">
        <v>5888</v>
      </c>
      <c r="J1880" s="181">
        <v>43697</v>
      </c>
      <c r="K1880" s="181">
        <v>43700</v>
      </c>
      <c r="L1880" s="185">
        <v>3</v>
      </c>
      <c r="M1880" s="187">
        <v>237.6</v>
      </c>
      <c r="N1880" s="181">
        <v>43821</v>
      </c>
      <c r="O1880" s="181">
        <v>43701</v>
      </c>
      <c r="P1880" s="181"/>
      <c r="Q1880" s="177"/>
      <c r="R1880" s="181"/>
      <c r="S1880" s="181"/>
      <c r="T1880" s="211"/>
      <c r="U1880" s="119"/>
      <c r="V1880" s="120"/>
      <c r="W1880" s="120"/>
      <c r="X1880" s="120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121"/>
      <c r="BL1880" s="121"/>
      <c r="BM1880" s="121"/>
      <c r="BN1880" s="121"/>
      <c r="BO1880" s="121"/>
      <c r="BP1880" s="121"/>
      <c r="BQ1880" s="121"/>
      <c r="BR1880" s="121"/>
      <c r="BS1880" s="121"/>
      <c r="BT1880" s="121"/>
      <c r="BU1880" s="121"/>
      <c r="BV1880" s="121"/>
      <c r="BW1880" s="121"/>
      <c r="BX1880" s="121"/>
      <c r="BY1880" s="121"/>
      <c r="BZ1880" s="121"/>
      <c r="CA1880" s="121"/>
      <c r="CB1880" s="121"/>
      <c r="CC1880" s="121"/>
      <c r="CD1880" s="121"/>
      <c r="CE1880" s="121"/>
      <c r="CF1880" s="121"/>
      <c r="CG1880" s="121"/>
      <c r="CH1880" s="121"/>
      <c r="CI1880" s="121"/>
      <c r="CJ1880" s="121"/>
      <c r="CK1880" s="121"/>
      <c r="CL1880" s="121"/>
      <c r="CM1880" s="121"/>
      <c r="CN1880" s="121"/>
      <c r="CO1880" s="121"/>
      <c r="CP1880" s="121"/>
      <c r="CQ1880" s="121"/>
      <c r="CR1880" s="121"/>
      <c r="CS1880" s="121"/>
      <c r="CT1880" s="121"/>
      <c r="CU1880" s="121"/>
      <c r="CV1880" s="121"/>
      <c r="CW1880" s="121"/>
      <c r="CX1880" s="121"/>
      <c r="CY1880" s="121"/>
      <c r="CZ1880" s="121"/>
      <c r="DA1880" s="121"/>
      <c r="DB1880" s="121"/>
      <c r="DC1880" s="121"/>
      <c r="DD1880" s="121"/>
      <c r="DE1880" s="121"/>
      <c r="DF1880" s="121"/>
      <c r="DG1880" s="121"/>
      <c r="DH1880" s="121"/>
      <c r="DI1880" s="121"/>
      <c r="DJ1880" s="121"/>
      <c r="DK1880" s="121"/>
      <c r="DL1880" s="121"/>
      <c r="DM1880" s="121"/>
      <c r="DN1880" s="121"/>
      <c r="DO1880" s="121"/>
      <c r="DP1880" s="121"/>
      <c r="DQ1880" s="121"/>
      <c r="DR1880" s="121"/>
      <c r="DS1880" s="121"/>
      <c r="DT1880" s="121"/>
      <c r="DU1880" s="121"/>
      <c r="DV1880" s="121"/>
      <c r="DW1880" s="121"/>
      <c r="DX1880" s="121"/>
      <c r="DY1880" s="121"/>
      <c r="DZ1880" s="121"/>
      <c r="EA1880" s="121"/>
      <c r="EB1880" s="121"/>
      <c r="EC1880" s="121"/>
      <c r="ED1880" s="121"/>
      <c r="EE1880" s="121"/>
      <c r="EF1880" s="121"/>
      <c r="EG1880" s="121"/>
      <c r="EH1880" s="121"/>
      <c r="EI1880" s="121"/>
      <c r="EJ1880" s="121"/>
      <c r="EK1880" s="121"/>
      <c r="EL1880" s="121"/>
      <c r="EM1880" s="121"/>
      <c r="EN1880" s="121"/>
      <c r="EO1880" s="121"/>
      <c r="EP1880" s="121"/>
      <c r="EQ1880" s="121"/>
      <c r="ER1880" s="121"/>
      <c r="ES1880" s="121"/>
      <c r="ET1880" s="121"/>
      <c r="EU1880" s="121"/>
      <c r="EV1880" s="121"/>
      <c r="EW1880" s="121"/>
      <c r="EX1880" s="121"/>
      <c r="EY1880" s="121"/>
      <c r="EZ1880" s="121"/>
      <c r="FA1880" s="121"/>
      <c r="FB1880" s="121"/>
      <c r="FC1880" s="121"/>
      <c r="FD1880" s="121"/>
      <c r="FE1880" s="121"/>
      <c r="FF1880" s="121"/>
      <c r="FG1880" s="121"/>
      <c r="FH1880" s="121"/>
      <c r="FI1880" s="121"/>
      <c r="FJ1880" s="121"/>
      <c r="FK1880" s="121"/>
      <c r="FL1880" s="121"/>
      <c r="FM1880" s="121"/>
      <c r="FN1880" s="121"/>
      <c r="FO1880" s="121"/>
      <c r="FP1880" s="121"/>
      <c r="FQ1880" s="121"/>
      <c r="FR1880" s="121"/>
      <c r="FS1880" s="121"/>
      <c r="FT1880" s="121"/>
      <c r="FU1880" s="121"/>
      <c r="FV1880" s="121"/>
      <c r="FW1880" s="121"/>
      <c r="FX1880" s="121"/>
      <c r="FY1880" s="121"/>
      <c r="FZ1880" s="121"/>
      <c r="GA1880" s="121"/>
      <c r="GB1880" s="121"/>
      <c r="GC1880" s="121"/>
      <c r="GD1880" s="121"/>
      <c r="GE1880" s="121"/>
      <c r="GF1880" s="121"/>
      <c r="GG1880" s="121"/>
      <c r="GH1880" s="121"/>
      <c r="GI1880" s="121"/>
      <c r="GJ1880" s="121"/>
      <c r="GK1880" s="121"/>
      <c r="GL1880" s="121"/>
      <c r="GM1880" s="121"/>
      <c r="GN1880" s="121"/>
      <c r="GO1880" s="121"/>
      <c r="GP1880" s="121"/>
      <c r="GQ1880" s="121"/>
      <c r="GR1880" s="121"/>
      <c r="GS1880" s="121"/>
      <c r="GT1880" s="121"/>
      <c r="GU1880" s="121"/>
      <c r="GV1880" s="121"/>
      <c r="GW1880" s="121"/>
      <c r="GX1880" s="121"/>
      <c r="GY1880" s="121"/>
      <c r="GZ1880" s="121"/>
      <c r="HA1880" s="121"/>
      <c r="HB1880" s="121"/>
      <c r="HC1880" s="121"/>
      <c r="HD1880" s="121"/>
      <c r="HE1880" s="121"/>
      <c r="HF1880" s="121"/>
      <c r="HG1880" s="121"/>
      <c r="HH1880" s="121"/>
      <c r="HI1880" s="121"/>
      <c r="HJ1880" s="121"/>
      <c r="HK1880" s="121"/>
      <c r="HL1880" s="121"/>
      <c r="HM1880" s="121"/>
      <c r="HN1880" s="121"/>
      <c r="HO1880" s="121"/>
      <c r="HP1880" s="121"/>
      <c r="HQ1880" s="121"/>
      <c r="HR1880" s="121"/>
      <c r="HS1880" s="121"/>
      <c r="HT1880" s="121"/>
      <c r="HU1880" s="121"/>
      <c r="HV1880" s="121"/>
      <c r="HW1880" s="121"/>
      <c r="HX1880" s="121"/>
      <c r="HY1880" s="121"/>
      <c r="HZ1880" s="121"/>
      <c r="IA1880" s="121"/>
      <c r="IB1880" s="121"/>
      <c r="IC1880" s="121"/>
      <c r="ID1880" s="121"/>
      <c r="IE1880" s="121"/>
      <c r="IF1880" s="121"/>
      <c r="IG1880" s="121"/>
      <c r="IH1880" s="121"/>
      <c r="II1880" s="121"/>
      <c r="IJ1880" s="121"/>
      <c r="IK1880" s="121"/>
      <c r="IL1880" s="121"/>
      <c r="IM1880" s="121"/>
      <c r="IN1880" s="121"/>
      <c r="IO1880" s="121"/>
      <c r="IP1880" s="121"/>
      <c r="IQ1880" s="121"/>
      <c r="IR1880" s="121"/>
      <c r="IS1880" s="121"/>
      <c r="IT1880" s="121"/>
      <c r="IU1880" s="121"/>
      <c r="IV1880" s="121"/>
    </row>
    <row r="1881" spans="1:256" s="12" customFormat="1" x14ac:dyDescent="0.2">
      <c r="A1881" s="183">
        <f t="shared" si="99"/>
        <v>752</v>
      </c>
      <c r="B1881" s="181">
        <v>43692</v>
      </c>
      <c r="C1881" s="193" t="s">
        <v>5646</v>
      </c>
      <c r="D1881" s="184" t="s">
        <v>4436</v>
      </c>
      <c r="E1881" s="185">
        <v>6</v>
      </c>
      <c r="F1881" s="186" t="s">
        <v>4643</v>
      </c>
      <c r="G1881" s="177" t="s">
        <v>4335</v>
      </c>
      <c r="H1881" s="177" t="s">
        <v>4776</v>
      </c>
      <c r="I1881" s="177" t="s">
        <v>5889</v>
      </c>
      <c r="J1881" s="181">
        <v>43699</v>
      </c>
      <c r="K1881" s="181">
        <v>43711</v>
      </c>
      <c r="L1881" s="185">
        <v>6</v>
      </c>
      <c r="M1881" s="187">
        <v>550</v>
      </c>
      <c r="N1881" s="181">
        <v>43832</v>
      </c>
      <c r="O1881" s="181">
        <v>43713</v>
      </c>
      <c r="P1881" s="181">
        <v>43746</v>
      </c>
      <c r="Q1881" s="177">
        <v>6</v>
      </c>
      <c r="R1881" s="181">
        <v>43728</v>
      </c>
      <c r="S1881" s="181">
        <v>43739</v>
      </c>
      <c r="T1881" s="211"/>
      <c r="U1881" s="119"/>
      <c r="V1881" s="120"/>
      <c r="W1881" s="120"/>
      <c r="X1881" s="120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121"/>
      <c r="BL1881" s="121"/>
      <c r="BM1881" s="121"/>
      <c r="BN1881" s="121"/>
      <c r="BO1881" s="121"/>
      <c r="BP1881" s="121"/>
      <c r="BQ1881" s="121"/>
      <c r="BR1881" s="121"/>
      <c r="BS1881" s="121"/>
      <c r="BT1881" s="121"/>
      <c r="BU1881" s="121"/>
      <c r="BV1881" s="121"/>
      <c r="BW1881" s="121"/>
      <c r="BX1881" s="121"/>
      <c r="BY1881" s="121"/>
      <c r="BZ1881" s="121"/>
      <c r="CA1881" s="121"/>
      <c r="CB1881" s="121"/>
      <c r="CC1881" s="121"/>
      <c r="CD1881" s="121"/>
      <c r="CE1881" s="121"/>
      <c r="CF1881" s="121"/>
      <c r="CG1881" s="121"/>
      <c r="CH1881" s="121"/>
      <c r="CI1881" s="121"/>
      <c r="CJ1881" s="121"/>
      <c r="CK1881" s="121"/>
      <c r="CL1881" s="121"/>
      <c r="CM1881" s="121"/>
      <c r="CN1881" s="121"/>
      <c r="CO1881" s="121"/>
      <c r="CP1881" s="121"/>
      <c r="CQ1881" s="121"/>
      <c r="CR1881" s="121"/>
      <c r="CS1881" s="121"/>
      <c r="CT1881" s="121"/>
      <c r="CU1881" s="121"/>
      <c r="CV1881" s="121"/>
      <c r="CW1881" s="121"/>
      <c r="CX1881" s="121"/>
      <c r="CY1881" s="121"/>
      <c r="CZ1881" s="121"/>
      <c r="DA1881" s="121"/>
      <c r="DB1881" s="121"/>
      <c r="DC1881" s="121"/>
      <c r="DD1881" s="121"/>
      <c r="DE1881" s="121"/>
      <c r="DF1881" s="121"/>
      <c r="DG1881" s="121"/>
      <c r="DH1881" s="121"/>
      <c r="DI1881" s="121"/>
      <c r="DJ1881" s="121"/>
      <c r="DK1881" s="121"/>
      <c r="DL1881" s="121"/>
      <c r="DM1881" s="121"/>
      <c r="DN1881" s="121"/>
      <c r="DO1881" s="121"/>
      <c r="DP1881" s="121"/>
      <c r="DQ1881" s="121"/>
      <c r="DR1881" s="121"/>
      <c r="DS1881" s="121"/>
      <c r="DT1881" s="121"/>
      <c r="DU1881" s="121"/>
      <c r="DV1881" s="121"/>
      <c r="DW1881" s="121"/>
      <c r="DX1881" s="121"/>
      <c r="DY1881" s="121"/>
      <c r="DZ1881" s="121"/>
      <c r="EA1881" s="121"/>
      <c r="EB1881" s="121"/>
      <c r="EC1881" s="121"/>
      <c r="ED1881" s="121"/>
      <c r="EE1881" s="121"/>
      <c r="EF1881" s="121"/>
      <c r="EG1881" s="121"/>
      <c r="EH1881" s="121"/>
      <c r="EI1881" s="121"/>
      <c r="EJ1881" s="121"/>
      <c r="EK1881" s="121"/>
      <c r="EL1881" s="121"/>
      <c r="EM1881" s="121"/>
      <c r="EN1881" s="121"/>
      <c r="EO1881" s="121"/>
      <c r="EP1881" s="121"/>
      <c r="EQ1881" s="121"/>
      <c r="ER1881" s="121"/>
      <c r="ES1881" s="121"/>
      <c r="ET1881" s="121"/>
      <c r="EU1881" s="121"/>
      <c r="EV1881" s="121"/>
      <c r="EW1881" s="121"/>
      <c r="EX1881" s="121"/>
      <c r="EY1881" s="121"/>
      <c r="EZ1881" s="121"/>
      <c r="FA1881" s="121"/>
      <c r="FB1881" s="121"/>
      <c r="FC1881" s="121"/>
      <c r="FD1881" s="121"/>
      <c r="FE1881" s="121"/>
      <c r="FF1881" s="121"/>
      <c r="FG1881" s="121"/>
      <c r="FH1881" s="121"/>
      <c r="FI1881" s="121"/>
      <c r="FJ1881" s="121"/>
      <c r="FK1881" s="121"/>
      <c r="FL1881" s="121"/>
      <c r="FM1881" s="121"/>
      <c r="FN1881" s="121"/>
      <c r="FO1881" s="121"/>
      <c r="FP1881" s="121"/>
      <c r="FQ1881" s="121"/>
      <c r="FR1881" s="121"/>
      <c r="FS1881" s="121"/>
      <c r="FT1881" s="121"/>
      <c r="FU1881" s="121"/>
      <c r="FV1881" s="121"/>
      <c r="FW1881" s="121"/>
      <c r="FX1881" s="121"/>
      <c r="FY1881" s="121"/>
      <c r="FZ1881" s="121"/>
      <c r="GA1881" s="121"/>
      <c r="GB1881" s="121"/>
      <c r="GC1881" s="121"/>
      <c r="GD1881" s="121"/>
      <c r="GE1881" s="121"/>
      <c r="GF1881" s="121"/>
      <c r="GG1881" s="121"/>
      <c r="GH1881" s="121"/>
      <c r="GI1881" s="121"/>
      <c r="GJ1881" s="121"/>
      <c r="GK1881" s="121"/>
      <c r="GL1881" s="121"/>
      <c r="GM1881" s="121"/>
      <c r="GN1881" s="121"/>
      <c r="GO1881" s="121"/>
      <c r="GP1881" s="121"/>
      <c r="GQ1881" s="121"/>
      <c r="GR1881" s="121"/>
      <c r="GS1881" s="121"/>
      <c r="GT1881" s="121"/>
      <c r="GU1881" s="121"/>
      <c r="GV1881" s="121"/>
      <c r="GW1881" s="121"/>
      <c r="GX1881" s="121"/>
      <c r="GY1881" s="121"/>
      <c r="GZ1881" s="121"/>
      <c r="HA1881" s="121"/>
      <c r="HB1881" s="121"/>
      <c r="HC1881" s="121"/>
      <c r="HD1881" s="121"/>
      <c r="HE1881" s="121"/>
      <c r="HF1881" s="121"/>
      <c r="HG1881" s="121"/>
      <c r="HH1881" s="121"/>
      <c r="HI1881" s="121"/>
      <c r="HJ1881" s="121"/>
      <c r="HK1881" s="121"/>
      <c r="HL1881" s="121"/>
      <c r="HM1881" s="121"/>
      <c r="HN1881" s="121"/>
      <c r="HO1881" s="121"/>
      <c r="HP1881" s="121"/>
      <c r="HQ1881" s="121"/>
      <c r="HR1881" s="121"/>
      <c r="HS1881" s="121"/>
      <c r="HT1881" s="121"/>
      <c r="HU1881" s="121"/>
      <c r="HV1881" s="121"/>
      <c r="HW1881" s="121"/>
      <c r="HX1881" s="121"/>
      <c r="HY1881" s="121"/>
      <c r="HZ1881" s="121"/>
      <c r="IA1881" s="121"/>
      <c r="IB1881" s="121"/>
      <c r="IC1881" s="121"/>
      <c r="ID1881" s="121"/>
      <c r="IE1881" s="121"/>
      <c r="IF1881" s="121"/>
      <c r="IG1881" s="121"/>
      <c r="IH1881" s="121"/>
      <c r="II1881" s="121"/>
      <c r="IJ1881" s="121"/>
      <c r="IK1881" s="121"/>
      <c r="IL1881" s="121"/>
      <c r="IM1881" s="121"/>
      <c r="IN1881" s="121"/>
      <c r="IO1881" s="121"/>
      <c r="IP1881" s="121"/>
      <c r="IQ1881" s="121"/>
      <c r="IR1881" s="121"/>
      <c r="IS1881" s="121"/>
      <c r="IT1881" s="121"/>
      <c r="IU1881" s="121"/>
      <c r="IV1881" s="121"/>
    </row>
    <row r="1882" spans="1:256" s="12" customFormat="1" x14ac:dyDescent="0.2">
      <c r="A1882" s="183">
        <f t="shared" si="99"/>
        <v>753</v>
      </c>
      <c r="B1882" s="181">
        <v>43692</v>
      </c>
      <c r="C1882" s="193" t="s">
        <v>5648</v>
      </c>
      <c r="D1882" s="184" t="s">
        <v>4504</v>
      </c>
      <c r="E1882" s="185">
        <v>5</v>
      </c>
      <c r="F1882" s="186" t="s">
        <v>4643</v>
      </c>
      <c r="G1882" s="177" t="s">
        <v>4335</v>
      </c>
      <c r="H1882" s="177" t="s">
        <v>4776</v>
      </c>
      <c r="I1882" s="177" t="s">
        <v>5890</v>
      </c>
      <c r="J1882" s="181">
        <v>43699</v>
      </c>
      <c r="K1882" s="181">
        <v>43711</v>
      </c>
      <c r="L1882" s="185">
        <v>5</v>
      </c>
      <c r="M1882" s="187">
        <v>550</v>
      </c>
      <c r="N1882" s="181">
        <v>43832</v>
      </c>
      <c r="O1882" s="181">
        <v>43713</v>
      </c>
      <c r="P1882" s="181">
        <v>43753</v>
      </c>
      <c r="Q1882" s="177">
        <v>5</v>
      </c>
      <c r="R1882" s="181">
        <v>43728</v>
      </c>
      <c r="S1882" s="181">
        <v>43739</v>
      </c>
      <c r="T1882" s="211"/>
      <c r="U1882" s="119"/>
      <c r="V1882" s="120"/>
      <c r="W1882" s="120"/>
      <c r="X1882" s="120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121"/>
      <c r="BL1882" s="121"/>
      <c r="BM1882" s="121"/>
      <c r="BN1882" s="121"/>
      <c r="BO1882" s="121"/>
      <c r="BP1882" s="121"/>
      <c r="BQ1882" s="121"/>
      <c r="BR1882" s="121"/>
      <c r="BS1882" s="121"/>
      <c r="BT1882" s="121"/>
      <c r="BU1882" s="121"/>
      <c r="BV1882" s="121"/>
      <c r="BW1882" s="121"/>
      <c r="BX1882" s="121"/>
      <c r="BY1882" s="121"/>
      <c r="BZ1882" s="121"/>
      <c r="CA1882" s="121"/>
      <c r="CB1882" s="121"/>
      <c r="CC1882" s="121"/>
      <c r="CD1882" s="121"/>
      <c r="CE1882" s="121"/>
      <c r="CF1882" s="121"/>
      <c r="CG1882" s="121"/>
      <c r="CH1882" s="121"/>
      <c r="CI1882" s="121"/>
      <c r="CJ1882" s="121"/>
      <c r="CK1882" s="121"/>
      <c r="CL1882" s="121"/>
      <c r="CM1882" s="121"/>
      <c r="CN1882" s="121"/>
      <c r="CO1882" s="121"/>
      <c r="CP1882" s="121"/>
      <c r="CQ1882" s="121"/>
      <c r="CR1882" s="121"/>
      <c r="CS1882" s="121"/>
      <c r="CT1882" s="121"/>
      <c r="CU1882" s="121"/>
      <c r="CV1882" s="121"/>
      <c r="CW1882" s="121"/>
      <c r="CX1882" s="121"/>
      <c r="CY1882" s="121"/>
      <c r="CZ1882" s="121"/>
      <c r="DA1882" s="121"/>
      <c r="DB1882" s="121"/>
      <c r="DC1882" s="121"/>
      <c r="DD1882" s="121"/>
      <c r="DE1882" s="121"/>
      <c r="DF1882" s="121"/>
      <c r="DG1882" s="121"/>
      <c r="DH1882" s="121"/>
      <c r="DI1882" s="121"/>
      <c r="DJ1882" s="121"/>
      <c r="DK1882" s="121"/>
      <c r="DL1882" s="121"/>
      <c r="DM1882" s="121"/>
      <c r="DN1882" s="121"/>
      <c r="DO1882" s="121"/>
      <c r="DP1882" s="121"/>
      <c r="DQ1882" s="121"/>
      <c r="DR1882" s="121"/>
      <c r="DS1882" s="121"/>
      <c r="DT1882" s="121"/>
      <c r="DU1882" s="121"/>
      <c r="DV1882" s="121"/>
      <c r="DW1882" s="121"/>
      <c r="DX1882" s="121"/>
      <c r="DY1882" s="121"/>
      <c r="DZ1882" s="121"/>
      <c r="EA1882" s="121"/>
      <c r="EB1882" s="121"/>
      <c r="EC1882" s="121"/>
      <c r="ED1882" s="121"/>
      <c r="EE1882" s="121"/>
      <c r="EF1882" s="121"/>
      <c r="EG1882" s="121"/>
      <c r="EH1882" s="121"/>
      <c r="EI1882" s="121"/>
      <c r="EJ1882" s="121"/>
      <c r="EK1882" s="121"/>
      <c r="EL1882" s="121"/>
      <c r="EM1882" s="121"/>
      <c r="EN1882" s="121"/>
      <c r="EO1882" s="121"/>
      <c r="EP1882" s="121"/>
      <c r="EQ1882" s="121"/>
      <c r="ER1882" s="121"/>
      <c r="ES1882" s="121"/>
      <c r="ET1882" s="121"/>
      <c r="EU1882" s="121"/>
      <c r="EV1882" s="121"/>
      <c r="EW1882" s="121"/>
      <c r="EX1882" s="121"/>
      <c r="EY1882" s="121"/>
      <c r="EZ1882" s="121"/>
      <c r="FA1882" s="121"/>
      <c r="FB1882" s="121"/>
      <c r="FC1882" s="121"/>
      <c r="FD1882" s="121"/>
      <c r="FE1882" s="121"/>
      <c r="FF1882" s="121"/>
      <c r="FG1882" s="121"/>
      <c r="FH1882" s="121"/>
      <c r="FI1882" s="121"/>
      <c r="FJ1882" s="121"/>
      <c r="FK1882" s="121"/>
      <c r="FL1882" s="121"/>
      <c r="FM1882" s="121"/>
      <c r="FN1882" s="121"/>
      <c r="FO1882" s="121"/>
      <c r="FP1882" s="121"/>
      <c r="FQ1882" s="121"/>
      <c r="FR1882" s="121"/>
      <c r="FS1882" s="121"/>
      <c r="FT1882" s="121"/>
      <c r="FU1882" s="121"/>
      <c r="FV1882" s="121"/>
      <c r="FW1882" s="121"/>
      <c r="FX1882" s="121"/>
      <c r="FY1882" s="121"/>
      <c r="FZ1882" s="121"/>
      <c r="GA1882" s="121"/>
      <c r="GB1882" s="121"/>
      <c r="GC1882" s="121"/>
      <c r="GD1882" s="121"/>
      <c r="GE1882" s="121"/>
      <c r="GF1882" s="121"/>
      <c r="GG1882" s="121"/>
      <c r="GH1882" s="121"/>
      <c r="GI1882" s="121"/>
      <c r="GJ1882" s="121"/>
      <c r="GK1882" s="121"/>
      <c r="GL1882" s="121"/>
      <c r="GM1882" s="121"/>
      <c r="GN1882" s="121"/>
      <c r="GO1882" s="121"/>
      <c r="GP1882" s="121"/>
      <c r="GQ1882" s="121"/>
      <c r="GR1882" s="121"/>
      <c r="GS1882" s="121"/>
      <c r="GT1882" s="121"/>
      <c r="GU1882" s="121"/>
      <c r="GV1882" s="121"/>
      <c r="GW1882" s="121"/>
      <c r="GX1882" s="121"/>
      <c r="GY1882" s="121"/>
      <c r="GZ1882" s="121"/>
      <c r="HA1882" s="121"/>
      <c r="HB1882" s="121"/>
      <c r="HC1882" s="121"/>
      <c r="HD1882" s="121"/>
      <c r="HE1882" s="121"/>
      <c r="HF1882" s="121"/>
      <c r="HG1882" s="121"/>
      <c r="HH1882" s="121"/>
      <c r="HI1882" s="121"/>
      <c r="HJ1882" s="121"/>
      <c r="HK1882" s="121"/>
      <c r="HL1882" s="121"/>
      <c r="HM1882" s="121"/>
      <c r="HN1882" s="121"/>
      <c r="HO1882" s="121"/>
      <c r="HP1882" s="121"/>
      <c r="HQ1882" s="121"/>
      <c r="HR1882" s="121"/>
      <c r="HS1882" s="121"/>
      <c r="HT1882" s="121"/>
      <c r="HU1882" s="121"/>
      <c r="HV1882" s="121"/>
      <c r="HW1882" s="121"/>
      <c r="HX1882" s="121"/>
      <c r="HY1882" s="121"/>
      <c r="HZ1882" s="121"/>
      <c r="IA1882" s="121"/>
      <c r="IB1882" s="121"/>
      <c r="IC1882" s="121"/>
      <c r="ID1882" s="121"/>
      <c r="IE1882" s="121"/>
      <c r="IF1882" s="121"/>
      <c r="IG1882" s="121"/>
      <c r="IH1882" s="121"/>
      <c r="II1882" s="121"/>
      <c r="IJ1882" s="121"/>
      <c r="IK1882" s="121"/>
      <c r="IL1882" s="121"/>
      <c r="IM1882" s="121"/>
      <c r="IN1882" s="121"/>
      <c r="IO1882" s="121"/>
      <c r="IP1882" s="121"/>
      <c r="IQ1882" s="121"/>
      <c r="IR1882" s="121"/>
      <c r="IS1882" s="121"/>
      <c r="IT1882" s="121"/>
      <c r="IU1882" s="121"/>
      <c r="IV1882" s="121"/>
    </row>
    <row r="1883" spans="1:256" s="12" customFormat="1" x14ac:dyDescent="0.2">
      <c r="A1883" s="183">
        <f t="shared" si="99"/>
        <v>754</v>
      </c>
      <c r="B1883" s="181">
        <v>43696</v>
      </c>
      <c r="C1883" s="193" t="s">
        <v>5891</v>
      </c>
      <c r="D1883" s="184" t="s">
        <v>5665</v>
      </c>
      <c r="E1883" s="185">
        <v>8</v>
      </c>
      <c r="F1883" s="186" t="s">
        <v>4643</v>
      </c>
      <c r="G1883" s="177" t="s">
        <v>4335</v>
      </c>
      <c r="H1883" s="177" t="s">
        <v>4776</v>
      </c>
      <c r="I1883" s="177" t="s">
        <v>5892</v>
      </c>
      <c r="J1883" s="181">
        <v>43703</v>
      </c>
      <c r="K1883" s="181">
        <v>43705</v>
      </c>
      <c r="L1883" s="185">
        <v>8</v>
      </c>
      <c r="M1883" s="187">
        <v>550</v>
      </c>
      <c r="N1883" s="181">
        <v>43889</v>
      </c>
      <c r="O1883" s="181">
        <v>43801</v>
      </c>
      <c r="P1883" s="181">
        <v>44018</v>
      </c>
      <c r="Q1883" s="177">
        <v>8</v>
      </c>
      <c r="R1883" s="181">
        <v>43910</v>
      </c>
      <c r="S1883" s="181">
        <v>43922</v>
      </c>
      <c r="T1883" s="211"/>
      <c r="U1883" s="119"/>
      <c r="V1883" s="120"/>
      <c r="W1883" s="120"/>
      <c r="X1883" s="120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121"/>
      <c r="BL1883" s="121"/>
      <c r="BM1883" s="121"/>
      <c r="BN1883" s="121"/>
      <c r="BO1883" s="121"/>
      <c r="BP1883" s="121"/>
      <c r="BQ1883" s="121"/>
      <c r="BR1883" s="121"/>
      <c r="BS1883" s="121"/>
      <c r="BT1883" s="121"/>
      <c r="BU1883" s="121"/>
      <c r="BV1883" s="121"/>
      <c r="BW1883" s="121"/>
      <c r="BX1883" s="121"/>
      <c r="BY1883" s="121"/>
      <c r="BZ1883" s="121"/>
      <c r="CA1883" s="121"/>
      <c r="CB1883" s="121"/>
      <c r="CC1883" s="121"/>
      <c r="CD1883" s="121"/>
      <c r="CE1883" s="121"/>
      <c r="CF1883" s="121"/>
      <c r="CG1883" s="121"/>
      <c r="CH1883" s="121"/>
      <c r="CI1883" s="121"/>
      <c r="CJ1883" s="121"/>
      <c r="CK1883" s="121"/>
      <c r="CL1883" s="121"/>
      <c r="CM1883" s="121"/>
      <c r="CN1883" s="121"/>
      <c r="CO1883" s="121"/>
      <c r="CP1883" s="121"/>
      <c r="CQ1883" s="121"/>
      <c r="CR1883" s="121"/>
      <c r="CS1883" s="121"/>
      <c r="CT1883" s="121"/>
      <c r="CU1883" s="121"/>
      <c r="CV1883" s="121"/>
      <c r="CW1883" s="121"/>
      <c r="CX1883" s="121"/>
      <c r="CY1883" s="121"/>
      <c r="CZ1883" s="121"/>
      <c r="DA1883" s="121"/>
      <c r="DB1883" s="121"/>
      <c r="DC1883" s="121"/>
      <c r="DD1883" s="121"/>
      <c r="DE1883" s="121"/>
      <c r="DF1883" s="121"/>
      <c r="DG1883" s="121"/>
      <c r="DH1883" s="121"/>
      <c r="DI1883" s="121"/>
      <c r="DJ1883" s="121"/>
      <c r="DK1883" s="121"/>
      <c r="DL1883" s="121"/>
      <c r="DM1883" s="121"/>
      <c r="DN1883" s="121"/>
      <c r="DO1883" s="121"/>
      <c r="DP1883" s="121"/>
      <c r="DQ1883" s="121"/>
      <c r="DR1883" s="121"/>
      <c r="DS1883" s="121"/>
      <c r="DT1883" s="121"/>
      <c r="DU1883" s="121"/>
      <c r="DV1883" s="121"/>
      <c r="DW1883" s="121"/>
      <c r="DX1883" s="121"/>
      <c r="DY1883" s="121"/>
      <c r="DZ1883" s="121"/>
      <c r="EA1883" s="121"/>
      <c r="EB1883" s="121"/>
      <c r="EC1883" s="121"/>
      <c r="ED1883" s="121"/>
      <c r="EE1883" s="121"/>
      <c r="EF1883" s="121"/>
      <c r="EG1883" s="121"/>
      <c r="EH1883" s="121"/>
      <c r="EI1883" s="121"/>
      <c r="EJ1883" s="121"/>
      <c r="EK1883" s="121"/>
      <c r="EL1883" s="121"/>
      <c r="EM1883" s="121"/>
      <c r="EN1883" s="121"/>
      <c r="EO1883" s="121"/>
      <c r="EP1883" s="121"/>
      <c r="EQ1883" s="121"/>
      <c r="ER1883" s="121"/>
      <c r="ES1883" s="121"/>
      <c r="ET1883" s="121"/>
      <c r="EU1883" s="121"/>
      <c r="EV1883" s="121"/>
      <c r="EW1883" s="121"/>
      <c r="EX1883" s="121"/>
      <c r="EY1883" s="121"/>
      <c r="EZ1883" s="121"/>
      <c r="FA1883" s="121"/>
      <c r="FB1883" s="121"/>
      <c r="FC1883" s="121"/>
      <c r="FD1883" s="121"/>
      <c r="FE1883" s="121"/>
      <c r="FF1883" s="121"/>
      <c r="FG1883" s="121"/>
      <c r="FH1883" s="121"/>
      <c r="FI1883" s="121"/>
      <c r="FJ1883" s="121"/>
      <c r="FK1883" s="121"/>
      <c r="FL1883" s="121"/>
      <c r="FM1883" s="121"/>
      <c r="FN1883" s="121"/>
      <c r="FO1883" s="121"/>
      <c r="FP1883" s="121"/>
      <c r="FQ1883" s="121"/>
      <c r="FR1883" s="121"/>
      <c r="FS1883" s="121"/>
      <c r="FT1883" s="121"/>
      <c r="FU1883" s="121"/>
      <c r="FV1883" s="121"/>
      <c r="FW1883" s="121"/>
      <c r="FX1883" s="121"/>
      <c r="FY1883" s="121"/>
      <c r="FZ1883" s="121"/>
      <c r="GA1883" s="121"/>
      <c r="GB1883" s="121"/>
      <c r="GC1883" s="121"/>
      <c r="GD1883" s="121"/>
      <c r="GE1883" s="121"/>
      <c r="GF1883" s="121"/>
      <c r="GG1883" s="121"/>
      <c r="GH1883" s="121"/>
      <c r="GI1883" s="121"/>
      <c r="GJ1883" s="121"/>
      <c r="GK1883" s="121"/>
      <c r="GL1883" s="121"/>
      <c r="GM1883" s="121"/>
      <c r="GN1883" s="121"/>
      <c r="GO1883" s="121"/>
      <c r="GP1883" s="121"/>
      <c r="GQ1883" s="121"/>
      <c r="GR1883" s="121"/>
      <c r="GS1883" s="121"/>
      <c r="GT1883" s="121"/>
      <c r="GU1883" s="121"/>
      <c r="GV1883" s="121"/>
      <c r="GW1883" s="121"/>
      <c r="GX1883" s="121"/>
      <c r="GY1883" s="121"/>
      <c r="GZ1883" s="121"/>
      <c r="HA1883" s="121"/>
      <c r="HB1883" s="121"/>
      <c r="HC1883" s="121"/>
      <c r="HD1883" s="121"/>
      <c r="HE1883" s="121"/>
      <c r="HF1883" s="121"/>
      <c r="HG1883" s="121"/>
      <c r="HH1883" s="121"/>
      <c r="HI1883" s="121"/>
      <c r="HJ1883" s="121"/>
      <c r="HK1883" s="121"/>
      <c r="HL1883" s="121"/>
      <c r="HM1883" s="121"/>
      <c r="HN1883" s="121"/>
      <c r="HO1883" s="121"/>
      <c r="HP1883" s="121"/>
      <c r="HQ1883" s="121"/>
      <c r="HR1883" s="121"/>
      <c r="HS1883" s="121"/>
      <c r="HT1883" s="121"/>
      <c r="HU1883" s="121"/>
      <c r="HV1883" s="121"/>
      <c r="HW1883" s="121"/>
      <c r="HX1883" s="121"/>
      <c r="HY1883" s="121"/>
      <c r="HZ1883" s="121"/>
      <c r="IA1883" s="121"/>
      <c r="IB1883" s="121"/>
      <c r="IC1883" s="121"/>
      <c r="ID1883" s="121"/>
      <c r="IE1883" s="121"/>
      <c r="IF1883" s="121"/>
      <c r="IG1883" s="121"/>
      <c r="IH1883" s="121"/>
      <c r="II1883" s="121"/>
      <c r="IJ1883" s="121"/>
      <c r="IK1883" s="121"/>
      <c r="IL1883" s="121"/>
      <c r="IM1883" s="121"/>
      <c r="IN1883" s="121"/>
      <c r="IO1883" s="121"/>
      <c r="IP1883" s="121"/>
      <c r="IQ1883" s="121"/>
      <c r="IR1883" s="121"/>
      <c r="IS1883" s="121"/>
      <c r="IT1883" s="121"/>
      <c r="IU1883" s="121"/>
      <c r="IV1883" s="121"/>
    </row>
    <row r="1884" spans="1:256" s="12" customFormat="1" x14ac:dyDescent="0.2">
      <c r="A1884" s="183">
        <f t="shared" si="99"/>
        <v>755</v>
      </c>
      <c r="B1884" s="181">
        <v>43700</v>
      </c>
      <c r="C1884" s="193" t="s">
        <v>5893</v>
      </c>
      <c r="D1884" s="184" t="s">
        <v>4476</v>
      </c>
      <c r="E1884" s="185">
        <v>10</v>
      </c>
      <c r="F1884" s="186" t="s">
        <v>4643</v>
      </c>
      <c r="G1884" s="177" t="s">
        <v>4335</v>
      </c>
      <c r="H1884" s="177" t="s">
        <v>4776</v>
      </c>
      <c r="I1884" s="177" t="s">
        <v>5894</v>
      </c>
      <c r="J1884" s="181">
        <v>43703</v>
      </c>
      <c r="K1884" s="181">
        <v>43710</v>
      </c>
      <c r="L1884" s="185">
        <v>10</v>
      </c>
      <c r="M1884" s="187">
        <v>550</v>
      </c>
      <c r="N1884" s="181">
        <v>43831</v>
      </c>
      <c r="O1884" s="181">
        <v>43712</v>
      </c>
      <c r="P1884" s="181">
        <v>43728</v>
      </c>
      <c r="Q1884" s="177">
        <v>10</v>
      </c>
      <c r="R1884" s="181">
        <v>43728</v>
      </c>
      <c r="S1884" s="181">
        <v>43738</v>
      </c>
      <c r="T1884" s="211"/>
      <c r="U1884" s="119"/>
      <c r="V1884" s="120"/>
      <c r="W1884" s="120"/>
      <c r="X1884" s="120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121"/>
      <c r="BL1884" s="121"/>
      <c r="BM1884" s="121"/>
      <c r="BN1884" s="121"/>
      <c r="BO1884" s="121"/>
      <c r="BP1884" s="121"/>
      <c r="BQ1884" s="121"/>
      <c r="BR1884" s="121"/>
      <c r="BS1884" s="121"/>
      <c r="BT1884" s="121"/>
      <c r="BU1884" s="121"/>
      <c r="BV1884" s="121"/>
      <c r="BW1884" s="121"/>
      <c r="BX1884" s="121"/>
      <c r="BY1884" s="121"/>
      <c r="BZ1884" s="121"/>
      <c r="CA1884" s="121"/>
      <c r="CB1884" s="121"/>
      <c r="CC1884" s="121"/>
      <c r="CD1884" s="121"/>
      <c r="CE1884" s="121"/>
      <c r="CF1884" s="121"/>
      <c r="CG1884" s="121"/>
      <c r="CH1884" s="121"/>
      <c r="CI1884" s="121"/>
      <c r="CJ1884" s="121"/>
      <c r="CK1884" s="121"/>
      <c r="CL1884" s="121"/>
      <c r="CM1884" s="121"/>
      <c r="CN1884" s="121"/>
      <c r="CO1884" s="121"/>
      <c r="CP1884" s="121"/>
      <c r="CQ1884" s="121"/>
      <c r="CR1884" s="121"/>
      <c r="CS1884" s="121"/>
      <c r="CT1884" s="121"/>
      <c r="CU1884" s="121"/>
      <c r="CV1884" s="121"/>
      <c r="CW1884" s="121"/>
      <c r="CX1884" s="121"/>
      <c r="CY1884" s="121"/>
      <c r="CZ1884" s="121"/>
      <c r="DA1884" s="121"/>
      <c r="DB1884" s="121"/>
      <c r="DC1884" s="121"/>
      <c r="DD1884" s="121"/>
      <c r="DE1884" s="121"/>
      <c r="DF1884" s="121"/>
      <c r="DG1884" s="121"/>
      <c r="DH1884" s="121"/>
      <c r="DI1884" s="121"/>
      <c r="DJ1884" s="121"/>
      <c r="DK1884" s="121"/>
      <c r="DL1884" s="121"/>
      <c r="DM1884" s="121"/>
      <c r="DN1884" s="121"/>
      <c r="DO1884" s="121"/>
      <c r="DP1884" s="121"/>
      <c r="DQ1884" s="121"/>
      <c r="DR1884" s="121"/>
      <c r="DS1884" s="121"/>
      <c r="DT1884" s="121"/>
      <c r="DU1884" s="121"/>
      <c r="DV1884" s="121"/>
      <c r="DW1884" s="121"/>
      <c r="DX1884" s="121"/>
      <c r="DY1884" s="121"/>
      <c r="DZ1884" s="121"/>
      <c r="EA1884" s="121"/>
      <c r="EB1884" s="121"/>
      <c r="EC1884" s="121"/>
      <c r="ED1884" s="121"/>
      <c r="EE1884" s="121"/>
      <c r="EF1884" s="121"/>
      <c r="EG1884" s="121"/>
      <c r="EH1884" s="121"/>
      <c r="EI1884" s="121"/>
      <c r="EJ1884" s="121"/>
      <c r="EK1884" s="121"/>
      <c r="EL1884" s="121"/>
      <c r="EM1884" s="121"/>
      <c r="EN1884" s="121"/>
      <c r="EO1884" s="121"/>
      <c r="EP1884" s="121"/>
      <c r="EQ1884" s="121"/>
      <c r="ER1884" s="121"/>
      <c r="ES1884" s="121"/>
      <c r="ET1884" s="121"/>
      <c r="EU1884" s="121"/>
      <c r="EV1884" s="121"/>
      <c r="EW1884" s="121"/>
      <c r="EX1884" s="121"/>
      <c r="EY1884" s="121"/>
      <c r="EZ1884" s="121"/>
      <c r="FA1884" s="121"/>
      <c r="FB1884" s="121"/>
      <c r="FC1884" s="121"/>
      <c r="FD1884" s="121"/>
      <c r="FE1884" s="121"/>
      <c r="FF1884" s="121"/>
      <c r="FG1884" s="121"/>
      <c r="FH1884" s="121"/>
      <c r="FI1884" s="121"/>
      <c r="FJ1884" s="121"/>
      <c r="FK1884" s="121"/>
      <c r="FL1884" s="121"/>
      <c r="FM1884" s="121"/>
      <c r="FN1884" s="121"/>
      <c r="FO1884" s="121"/>
      <c r="FP1884" s="121"/>
      <c r="FQ1884" s="121"/>
      <c r="FR1884" s="121"/>
      <c r="FS1884" s="121"/>
      <c r="FT1884" s="121"/>
      <c r="FU1884" s="121"/>
      <c r="FV1884" s="121"/>
      <c r="FW1884" s="121"/>
      <c r="FX1884" s="121"/>
      <c r="FY1884" s="121"/>
      <c r="FZ1884" s="121"/>
      <c r="GA1884" s="121"/>
      <c r="GB1884" s="121"/>
      <c r="GC1884" s="121"/>
      <c r="GD1884" s="121"/>
      <c r="GE1884" s="121"/>
      <c r="GF1884" s="121"/>
      <c r="GG1884" s="121"/>
      <c r="GH1884" s="121"/>
      <c r="GI1884" s="121"/>
      <c r="GJ1884" s="121"/>
      <c r="GK1884" s="121"/>
      <c r="GL1884" s="121"/>
      <c r="GM1884" s="121"/>
      <c r="GN1884" s="121"/>
      <c r="GO1884" s="121"/>
      <c r="GP1884" s="121"/>
      <c r="GQ1884" s="121"/>
      <c r="GR1884" s="121"/>
      <c r="GS1884" s="121"/>
      <c r="GT1884" s="121"/>
      <c r="GU1884" s="121"/>
      <c r="GV1884" s="121"/>
      <c r="GW1884" s="121"/>
      <c r="GX1884" s="121"/>
      <c r="GY1884" s="121"/>
      <c r="GZ1884" s="121"/>
      <c r="HA1884" s="121"/>
      <c r="HB1884" s="121"/>
      <c r="HC1884" s="121"/>
      <c r="HD1884" s="121"/>
      <c r="HE1884" s="121"/>
      <c r="HF1884" s="121"/>
      <c r="HG1884" s="121"/>
      <c r="HH1884" s="121"/>
      <c r="HI1884" s="121"/>
      <c r="HJ1884" s="121"/>
      <c r="HK1884" s="121"/>
      <c r="HL1884" s="121"/>
      <c r="HM1884" s="121"/>
      <c r="HN1884" s="121"/>
      <c r="HO1884" s="121"/>
      <c r="HP1884" s="121"/>
      <c r="HQ1884" s="121"/>
      <c r="HR1884" s="121"/>
      <c r="HS1884" s="121"/>
      <c r="HT1884" s="121"/>
      <c r="HU1884" s="121"/>
      <c r="HV1884" s="121"/>
      <c r="HW1884" s="121"/>
      <c r="HX1884" s="121"/>
      <c r="HY1884" s="121"/>
      <c r="HZ1884" s="121"/>
      <c r="IA1884" s="121"/>
      <c r="IB1884" s="121"/>
      <c r="IC1884" s="121"/>
      <c r="ID1884" s="121"/>
      <c r="IE1884" s="121"/>
      <c r="IF1884" s="121"/>
      <c r="IG1884" s="121"/>
      <c r="IH1884" s="121"/>
      <c r="II1884" s="121"/>
      <c r="IJ1884" s="121"/>
      <c r="IK1884" s="121"/>
      <c r="IL1884" s="121"/>
      <c r="IM1884" s="121"/>
      <c r="IN1884" s="121"/>
      <c r="IO1884" s="121"/>
      <c r="IP1884" s="121"/>
      <c r="IQ1884" s="121"/>
      <c r="IR1884" s="121"/>
      <c r="IS1884" s="121"/>
      <c r="IT1884" s="121"/>
      <c r="IU1884" s="121"/>
      <c r="IV1884" s="121"/>
    </row>
    <row r="1885" spans="1:256" s="12" customFormat="1" ht="18" x14ac:dyDescent="0.2">
      <c r="A1885" s="322" t="s">
        <v>5895</v>
      </c>
      <c r="B1885" s="323"/>
      <c r="C1885" s="323"/>
      <c r="D1885" s="323"/>
      <c r="E1885" s="323"/>
      <c r="F1885" s="323"/>
      <c r="G1885" s="323"/>
      <c r="H1885" s="323"/>
      <c r="I1885" s="323"/>
      <c r="J1885" s="323"/>
      <c r="K1885" s="323"/>
      <c r="L1885" s="323"/>
      <c r="M1885" s="323"/>
      <c r="N1885" s="323"/>
      <c r="O1885" s="323"/>
      <c r="P1885" s="323"/>
      <c r="Q1885" s="323"/>
      <c r="R1885" s="323"/>
      <c r="S1885" s="323"/>
      <c r="T1885" s="211"/>
      <c r="U1885" s="119"/>
      <c r="V1885" s="120"/>
      <c r="W1885" s="120"/>
      <c r="X1885" s="120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121"/>
      <c r="BL1885" s="121"/>
      <c r="BM1885" s="121"/>
      <c r="BN1885" s="121"/>
      <c r="BO1885" s="121"/>
      <c r="BP1885" s="121"/>
      <c r="BQ1885" s="121"/>
      <c r="BR1885" s="121"/>
      <c r="BS1885" s="121"/>
      <c r="BT1885" s="121"/>
      <c r="BU1885" s="121"/>
      <c r="BV1885" s="121"/>
      <c r="BW1885" s="121"/>
      <c r="BX1885" s="121"/>
      <c r="BY1885" s="121"/>
      <c r="BZ1885" s="121"/>
      <c r="CA1885" s="121"/>
      <c r="CB1885" s="121"/>
      <c r="CC1885" s="121"/>
      <c r="CD1885" s="121"/>
      <c r="CE1885" s="121"/>
      <c r="CF1885" s="121"/>
      <c r="CG1885" s="121"/>
      <c r="CH1885" s="121"/>
      <c r="CI1885" s="121"/>
      <c r="CJ1885" s="121"/>
      <c r="CK1885" s="121"/>
      <c r="CL1885" s="121"/>
      <c r="CM1885" s="121"/>
      <c r="CN1885" s="121"/>
      <c r="CO1885" s="121"/>
      <c r="CP1885" s="121"/>
      <c r="CQ1885" s="121"/>
      <c r="CR1885" s="121"/>
      <c r="CS1885" s="121"/>
      <c r="CT1885" s="121"/>
      <c r="CU1885" s="121"/>
      <c r="CV1885" s="121"/>
      <c r="CW1885" s="121"/>
      <c r="CX1885" s="121"/>
      <c r="CY1885" s="121"/>
      <c r="CZ1885" s="121"/>
      <c r="DA1885" s="121"/>
      <c r="DB1885" s="121"/>
      <c r="DC1885" s="121"/>
      <c r="DD1885" s="121"/>
      <c r="DE1885" s="121"/>
      <c r="DF1885" s="121"/>
      <c r="DG1885" s="121"/>
      <c r="DH1885" s="121"/>
      <c r="DI1885" s="121"/>
      <c r="DJ1885" s="121"/>
      <c r="DK1885" s="121"/>
      <c r="DL1885" s="121"/>
      <c r="DM1885" s="121"/>
      <c r="DN1885" s="121"/>
      <c r="DO1885" s="121"/>
      <c r="DP1885" s="121"/>
      <c r="DQ1885" s="121"/>
      <c r="DR1885" s="121"/>
      <c r="DS1885" s="121"/>
      <c r="DT1885" s="121"/>
      <c r="DU1885" s="121"/>
      <c r="DV1885" s="121"/>
      <c r="DW1885" s="121"/>
      <c r="DX1885" s="121"/>
      <c r="DY1885" s="121"/>
      <c r="DZ1885" s="121"/>
      <c r="EA1885" s="121"/>
      <c r="EB1885" s="121"/>
      <c r="EC1885" s="121"/>
      <c r="ED1885" s="121"/>
      <c r="EE1885" s="121"/>
      <c r="EF1885" s="121"/>
      <c r="EG1885" s="121"/>
      <c r="EH1885" s="121"/>
      <c r="EI1885" s="121"/>
      <c r="EJ1885" s="121"/>
      <c r="EK1885" s="121"/>
      <c r="EL1885" s="121"/>
      <c r="EM1885" s="121"/>
      <c r="EN1885" s="121"/>
      <c r="EO1885" s="121"/>
      <c r="EP1885" s="121"/>
      <c r="EQ1885" s="121"/>
      <c r="ER1885" s="121"/>
      <c r="ES1885" s="121"/>
      <c r="ET1885" s="121"/>
      <c r="EU1885" s="121"/>
      <c r="EV1885" s="121"/>
      <c r="EW1885" s="121"/>
      <c r="EX1885" s="121"/>
      <c r="EY1885" s="121"/>
      <c r="EZ1885" s="121"/>
      <c r="FA1885" s="121"/>
      <c r="FB1885" s="121"/>
      <c r="FC1885" s="121"/>
      <c r="FD1885" s="121"/>
      <c r="FE1885" s="121"/>
      <c r="FF1885" s="121"/>
      <c r="FG1885" s="121"/>
      <c r="FH1885" s="121"/>
      <c r="FI1885" s="121"/>
      <c r="FJ1885" s="121"/>
      <c r="FK1885" s="121"/>
      <c r="FL1885" s="121"/>
      <c r="FM1885" s="121"/>
      <c r="FN1885" s="121"/>
      <c r="FO1885" s="121"/>
      <c r="FP1885" s="121"/>
      <c r="FQ1885" s="121"/>
      <c r="FR1885" s="121"/>
      <c r="FS1885" s="121"/>
      <c r="FT1885" s="121"/>
      <c r="FU1885" s="121"/>
      <c r="FV1885" s="121"/>
      <c r="FW1885" s="121"/>
      <c r="FX1885" s="121"/>
      <c r="FY1885" s="121"/>
      <c r="FZ1885" s="121"/>
      <c r="GA1885" s="121"/>
      <c r="GB1885" s="121"/>
      <c r="GC1885" s="121"/>
      <c r="GD1885" s="121"/>
      <c r="GE1885" s="121"/>
      <c r="GF1885" s="121"/>
      <c r="GG1885" s="121"/>
      <c r="GH1885" s="121"/>
      <c r="GI1885" s="121"/>
      <c r="GJ1885" s="121"/>
      <c r="GK1885" s="121"/>
      <c r="GL1885" s="121"/>
      <c r="GM1885" s="121"/>
      <c r="GN1885" s="121"/>
      <c r="GO1885" s="121"/>
      <c r="GP1885" s="121"/>
      <c r="GQ1885" s="121"/>
      <c r="GR1885" s="121"/>
      <c r="GS1885" s="121"/>
      <c r="GT1885" s="121"/>
      <c r="GU1885" s="121"/>
      <c r="GV1885" s="121"/>
      <c r="GW1885" s="121"/>
      <c r="GX1885" s="121"/>
      <c r="GY1885" s="121"/>
      <c r="GZ1885" s="121"/>
      <c r="HA1885" s="121"/>
      <c r="HB1885" s="121"/>
      <c r="HC1885" s="121"/>
      <c r="HD1885" s="121"/>
      <c r="HE1885" s="121"/>
      <c r="HF1885" s="121"/>
      <c r="HG1885" s="121"/>
      <c r="HH1885" s="121"/>
      <c r="HI1885" s="121"/>
      <c r="HJ1885" s="121"/>
      <c r="HK1885" s="121"/>
      <c r="HL1885" s="121"/>
      <c r="HM1885" s="121"/>
      <c r="HN1885" s="121"/>
      <c r="HO1885" s="121"/>
      <c r="HP1885" s="121"/>
      <c r="HQ1885" s="121"/>
      <c r="HR1885" s="121"/>
      <c r="HS1885" s="121"/>
      <c r="HT1885" s="121"/>
      <c r="HU1885" s="121"/>
      <c r="HV1885" s="121"/>
      <c r="HW1885" s="121"/>
      <c r="HX1885" s="121"/>
      <c r="HY1885" s="121"/>
      <c r="HZ1885" s="121"/>
      <c r="IA1885" s="121"/>
      <c r="IB1885" s="121"/>
      <c r="IC1885" s="121"/>
      <c r="ID1885" s="121"/>
      <c r="IE1885" s="121"/>
      <c r="IF1885" s="121"/>
      <c r="IG1885" s="121"/>
      <c r="IH1885" s="121"/>
      <c r="II1885" s="121"/>
      <c r="IJ1885" s="121"/>
      <c r="IK1885" s="121"/>
      <c r="IL1885" s="121"/>
      <c r="IM1885" s="121"/>
      <c r="IN1885" s="121"/>
      <c r="IO1885" s="121"/>
      <c r="IP1885" s="121"/>
      <c r="IQ1885" s="121"/>
      <c r="IR1885" s="121"/>
      <c r="IS1885" s="121"/>
      <c r="IT1885" s="121"/>
      <c r="IU1885" s="121"/>
      <c r="IV1885" s="121"/>
    </row>
    <row r="1886" spans="1:256" s="12" customFormat="1" x14ac:dyDescent="0.2">
      <c r="A1886" s="183">
        <f>1+A1884</f>
        <v>756</v>
      </c>
      <c r="B1886" s="181">
        <v>43710</v>
      </c>
      <c r="C1886" s="193" t="s">
        <v>5896</v>
      </c>
      <c r="D1886" s="184" t="s">
        <v>4421</v>
      </c>
      <c r="E1886" s="185">
        <v>15</v>
      </c>
      <c r="F1886" s="186" t="s">
        <v>4643</v>
      </c>
      <c r="G1886" s="177" t="s">
        <v>4335</v>
      </c>
      <c r="H1886" s="177" t="s">
        <v>4776</v>
      </c>
      <c r="I1886" s="177" t="s">
        <v>5897</v>
      </c>
      <c r="J1886" s="181">
        <v>43714</v>
      </c>
      <c r="K1886" s="181">
        <v>43725</v>
      </c>
      <c r="L1886" s="185">
        <v>15</v>
      </c>
      <c r="M1886" s="187">
        <v>1188</v>
      </c>
      <c r="N1886" s="181">
        <v>43846</v>
      </c>
      <c r="O1886" s="181">
        <v>43727</v>
      </c>
      <c r="P1886" s="181">
        <v>43739</v>
      </c>
      <c r="Q1886" s="177">
        <v>15</v>
      </c>
      <c r="R1886" s="181">
        <v>43739</v>
      </c>
      <c r="S1886" s="181">
        <v>43742</v>
      </c>
      <c r="T1886" s="211"/>
      <c r="U1886" s="119"/>
      <c r="V1886" s="120"/>
      <c r="W1886" s="120"/>
      <c r="X1886" s="120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121"/>
      <c r="BL1886" s="121"/>
      <c r="BM1886" s="121"/>
      <c r="BN1886" s="121"/>
      <c r="BO1886" s="121"/>
      <c r="BP1886" s="121"/>
      <c r="BQ1886" s="121"/>
      <c r="BR1886" s="121"/>
      <c r="BS1886" s="121"/>
      <c r="BT1886" s="121"/>
      <c r="BU1886" s="121"/>
      <c r="BV1886" s="121"/>
      <c r="BW1886" s="121"/>
      <c r="BX1886" s="121"/>
      <c r="BY1886" s="121"/>
      <c r="BZ1886" s="121"/>
      <c r="CA1886" s="121"/>
      <c r="CB1886" s="121"/>
      <c r="CC1886" s="121"/>
      <c r="CD1886" s="121"/>
      <c r="CE1886" s="121"/>
      <c r="CF1886" s="121"/>
      <c r="CG1886" s="121"/>
      <c r="CH1886" s="121"/>
      <c r="CI1886" s="121"/>
      <c r="CJ1886" s="121"/>
      <c r="CK1886" s="121"/>
      <c r="CL1886" s="121"/>
      <c r="CM1886" s="121"/>
      <c r="CN1886" s="121"/>
      <c r="CO1886" s="121"/>
      <c r="CP1886" s="121"/>
      <c r="CQ1886" s="121"/>
      <c r="CR1886" s="121"/>
      <c r="CS1886" s="121"/>
      <c r="CT1886" s="121"/>
      <c r="CU1886" s="121"/>
      <c r="CV1886" s="121"/>
      <c r="CW1886" s="121"/>
      <c r="CX1886" s="121"/>
      <c r="CY1886" s="121"/>
      <c r="CZ1886" s="121"/>
      <c r="DA1886" s="121"/>
      <c r="DB1886" s="121"/>
      <c r="DC1886" s="121"/>
      <c r="DD1886" s="121"/>
      <c r="DE1886" s="121"/>
      <c r="DF1886" s="121"/>
      <c r="DG1886" s="121"/>
      <c r="DH1886" s="121"/>
      <c r="DI1886" s="121"/>
      <c r="DJ1886" s="121"/>
      <c r="DK1886" s="121"/>
      <c r="DL1886" s="121"/>
      <c r="DM1886" s="121"/>
      <c r="DN1886" s="121"/>
      <c r="DO1886" s="121"/>
      <c r="DP1886" s="121"/>
      <c r="DQ1886" s="121"/>
      <c r="DR1886" s="121"/>
      <c r="DS1886" s="121"/>
      <c r="DT1886" s="121"/>
      <c r="DU1886" s="121"/>
      <c r="DV1886" s="121"/>
      <c r="DW1886" s="121"/>
      <c r="DX1886" s="121"/>
      <c r="DY1886" s="121"/>
      <c r="DZ1886" s="121"/>
      <c r="EA1886" s="121"/>
      <c r="EB1886" s="121"/>
      <c r="EC1886" s="121"/>
      <c r="ED1886" s="121"/>
      <c r="EE1886" s="121"/>
      <c r="EF1886" s="121"/>
      <c r="EG1886" s="121"/>
      <c r="EH1886" s="121"/>
      <c r="EI1886" s="121"/>
      <c r="EJ1886" s="121"/>
      <c r="EK1886" s="121"/>
      <c r="EL1886" s="121"/>
      <c r="EM1886" s="121"/>
      <c r="EN1886" s="121"/>
      <c r="EO1886" s="121"/>
      <c r="EP1886" s="121"/>
      <c r="EQ1886" s="121"/>
      <c r="ER1886" s="121"/>
      <c r="ES1886" s="121"/>
      <c r="ET1886" s="121"/>
      <c r="EU1886" s="121"/>
      <c r="EV1886" s="121"/>
      <c r="EW1886" s="121"/>
      <c r="EX1886" s="121"/>
      <c r="EY1886" s="121"/>
      <c r="EZ1886" s="121"/>
      <c r="FA1886" s="121"/>
      <c r="FB1886" s="121"/>
      <c r="FC1886" s="121"/>
      <c r="FD1886" s="121"/>
      <c r="FE1886" s="121"/>
      <c r="FF1886" s="121"/>
      <c r="FG1886" s="121"/>
      <c r="FH1886" s="121"/>
      <c r="FI1886" s="121"/>
      <c r="FJ1886" s="121"/>
      <c r="FK1886" s="121"/>
      <c r="FL1886" s="121"/>
      <c r="FM1886" s="121"/>
      <c r="FN1886" s="121"/>
      <c r="FO1886" s="121"/>
      <c r="FP1886" s="121"/>
      <c r="FQ1886" s="121"/>
      <c r="FR1886" s="121"/>
      <c r="FS1886" s="121"/>
      <c r="FT1886" s="121"/>
      <c r="FU1886" s="121"/>
      <c r="FV1886" s="121"/>
      <c r="FW1886" s="121"/>
      <c r="FX1886" s="121"/>
      <c r="FY1886" s="121"/>
      <c r="FZ1886" s="121"/>
      <c r="GA1886" s="121"/>
      <c r="GB1886" s="121"/>
      <c r="GC1886" s="121"/>
      <c r="GD1886" s="121"/>
      <c r="GE1886" s="121"/>
      <c r="GF1886" s="121"/>
      <c r="GG1886" s="121"/>
      <c r="GH1886" s="121"/>
      <c r="GI1886" s="121"/>
      <c r="GJ1886" s="121"/>
      <c r="GK1886" s="121"/>
      <c r="GL1886" s="121"/>
      <c r="GM1886" s="121"/>
      <c r="GN1886" s="121"/>
      <c r="GO1886" s="121"/>
      <c r="GP1886" s="121"/>
      <c r="GQ1886" s="121"/>
      <c r="GR1886" s="121"/>
      <c r="GS1886" s="121"/>
      <c r="GT1886" s="121"/>
      <c r="GU1886" s="121"/>
      <c r="GV1886" s="121"/>
      <c r="GW1886" s="121"/>
      <c r="GX1886" s="121"/>
      <c r="GY1886" s="121"/>
      <c r="GZ1886" s="121"/>
      <c r="HA1886" s="121"/>
      <c r="HB1886" s="121"/>
      <c r="HC1886" s="121"/>
      <c r="HD1886" s="121"/>
      <c r="HE1886" s="121"/>
      <c r="HF1886" s="121"/>
      <c r="HG1886" s="121"/>
      <c r="HH1886" s="121"/>
      <c r="HI1886" s="121"/>
      <c r="HJ1886" s="121"/>
      <c r="HK1886" s="121"/>
      <c r="HL1886" s="121"/>
      <c r="HM1886" s="121"/>
      <c r="HN1886" s="121"/>
      <c r="HO1886" s="121"/>
      <c r="HP1886" s="121"/>
      <c r="HQ1886" s="121"/>
      <c r="HR1886" s="121"/>
      <c r="HS1886" s="121"/>
      <c r="HT1886" s="121"/>
      <c r="HU1886" s="121"/>
      <c r="HV1886" s="121"/>
      <c r="HW1886" s="121"/>
      <c r="HX1886" s="121"/>
      <c r="HY1886" s="121"/>
      <c r="HZ1886" s="121"/>
      <c r="IA1886" s="121"/>
      <c r="IB1886" s="121"/>
      <c r="IC1886" s="121"/>
      <c r="ID1886" s="121"/>
      <c r="IE1886" s="121"/>
      <c r="IF1886" s="121"/>
      <c r="IG1886" s="121"/>
      <c r="IH1886" s="121"/>
      <c r="II1886" s="121"/>
      <c r="IJ1886" s="121"/>
      <c r="IK1886" s="121"/>
      <c r="IL1886" s="121"/>
      <c r="IM1886" s="121"/>
      <c r="IN1886" s="121"/>
      <c r="IO1886" s="121"/>
      <c r="IP1886" s="121"/>
      <c r="IQ1886" s="121"/>
      <c r="IR1886" s="121"/>
      <c r="IS1886" s="121"/>
      <c r="IT1886" s="121"/>
      <c r="IU1886" s="121"/>
      <c r="IV1886" s="121"/>
    </row>
    <row r="1887" spans="1:256" s="12" customFormat="1" x14ac:dyDescent="0.2">
      <c r="A1887" s="183">
        <f t="shared" ref="A1887:A1910" si="100">1+A1886</f>
        <v>757</v>
      </c>
      <c r="B1887" s="181">
        <v>43712</v>
      </c>
      <c r="C1887" s="193" t="s">
        <v>5898</v>
      </c>
      <c r="D1887" s="184" t="s">
        <v>4552</v>
      </c>
      <c r="E1887" s="185">
        <v>10</v>
      </c>
      <c r="F1887" s="186" t="s">
        <v>4643</v>
      </c>
      <c r="G1887" s="177" t="s">
        <v>4335</v>
      </c>
      <c r="H1887" s="177" t="s">
        <v>4776</v>
      </c>
      <c r="I1887" s="177" t="s">
        <v>5899</v>
      </c>
      <c r="J1887" s="181">
        <v>43724</v>
      </c>
      <c r="K1887" s="181">
        <v>43727</v>
      </c>
      <c r="L1887" s="185">
        <v>10</v>
      </c>
      <c r="M1887" s="187">
        <v>550</v>
      </c>
      <c r="N1887" s="181">
        <v>43848</v>
      </c>
      <c r="O1887" s="181">
        <v>43731</v>
      </c>
      <c r="P1887" s="181">
        <v>43765</v>
      </c>
      <c r="Q1887" s="177">
        <v>10</v>
      </c>
      <c r="R1887" s="181">
        <v>43749</v>
      </c>
      <c r="S1887" s="181">
        <v>43752</v>
      </c>
      <c r="T1887" s="211"/>
      <c r="U1887" s="119"/>
      <c r="V1887" s="120"/>
      <c r="W1887" s="120"/>
      <c r="X1887" s="120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121"/>
      <c r="BL1887" s="121"/>
      <c r="BM1887" s="121"/>
      <c r="BN1887" s="121"/>
      <c r="BO1887" s="121"/>
      <c r="BP1887" s="121"/>
      <c r="BQ1887" s="121"/>
      <c r="BR1887" s="121"/>
      <c r="BS1887" s="121"/>
      <c r="BT1887" s="121"/>
      <c r="BU1887" s="121"/>
      <c r="BV1887" s="121"/>
      <c r="BW1887" s="121"/>
      <c r="BX1887" s="121"/>
      <c r="BY1887" s="121"/>
      <c r="BZ1887" s="121"/>
      <c r="CA1887" s="121"/>
      <c r="CB1887" s="121"/>
      <c r="CC1887" s="121"/>
      <c r="CD1887" s="121"/>
      <c r="CE1887" s="121"/>
      <c r="CF1887" s="121"/>
      <c r="CG1887" s="121"/>
      <c r="CH1887" s="121"/>
      <c r="CI1887" s="121"/>
      <c r="CJ1887" s="121"/>
      <c r="CK1887" s="121"/>
      <c r="CL1887" s="121"/>
      <c r="CM1887" s="121"/>
      <c r="CN1887" s="121"/>
      <c r="CO1887" s="121"/>
      <c r="CP1887" s="121"/>
      <c r="CQ1887" s="121"/>
      <c r="CR1887" s="121"/>
      <c r="CS1887" s="121"/>
      <c r="CT1887" s="121"/>
      <c r="CU1887" s="121"/>
      <c r="CV1887" s="121"/>
      <c r="CW1887" s="121"/>
      <c r="CX1887" s="121"/>
      <c r="CY1887" s="121"/>
      <c r="CZ1887" s="121"/>
      <c r="DA1887" s="121"/>
      <c r="DB1887" s="121"/>
      <c r="DC1887" s="121"/>
      <c r="DD1887" s="121"/>
      <c r="DE1887" s="121"/>
      <c r="DF1887" s="121"/>
      <c r="DG1887" s="121"/>
      <c r="DH1887" s="121"/>
      <c r="DI1887" s="121"/>
      <c r="DJ1887" s="121"/>
      <c r="DK1887" s="121"/>
      <c r="DL1887" s="121"/>
      <c r="DM1887" s="121"/>
      <c r="DN1887" s="121"/>
      <c r="DO1887" s="121"/>
      <c r="DP1887" s="121"/>
      <c r="DQ1887" s="121"/>
      <c r="DR1887" s="121"/>
      <c r="DS1887" s="121"/>
      <c r="DT1887" s="121"/>
      <c r="DU1887" s="121"/>
      <c r="DV1887" s="121"/>
      <c r="DW1887" s="121"/>
      <c r="DX1887" s="121"/>
      <c r="DY1887" s="121"/>
      <c r="DZ1887" s="121"/>
      <c r="EA1887" s="121"/>
      <c r="EB1887" s="121"/>
      <c r="EC1887" s="121"/>
      <c r="ED1887" s="121"/>
      <c r="EE1887" s="121"/>
      <c r="EF1887" s="121"/>
      <c r="EG1887" s="121"/>
      <c r="EH1887" s="121"/>
      <c r="EI1887" s="121"/>
      <c r="EJ1887" s="121"/>
      <c r="EK1887" s="121"/>
      <c r="EL1887" s="121"/>
      <c r="EM1887" s="121"/>
      <c r="EN1887" s="121"/>
      <c r="EO1887" s="121"/>
      <c r="EP1887" s="121"/>
      <c r="EQ1887" s="121"/>
      <c r="ER1887" s="121"/>
      <c r="ES1887" s="121"/>
      <c r="ET1887" s="121"/>
      <c r="EU1887" s="121"/>
      <c r="EV1887" s="121"/>
      <c r="EW1887" s="121"/>
      <c r="EX1887" s="121"/>
      <c r="EY1887" s="121"/>
      <c r="EZ1887" s="121"/>
      <c r="FA1887" s="121"/>
      <c r="FB1887" s="121"/>
      <c r="FC1887" s="121"/>
      <c r="FD1887" s="121"/>
      <c r="FE1887" s="121"/>
      <c r="FF1887" s="121"/>
      <c r="FG1887" s="121"/>
      <c r="FH1887" s="121"/>
      <c r="FI1887" s="121"/>
      <c r="FJ1887" s="121"/>
      <c r="FK1887" s="121"/>
      <c r="FL1887" s="121"/>
      <c r="FM1887" s="121"/>
      <c r="FN1887" s="121"/>
      <c r="FO1887" s="121"/>
      <c r="FP1887" s="121"/>
      <c r="FQ1887" s="121"/>
      <c r="FR1887" s="121"/>
      <c r="FS1887" s="121"/>
      <c r="FT1887" s="121"/>
      <c r="FU1887" s="121"/>
      <c r="FV1887" s="121"/>
      <c r="FW1887" s="121"/>
      <c r="FX1887" s="121"/>
      <c r="FY1887" s="121"/>
      <c r="FZ1887" s="121"/>
      <c r="GA1887" s="121"/>
      <c r="GB1887" s="121"/>
      <c r="GC1887" s="121"/>
      <c r="GD1887" s="121"/>
      <c r="GE1887" s="121"/>
      <c r="GF1887" s="121"/>
      <c r="GG1887" s="121"/>
      <c r="GH1887" s="121"/>
      <c r="GI1887" s="121"/>
      <c r="GJ1887" s="121"/>
      <c r="GK1887" s="121"/>
      <c r="GL1887" s="121"/>
      <c r="GM1887" s="121"/>
      <c r="GN1887" s="121"/>
      <c r="GO1887" s="121"/>
      <c r="GP1887" s="121"/>
      <c r="GQ1887" s="121"/>
      <c r="GR1887" s="121"/>
      <c r="GS1887" s="121"/>
      <c r="GT1887" s="121"/>
      <c r="GU1887" s="121"/>
      <c r="GV1887" s="121"/>
      <c r="GW1887" s="121"/>
      <c r="GX1887" s="121"/>
      <c r="GY1887" s="121"/>
      <c r="GZ1887" s="121"/>
      <c r="HA1887" s="121"/>
      <c r="HB1887" s="121"/>
      <c r="HC1887" s="121"/>
      <c r="HD1887" s="121"/>
      <c r="HE1887" s="121"/>
      <c r="HF1887" s="121"/>
      <c r="HG1887" s="121"/>
      <c r="HH1887" s="121"/>
      <c r="HI1887" s="121"/>
      <c r="HJ1887" s="121"/>
      <c r="HK1887" s="121"/>
      <c r="HL1887" s="121"/>
      <c r="HM1887" s="121"/>
      <c r="HN1887" s="121"/>
      <c r="HO1887" s="121"/>
      <c r="HP1887" s="121"/>
      <c r="HQ1887" s="121"/>
      <c r="HR1887" s="121"/>
      <c r="HS1887" s="121"/>
      <c r="HT1887" s="121"/>
      <c r="HU1887" s="121"/>
      <c r="HV1887" s="121"/>
      <c r="HW1887" s="121"/>
      <c r="HX1887" s="121"/>
      <c r="HY1887" s="121"/>
      <c r="HZ1887" s="121"/>
      <c r="IA1887" s="121"/>
      <c r="IB1887" s="121"/>
      <c r="IC1887" s="121"/>
      <c r="ID1887" s="121"/>
      <c r="IE1887" s="121"/>
      <c r="IF1887" s="121"/>
      <c r="IG1887" s="121"/>
      <c r="IH1887" s="121"/>
      <c r="II1887" s="121"/>
      <c r="IJ1887" s="121"/>
      <c r="IK1887" s="121"/>
      <c r="IL1887" s="121"/>
      <c r="IM1887" s="121"/>
      <c r="IN1887" s="121"/>
      <c r="IO1887" s="121"/>
      <c r="IP1887" s="121"/>
      <c r="IQ1887" s="121"/>
      <c r="IR1887" s="121"/>
      <c r="IS1887" s="121"/>
      <c r="IT1887" s="121"/>
      <c r="IU1887" s="121"/>
      <c r="IV1887" s="121"/>
    </row>
    <row r="1888" spans="1:256" s="12" customFormat="1" x14ac:dyDescent="0.2">
      <c r="A1888" s="183">
        <f t="shared" si="100"/>
        <v>758</v>
      </c>
      <c r="B1888" s="181">
        <v>43712</v>
      </c>
      <c r="C1888" s="193" t="s">
        <v>5900</v>
      </c>
      <c r="D1888" s="184" t="s">
        <v>4469</v>
      </c>
      <c r="E1888" s="185">
        <v>51.25</v>
      </c>
      <c r="F1888" s="186" t="s">
        <v>4643</v>
      </c>
      <c r="G1888" s="177" t="s">
        <v>4335</v>
      </c>
      <c r="H1888" s="177" t="s">
        <v>4779</v>
      </c>
      <c r="I1888" s="177" t="s">
        <v>5901</v>
      </c>
      <c r="J1888" s="181">
        <v>43724</v>
      </c>
      <c r="K1888" s="181">
        <v>43755</v>
      </c>
      <c r="L1888" s="185">
        <v>51.25</v>
      </c>
      <c r="M1888" s="187">
        <v>4059</v>
      </c>
      <c r="N1888" s="181">
        <v>43877</v>
      </c>
      <c r="O1888" s="181">
        <v>43756</v>
      </c>
      <c r="P1888" s="181">
        <v>43858</v>
      </c>
      <c r="Q1888" s="185">
        <v>51.25</v>
      </c>
      <c r="R1888" s="181">
        <v>43858</v>
      </c>
      <c r="S1888" s="181">
        <v>43864</v>
      </c>
      <c r="T1888" s="211"/>
      <c r="U1888" s="119"/>
      <c r="V1888" s="120"/>
      <c r="W1888" s="120"/>
      <c r="X1888" s="120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121"/>
      <c r="BL1888" s="121"/>
      <c r="BM1888" s="121"/>
      <c r="BN1888" s="121"/>
      <c r="BO1888" s="121"/>
      <c r="BP1888" s="121"/>
      <c r="BQ1888" s="121"/>
      <c r="BR1888" s="121"/>
      <c r="BS1888" s="121"/>
      <c r="BT1888" s="121"/>
      <c r="BU1888" s="121"/>
      <c r="BV1888" s="121"/>
      <c r="BW1888" s="121"/>
      <c r="BX1888" s="121"/>
      <c r="BY1888" s="121"/>
      <c r="BZ1888" s="121"/>
      <c r="CA1888" s="121"/>
      <c r="CB1888" s="121"/>
      <c r="CC1888" s="121"/>
      <c r="CD1888" s="121"/>
      <c r="CE1888" s="121"/>
      <c r="CF1888" s="121"/>
      <c r="CG1888" s="121"/>
      <c r="CH1888" s="121"/>
      <c r="CI1888" s="121"/>
      <c r="CJ1888" s="121"/>
      <c r="CK1888" s="121"/>
      <c r="CL1888" s="121"/>
      <c r="CM1888" s="121"/>
      <c r="CN1888" s="121"/>
      <c r="CO1888" s="121"/>
      <c r="CP1888" s="121"/>
      <c r="CQ1888" s="121"/>
      <c r="CR1888" s="121"/>
      <c r="CS1888" s="121"/>
      <c r="CT1888" s="121"/>
      <c r="CU1888" s="121"/>
      <c r="CV1888" s="121"/>
      <c r="CW1888" s="121"/>
      <c r="CX1888" s="121"/>
      <c r="CY1888" s="121"/>
      <c r="CZ1888" s="121"/>
      <c r="DA1888" s="121"/>
      <c r="DB1888" s="121"/>
      <c r="DC1888" s="121"/>
      <c r="DD1888" s="121"/>
      <c r="DE1888" s="121"/>
      <c r="DF1888" s="121"/>
      <c r="DG1888" s="121"/>
      <c r="DH1888" s="121"/>
      <c r="DI1888" s="121"/>
      <c r="DJ1888" s="121"/>
      <c r="DK1888" s="121"/>
      <c r="DL1888" s="121"/>
      <c r="DM1888" s="121"/>
      <c r="DN1888" s="121"/>
      <c r="DO1888" s="121"/>
      <c r="DP1888" s="121"/>
      <c r="DQ1888" s="121"/>
      <c r="DR1888" s="121"/>
      <c r="DS1888" s="121"/>
      <c r="DT1888" s="121"/>
      <c r="DU1888" s="121"/>
      <c r="DV1888" s="121"/>
      <c r="DW1888" s="121"/>
      <c r="DX1888" s="121"/>
      <c r="DY1888" s="121"/>
      <c r="DZ1888" s="121"/>
      <c r="EA1888" s="121"/>
      <c r="EB1888" s="121"/>
      <c r="EC1888" s="121"/>
      <c r="ED1888" s="121"/>
      <c r="EE1888" s="121"/>
      <c r="EF1888" s="121"/>
      <c r="EG1888" s="121"/>
      <c r="EH1888" s="121"/>
      <c r="EI1888" s="121"/>
      <c r="EJ1888" s="121"/>
      <c r="EK1888" s="121"/>
      <c r="EL1888" s="121"/>
      <c r="EM1888" s="121"/>
      <c r="EN1888" s="121"/>
      <c r="EO1888" s="121"/>
      <c r="EP1888" s="121"/>
      <c r="EQ1888" s="121"/>
      <c r="ER1888" s="121"/>
      <c r="ES1888" s="121"/>
      <c r="ET1888" s="121"/>
      <c r="EU1888" s="121"/>
      <c r="EV1888" s="121"/>
      <c r="EW1888" s="121"/>
      <c r="EX1888" s="121"/>
      <c r="EY1888" s="121"/>
      <c r="EZ1888" s="121"/>
      <c r="FA1888" s="121"/>
      <c r="FB1888" s="121"/>
      <c r="FC1888" s="121"/>
      <c r="FD1888" s="121"/>
      <c r="FE1888" s="121"/>
      <c r="FF1888" s="121"/>
      <c r="FG1888" s="121"/>
      <c r="FH1888" s="121"/>
      <c r="FI1888" s="121"/>
      <c r="FJ1888" s="121"/>
      <c r="FK1888" s="121"/>
      <c r="FL1888" s="121"/>
      <c r="FM1888" s="121"/>
      <c r="FN1888" s="121"/>
      <c r="FO1888" s="121"/>
      <c r="FP1888" s="121"/>
      <c r="FQ1888" s="121"/>
      <c r="FR1888" s="121"/>
      <c r="FS1888" s="121"/>
      <c r="FT1888" s="121"/>
      <c r="FU1888" s="121"/>
      <c r="FV1888" s="121"/>
      <c r="FW1888" s="121"/>
      <c r="FX1888" s="121"/>
      <c r="FY1888" s="121"/>
      <c r="FZ1888" s="121"/>
      <c r="GA1888" s="121"/>
      <c r="GB1888" s="121"/>
      <c r="GC1888" s="121"/>
      <c r="GD1888" s="121"/>
      <c r="GE1888" s="121"/>
      <c r="GF1888" s="121"/>
      <c r="GG1888" s="121"/>
      <c r="GH1888" s="121"/>
      <c r="GI1888" s="121"/>
      <c r="GJ1888" s="121"/>
      <c r="GK1888" s="121"/>
      <c r="GL1888" s="121"/>
      <c r="GM1888" s="121"/>
      <c r="GN1888" s="121"/>
      <c r="GO1888" s="121"/>
      <c r="GP1888" s="121"/>
      <c r="GQ1888" s="121"/>
      <c r="GR1888" s="121"/>
      <c r="GS1888" s="121"/>
      <c r="GT1888" s="121"/>
      <c r="GU1888" s="121"/>
      <c r="GV1888" s="121"/>
      <c r="GW1888" s="121"/>
      <c r="GX1888" s="121"/>
      <c r="GY1888" s="121"/>
      <c r="GZ1888" s="121"/>
      <c r="HA1888" s="121"/>
      <c r="HB1888" s="121"/>
      <c r="HC1888" s="121"/>
      <c r="HD1888" s="121"/>
      <c r="HE1888" s="121"/>
      <c r="HF1888" s="121"/>
      <c r="HG1888" s="121"/>
      <c r="HH1888" s="121"/>
      <c r="HI1888" s="121"/>
      <c r="HJ1888" s="121"/>
      <c r="HK1888" s="121"/>
      <c r="HL1888" s="121"/>
      <c r="HM1888" s="121"/>
      <c r="HN1888" s="121"/>
      <c r="HO1888" s="121"/>
      <c r="HP1888" s="121"/>
      <c r="HQ1888" s="121"/>
      <c r="HR1888" s="121"/>
      <c r="HS1888" s="121"/>
      <c r="HT1888" s="121"/>
      <c r="HU1888" s="121"/>
      <c r="HV1888" s="121"/>
      <c r="HW1888" s="121"/>
      <c r="HX1888" s="121"/>
      <c r="HY1888" s="121"/>
      <c r="HZ1888" s="121"/>
      <c r="IA1888" s="121"/>
      <c r="IB1888" s="121"/>
      <c r="IC1888" s="121"/>
      <c r="ID1888" s="121"/>
      <c r="IE1888" s="121"/>
      <c r="IF1888" s="121"/>
      <c r="IG1888" s="121"/>
      <c r="IH1888" s="121"/>
      <c r="II1888" s="121"/>
      <c r="IJ1888" s="121"/>
      <c r="IK1888" s="121"/>
      <c r="IL1888" s="121"/>
      <c r="IM1888" s="121"/>
      <c r="IN1888" s="121"/>
      <c r="IO1888" s="121"/>
      <c r="IP1888" s="121"/>
      <c r="IQ1888" s="121"/>
      <c r="IR1888" s="121"/>
      <c r="IS1888" s="121"/>
      <c r="IT1888" s="121"/>
      <c r="IU1888" s="121"/>
      <c r="IV1888" s="121"/>
    </row>
    <row r="1889" spans="1:256" s="12" customFormat="1" x14ac:dyDescent="0.2">
      <c r="A1889" s="183">
        <f t="shared" si="100"/>
        <v>759</v>
      </c>
      <c r="B1889" s="181">
        <v>43712</v>
      </c>
      <c r="C1889" s="193" t="s">
        <v>5900</v>
      </c>
      <c r="D1889" s="184" t="s">
        <v>4552</v>
      </c>
      <c r="E1889" s="185">
        <v>45</v>
      </c>
      <c r="F1889" s="186" t="s">
        <v>4643</v>
      </c>
      <c r="G1889" s="177" t="s">
        <v>4335</v>
      </c>
      <c r="H1889" s="177" t="s">
        <v>4779</v>
      </c>
      <c r="I1889" s="177" t="s">
        <v>5902</v>
      </c>
      <c r="J1889" s="181">
        <v>43724</v>
      </c>
      <c r="K1889" s="181">
        <v>43755</v>
      </c>
      <c r="L1889" s="185">
        <v>45</v>
      </c>
      <c r="M1889" s="187">
        <v>3564</v>
      </c>
      <c r="N1889" s="181">
        <v>43877</v>
      </c>
      <c r="O1889" s="181">
        <v>43756</v>
      </c>
      <c r="P1889" s="181">
        <v>43847</v>
      </c>
      <c r="Q1889" s="185">
        <v>45</v>
      </c>
      <c r="R1889" s="181">
        <v>43847</v>
      </c>
      <c r="S1889" s="181">
        <v>43847</v>
      </c>
      <c r="T1889" s="211"/>
      <c r="U1889" s="119"/>
      <c r="V1889" s="120"/>
      <c r="W1889" s="120"/>
      <c r="X1889" s="120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121"/>
      <c r="BL1889" s="121"/>
      <c r="BM1889" s="121"/>
      <c r="BN1889" s="121"/>
      <c r="BO1889" s="121"/>
      <c r="BP1889" s="121"/>
      <c r="BQ1889" s="121"/>
      <c r="BR1889" s="121"/>
      <c r="BS1889" s="121"/>
      <c r="BT1889" s="121"/>
      <c r="BU1889" s="121"/>
      <c r="BV1889" s="121"/>
      <c r="BW1889" s="121"/>
      <c r="BX1889" s="121"/>
      <c r="BY1889" s="121"/>
      <c r="BZ1889" s="121"/>
      <c r="CA1889" s="121"/>
      <c r="CB1889" s="121"/>
      <c r="CC1889" s="121"/>
      <c r="CD1889" s="121"/>
      <c r="CE1889" s="121"/>
      <c r="CF1889" s="121"/>
      <c r="CG1889" s="121"/>
      <c r="CH1889" s="121"/>
      <c r="CI1889" s="121"/>
      <c r="CJ1889" s="121"/>
      <c r="CK1889" s="121"/>
      <c r="CL1889" s="121"/>
      <c r="CM1889" s="121"/>
      <c r="CN1889" s="121"/>
      <c r="CO1889" s="121"/>
      <c r="CP1889" s="121"/>
      <c r="CQ1889" s="121"/>
      <c r="CR1889" s="121"/>
      <c r="CS1889" s="121"/>
      <c r="CT1889" s="121"/>
      <c r="CU1889" s="121"/>
      <c r="CV1889" s="121"/>
      <c r="CW1889" s="121"/>
      <c r="CX1889" s="121"/>
      <c r="CY1889" s="121"/>
      <c r="CZ1889" s="121"/>
      <c r="DA1889" s="121"/>
      <c r="DB1889" s="121"/>
      <c r="DC1889" s="121"/>
      <c r="DD1889" s="121"/>
      <c r="DE1889" s="121"/>
      <c r="DF1889" s="121"/>
      <c r="DG1889" s="121"/>
      <c r="DH1889" s="121"/>
      <c r="DI1889" s="121"/>
      <c r="DJ1889" s="121"/>
      <c r="DK1889" s="121"/>
      <c r="DL1889" s="121"/>
      <c r="DM1889" s="121"/>
      <c r="DN1889" s="121"/>
      <c r="DO1889" s="121"/>
      <c r="DP1889" s="121"/>
      <c r="DQ1889" s="121"/>
      <c r="DR1889" s="121"/>
      <c r="DS1889" s="121"/>
      <c r="DT1889" s="121"/>
      <c r="DU1889" s="121"/>
      <c r="DV1889" s="121"/>
      <c r="DW1889" s="121"/>
      <c r="DX1889" s="121"/>
      <c r="DY1889" s="121"/>
      <c r="DZ1889" s="121"/>
      <c r="EA1889" s="121"/>
      <c r="EB1889" s="121"/>
      <c r="EC1889" s="121"/>
      <c r="ED1889" s="121"/>
      <c r="EE1889" s="121"/>
      <c r="EF1889" s="121"/>
      <c r="EG1889" s="121"/>
      <c r="EH1889" s="121"/>
      <c r="EI1889" s="121"/>
      <c r="EJ1889" s="121"/>
      <c r="EK1889" s="121"/>
      <c r="EL1889" s="121"/>
      <c r="EM1889" s="121"/>
      <c r="EN1889" s="121"/>
      <c r="EO1889" s="121"/>
      <c r="EP1889" s="121"/>
      <c r="EQ1889" s="121"/>
      <c r="ER1889" s="121"/>
      <c r="ES1889" s="121"/>
      <c r="ET1889" s="121"/>
      <c r="EU1889" s="121"/>
      <c r="EV1889" s="121"/>
      <c r="EW1889" s="121"/>
      <c r="EX1889" s="121"/>
      <c r="EY1889" s="121"/>
      <c r="EZ1889" s="121"/>
      <c r="FA1889" s="121"/>
      <c r="FB1889" s="121"/>
      <c r="FC1889" s="121"/>
      <c r="FD1889" s="121"/>
      <c r="FE1889" s="121"/>
      <c r="FF1889" s="121"/>
      <c r="FG1889" s="121"/>
      <c r="FH1889" s="121"/>
      <c r="FI1889" s="121"/>
      <c r="FJ1889" s="121"/>
      <c r="FK1889" s="121"/>
      <c r="FL1889" s="121"/>
      <c r="FM1889" s="121"/>
      <c r="FN1889" s="121"/>
      <c r="FO1889" s="121"/>
      <c r="FP1889" s="121"/>
      <c r="FQ1889" s="121"/>
      <c r="FR1889" s="121"/>
      <c r="FS1889" s="121"/>
      <c r="FT1889" s="121"/>
      <c r="FU1889" s="121"/>
      <c r="FV1889" s="121"/>
      <c r="FW1889" s="121"/>
      <c r="FX1889" s="121"/>
      <c r="FY1889" s="121"/>
      <c r="FZ1889" s="121"/>
      <c r="GA1889" s="121"/>
      <c r="GB1889" s="121"/>
      <c r="GC1889" s="121"/>
      <c r="GD1889" s="121"/>
      <c r="GE1889" s="121"/>
      <c r="GF1889" s="121"/>
      <c r="GG1889" s="121"/>
      <c r="GH1889" s="121"/>
      <c r="GI1889" s="121"/>
      <c r="GJ1889" s="121"/>
      <c r="GK1889" s="121"/>
      <c r="GL1889" s="121"/>
      <c r="GM1889" s="121"/>
      <c r="GN1889" s="121"/>
      <c r="GO1889" s="121"/>
      <c r="GP1889" s="121"/>
      <c r="GQ1889" s="121"/>
      <c r="GR1889" s="121"/>
      <c r="GS1889" s="121"/>
      <c r="GT1889" s="121"/>
      <c r="GU1889" s="121"/>
      <c r="GV1889" s="121"/>
      <c r="GW1889" s="121"/>
      <c r="GX1889" s="121"/>
      <c r="GY1889" s="121"/>
      <c r="GZ1889" s="121"/>
      <c r="HA1889" s="121"/>
      <c r="HB1889" s="121"/>
      <c r="HC1889" s="121"/>
      <c r="HD1889" s="121"/>
      <c r="HE1889" s="121"/>
      <c r="HF1889" s="121"/>
      <c r="HG1889" s="121"/>
      <c r="HH1889" s="121"/>
      <c r="HI1889" s="121"/>
      <c r="HJ1889" s="121"/>
      <c r="HK1889" s="121"/>
      <c r="HL1889" s="121"/>
      <c r="HM1889" s="121"/>
      <c r="HN1889" s="121"/>
      <c r="HO1889" s="121"/>
      <c r="HP1889" s="121"/>
      <c r="HQ1889" s="121"/>
      <c r="HR1889" s="121"/>
      <c r="HS1889" s="121"/>
      <c r="HT1889" s="121"/>
      <c r="HU1889" s="121"/>
      <c r="HV1889" s="121"/>
      <c r="HW1889" s="121"/>
      <c r="HX1889" s="121"/>
      <c r="HY1889" s="121"/>
      <c r="HZ1889" s="121"/>
      <c r="IA1889" s="121"/>
      <c r="IB1889" s="121"/>
      <c r="IC1889" s="121"/>
      <c r="ID1889" s="121"/>
      <c r="IE1889" s="121"/>
      <c r="IF1889" s="121"/>
      <c r="IG1889" s="121"/>
      <c r="IH1889" s="121"/>
      <c r="II1889" s="121"/>
      <c r="IJ1889" s="121"/>
      <c r="IK1889" s="121"/>
      <c r="IL1889" s="121"/>
      <c r="IM1889" s="121"/>
      <c r="IN1889" s="121"/>
      <c r="IO1889" s="121"/>
      <c r="IP1889" s="121"/>
      <c r="IQ1889" s="121"/>
      <c r="IR1889" s="121"/>
      <c r="IS1889" s="121"/>
      <c r="IT1889" s="121"/>
      <c r="IU1889" s="121"/>
      <c r="IV1889" s="121"/>
    </row>
    <row r="1890" spans="1:256" s="12" customFormat="1" x14ac:dyDescent="0.2">
      <c r="A1890" s="183">
        <f t="shared" si="100"/>
        <v>760</v>
      </c>
      <c r="B1890" s="181">
        <v>43712</v>
      </c>
      <c r="C1890" s="193" t="s">
        <v>5900</v>
      </c>
      <c r="D1890" s="184" t="s">
        <v>5903</v>
      </c>
      <c r="E1890" s="185">
        <v>15.25</v>
      </c>
      <c r="F1890" s="186" t="s">
        <v>4643</v>
      </c>
      <c r="G1890" s="177" t="s">
        <v>4335</v>
      </c>
      <c r="H1890" s="177" t="s">
        <v>4779</v>
      </c>
      <c r="I1890" s="177" t="s">
        <v>5904</v>
      </c>
      <c r="J1890" s="181">
        <v>43724</v>
      </c>
      <c r="K1890" s="181">
        <v>43755</v>
      </c>
      <c r="L1890" s="185">
        <v>15.25</v>
      </c>
      <c r="M1890" s="187">
        <v>1207.8</v>
      </c>
      <c r="N1890" s="181">
        <v>43877</v>
      </c>
      <c r="O1890" s="181">
        <v>43756</v>
      </c>
      <c r="P1890" s="181">
        <v>43847</v>
      </c>
      <c r="Q1890" s="185">
        <v>15.25</v>
      </c>
      <c r="R1890" s="181">
        <v>43847</v>
      </c>
      <c r="S1890" s="181">
        <v>43847</v>
      </c>
      <c r="T1890" s="211"/>
      <c r="U1890" s="119"/>
      <c r="V1890" s="120"/>
      <c r="W1890" s="120"/>
      <c r="X1890" s="120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121"/>
      <c r="BL1890" s="121"/>
      <c r="BM1890" s="121"/>
      <c r="BN1890" s="121"/>
      <c r="BO1890" s="121"/>
      <c r="BP1890" s="121"/>
      <c r="BQ1890" s="121"/>
      <c r="BR1890" s="121"/>
      <c r="BS1890" s="121"/>
      <c r="BT1890" s="121"/>
      <c r="BU1890" s="121"/>
      <c r="BV1890" s="121"/>
      <c r="BW1890" s="121"/>
      <c r="BX1890" s="121"/>
      <c r="BY1890" s="121"/>
      <c r="BZ1890" s="121"/>
      <c r="CA1890" s="121"/>
      <c r="CB1890" s="121"/>
      <c r="CC1890" s="121"/>
      <c r="CD1890" s="121"/>
      <c r="CE1890" s="121"/>
      <c r="CF1890" s="121"/>
      <c r="CG1890" s="121"/>
      <c r="CH1890" s="121"/>
      <c r="CI1890" s="121"/>
      <c r="CJ1890" s="121"/>
      <c r="CK1890" s="121"/>
      <c r="CL1890" s="121"/>
      <c r="CM1890" s="121"/>
      <c r="CN1890" s="121"/>
      <c r="CO1890" s="121"/>
      <c r="CP1890" s="121"/>
      <c r="CQ1890" s="121"/>
      <c r="CR1890" s="121"/>
      <c r="CS1890" s="121"/>
      <c r="CT1890" s="121"/>
      <c r="CU1890" s="121"/>
      <c r="CV1890" s="121"/>
      <c r="CW1890" s="121"/>
      <c r="CX1890" s="121"/>
      <c r="CY1890" s="121"/>
      <c r="CZ1890" s="121"/>
      <c r="DA1890" s="121"/>
      <c r="DB1890" s="121"/>
      <c r="DC1890" s="121"/>
      <c r="DD1890" s="121"/>
      <c r="DE1890" s="121"/>
      <c r="DF1890" s="121"/>
      <c r="DG1890" s="121"/>
      <c r="DH1890" s="121"/>
      <c r="DI1890" s="121"/>
      <c r="DJ1890" s="121"/>
      <c r="DK1890" s="121"/>
      <c r="DL1890" s="121"/>
      <c r="DM1890" s="121"/>
      <c r="DN1890" s="121"/>
      <c r="DO1890" s="121"/>
      <c r="DP1890" s="121"/>
      <c r="DQ1890" s="121"/>
      <c r="DR1890" s="121"/>
      <c r="DS1890" s="121"/>
      <c r="DT1890" s="121"/>
      <c r="DU1890" s="121"/>
      <c r="DV1890" s="121"/>
      <c r="DW1890" s="121"/>
      <c r="DX1890" s="121"/>
      <c r="DY1890" s="121"/>
      <c r="DZ1890" s="121"/>
      <c r="EA1890" s="121"/>
      <c r="EB1890" s="121"/>
      <c r="EC1890" s="121"/>
      <c r="ED1890" s="121"/>
      <c r="EE1890" s="121"/>
      <c r="EF1890" s="121"/>
      <c r="EG1890" s="121"/>
      <c r="EH1890" s="121"/>
      <c r="EI1890" s="121"/>
      <c r="EJ1890" s="121"/>
      <c r="EK1890" s="121"/>
      <c r="EL1890" s="121"/>
      <c r="EM1890" s="121"/>
      <c r="EN1890" s="121"/>
      <c r="EO1890" s="121"/>
      <c r="EP1890" s="121"/>
      <c r="EQ1890" s="121"/>
      <c r="ER1890" s="121"/>
      <c r="ES1890" s="121"/>
      <c r="ET1890" s="121"/>
      <c r="EU1890" s="121"/>
      <c r="EV1890" s="121"/>
      <c r="EW1890" s="121"/>
      <c r="EX1890" s="121"/>
      <c r="EY1890" s="121"/>
      <c r="EZ1890" s="121"/>
      <c r="FA1890" s="121"/>
      <c r="FB1890" s="121"/>
      <c r="FC1890" s="121"/>
      <c r="FD1890" s="121"/>
      <c r="FE1890" s="121"/>
      <c r="FF1890" s="121"/>
      <c r="FG1890" s="121"/>
      <c r="FH1890" s="121"/>
      <c r="FI1890" s="121"/>
      <c r="FJ1890" s="121"/>
      <c r="FK1890" s="121"/>
      <c r="FL1890" s="121"/>
      <c r="FM1890" s="121"/>
      <c r="FN1890" s="121"/>
      <c r="FO1890" s="121"/>
      <c r="FP1890" s="121"/>
      <c r="FQ1890" s="121"/>
      <c r="FR1890" s="121"/>
      <c r="FS1890" s="121"/>
      <c r="FT1890" s="121"/>
      <c r="FU1890" s="121"/>
      <c r="FV1890" s="121"/>
      <c r="FW1890" s="121"/>
      <c r="FX1890" s="121"/>
      <c r="FY1890" s="121"/>
      <c r="FZ1890" s="121"/>
      <c r="GA1890" s="121"/>
      <c r="GB1890" s="121"/>
      <c r="GC1890" s="121"/>
      <c r="GD1890" s="121"/>
      <c r="GE1890" s="121"/>
      <c r="GF1890" s="121"/>
      <c r="GG1890" s="121"/>
      <c r="GH1890" s="121"/>
      <c r="GI1890" s="121"/>
      <c r="GJ1890" s="121"/>
      <c r="GK1890" s="121"/>
      <c r="GL1890" s="121"/>
      <c r="GM1890" s="121"/>
      <c r="GN1890" s="121"/>
      <c r="GO1890" s="121"/>
      <c r="GP1890" s="121"/>
      <c r="GQ1890" s="121"/>
      <c r="GR1890" s="121"/>
      <c r="GS1890" s="121"/>
      <c r="GT1890" s="121"/>
      <c r="GU1890" s="121"/>
      <c r="GV1890" s="121"/>
      <c r="GW1890" s="121"/>
      <c r="GX1890" s="121"/>
      <c r="GY1890" s="121"/>
      <c r="GZ1890" s="121"/>
      <c r="HA1890" s="121"/>
      <c r="HB1890" s="121"/>
      <c r="HC1890" s="121"/>
      <c r="HD1890" s="121"/>
      <c r="HE1890" s="121"/>
      <c r="HF1890" s="121"/>
      <c r="HG1890" s="121"/>
      <c r="HH1890" s="121"/>
      <c r="HI1890" s="121"/>
      <c r="HJ1890" s="121"/>
      <c r="HK1890" s="121"/>
      <c r="HL1890" s="121"/>
      <c r="HM1890" s="121"/>
      <c r="HN1890" s="121"/>
      <c r="HO1890" s="121"/>
      <c r="HP1890" s="121"/>
      <c r="HQ1890" s="121"/>
      <c r="HR1890" s="121"/>
      <c r="HS1890" s="121"/>
      <c r="HT1890" s="121"/>
      <c r="HU1890" s="121"/>
      <c r="HV1890" s="121"/>
      <c r="HW1890" s="121"/>
      <c r="HX1890" s="121"/>
      <c r="HY1890" s="121"/>
      <c r="HZ1890" s="121"/>
      <c r="IA1890" s="121"/>
      <c r="IB1890" s="121"/>
      <c r="IC1890" s="121"/>
      <c r="ID1890" s="121"/>
      <c r="IE1890" s="121"/>
      <c r="IF1890" s="121"/>
      <c r="IG1890" s="121"/>
      <c r="IH1890" s="121"/>
      <c r="II1890" s="121"/>
      <c r="IJ1890" s="121"/>
      <c r="IK1890" s="121"/>
      <c r="IL1890" s="121"/>
      <c r="IM1890" s="121"/>
      <c r="IN1890" s="121"/>
      <c r="IO1890" s="121"/>
      <c r="IP1890" s="121"/>
      <c r="IQ1890" s="121"/>
      <c r="IR1890" s="121"/>
      <c r="IS1890" s="121"/>
      <c r="IT1890" s="121"/>
      <c r="IU1890" s="121"/>
      <c r="IV1890" s="121"/>
    </row>
    <row r="1891" spans="1:256" s="12" customFormat="1" x14ac:dyDescent="0.2">
      <c r="A1891" s="183">
        <f t="shared" si="100"/>
        <v>761</v>
      </c>
      <c r="B1891" s="181">
        <v>43717</v>
      </c>
      <c r="C1891" s="193" t="s">
        <v>5905</v>
      </c>
      <c r="D1891" s="184" t="s">
        <v>5244</v>
      </c>
      <c r="E1891" s="185">
        <v>5</v>
      </c>
      <c r="F1891" s="186" t="s">
        <v>4643</v>
      </c>
      <c r="G1891" s="177" t="s">
        <v>4335</v>
      </c>
      <c r="H1891" s="177" t="s">
        <v>4776</v>
      </c>
      <c r="I1891" s="177" t="s">
        <v>5906</v>
      </c>
      <c r="J1891" s="181">
        <v>43725</v>
      </c>
      <c r="K1891" s="181">
        <v>43732</v>
      </c>
      <c r="L1891" s="185">
        <v>5</v>
      </c>
      <c r="M1891" s="187">
        <v>550</v>
      </c>
      <c r="N1891" s="181">
        <v>43853</v>
      </c>
      <c r="O1891" s="181">
        <v>43735</v>
      </c>
      <c r="P1891" s="181">
        <v>43763</v>
      </c>
      <c r="Q1891" s="177">
        <v>5</v>
      </c>
      <c r="R1891" s="181">
        <v>43739</v>
      </c>
      <c r="S1891" s="181">
        <v>43740</v>
      </c>
      <c r="T1891" s="211"/>
      <c r="U1891" s="119"/>
      <c r="V1891" s="120"/>
      <c r="W1891" s="120"/>
      <c r="X1891" s="120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121"/>
      <c r="BL1891" s="121"/>
      <c r="BM1891" s="121"/>
      <c r="BN1891" s="121"/>
      <c r="BO1891" s="121"/>
      <c r="BP1891" s="121"/>
      <c r="BQ1891" s="121"/>
      <c r="BR1891" s="121"/>
      <c r="BS1891" s="121"/>
      <c r="BT1891" s="121"/>
      <c r="BU1891" s="121"/>
      <c r="BV1891" s="121"/>
      <c r="BW1891" s="121"/>
      <c r="BX1891" s="121"/>
      <c r="BY1891" s="121"/>
      <c r="BZ1891" s="121"/>
      <c r="CA1891" s="121"/>
      <c r="CB1891" s="121"/>
      <c r="CC1891" s="121"/>
      <c r="CD1891" s="121"/>
      <c r="CE1891" s="121"/>
      <c r="CF1891" s="121"/>
      <c r="CG1891" s="121"/>
      <c r="CH1891" s="121"/>
      <c r="CI1891" s="121"/>
      <c r="CJ1891" s="121"/>
      <c r="CK1891" s="121"/>
      <c r="CL1891" s="121"/>
      <c r="CM1891" s="121"/>
      <c r="CN1891" s="121"/>
      <c r="CO1891" s="121"/>
      <c r="CP1891" s="121"/>
      <c r="CQ1891" s="121"/>
      <c r="CR1891" s="121"/>
      <c r="CS1891" s="121"/>
      <c r="CT1891" s="121"/>
      <c r="CU1891" s="121"/>
      <c r="CV1891" s="121"/>
      <c r="CW1891" s="121"/>
      <c r="CX1891" s="121"/>
      <c r="CY1891" s="121"/>
      <c r="CZ1891" s="121"/>
      <c r="DA1891" s="121"/>
      <c r="DB1891" s="121"/>
      <c r="DC1891" s="121"/>
      <c r="DD1891" s="121"/>
      <c r="DE1891" s="121"/>
      <c r="DF1891" s="121"/>
      <c r="DG1891" s="121"/>
      <c r="DH1891" s="121"/>
      <c r="DI1891" s="121"/>
      <c r="DJ1891" s="121"/>
      <c r="DK1891" s="121"/>
      <c r="DL1891" s="121"/>
      <c r="DM1891" s="121"/>
      <c r="DN1891" s="121"/>
      <c r="DO1891" s="121"/>
      <c r="DP1891" s="121"/>
      <c r="DQ1891" s="121"/>
      <c r="DR1891" s="121"/>
      <c r="DS1891" s="121"/>
      <c r="DT1891" s="121"/>
      <c r="DU1891" s="121"/>
      <c r="DV1891" s="121"/>
      <c r="DW1891" s="121"/>
      <c r="DX1891" s="121"/>
      <c r="DY1891" s="121"/>
      <c r="DZ1891" s="121"/>
      <c r="EA1891" s="121"/>
      <c r="EB1891" s="121"/>
      <c r="EC1891" s="121"/>
      <c r="ED1891" s="121"/>
      <c r="EE1891" s="121"/>
      <c r="EF1891" s="121"/>
      <c r="EG1891" s="121"/>
      <c r="EH1891" s="121"/>
      <c r="EI1891" s="121"/>
      <c r="EJ1891" s="121"/>
      <c r="EK1891" s="121"/>
      <c r="EL1891" s="121"/>
      <c r="EM1891" s="121"/>
      <c r="EN1891" s="121"/>
      <c r="EO1891" s="121"/>
      <c r="EP1891" s="121"/>
      <c r="EQ1891" s="121"/>
      <c r="ER1891" s="121"/>
      <c r="ES1891" s="121"/>
      <c r="ET1891" s="121"/>
      <c r="EU1891" s="121"/>
      <c r="EV1891" s="121"/>
      <c r="EW1891" s="121"/>
      <c r="EX1891" s="121"/>
      <c r="EY1891" s="121"/>
      <c r="EZ1891" s="121"/>
      <c r="FA1891" s="121"/>
      <c r="FB1891" s="121"/>
      <c r="FC1891" s="121"/>
      <c r="FD1891" s="121"/>
      <c r="FE1891" s="121"/>
      <c r="FF1891" s="121"/>
      <c r="FG1891" s="121"/>
      <c r="FH1891" s="121"/>
      <c r="FI1891" s="121"/>
      <c r="FJ1891" s="121"/>
      <c r="FK1891" s="121"/>
      <c r="FL1891" s="121"/>
      <c r="FM1891" s="121"/>
      <c r="FN1891" s="121"/>
      <c r="FO1891" s="121"/>
      <c r="FP1891" s="121"/>
      <c r="FQ1891" s="121"/>
      <c r="FR1891" s="121"/>
      <c r="FS1891" s="121"/>
      <c r="FT1891" s="121"/>
      <c r="FU1891" s="121"/>
      <c r="FV1891" s="121"/>
      <c r="FW1891" s="121"/>
      <c r="FX1891" s="121"/>
      <c r="FY1891" s="121"/>
      <c r="FZ1891" s="121"/>
      <c r="GA1891" s="121"/>
      <c r="GB1891" s="121"/>
      <c r="GC1891" s="121"/>
      <c r="GD1891" s="121"/>
      <c r="GE1891" s="121"/>
      <c r="GF1891" s="121"/>
      <c r="GG1891" s="121"/>
      <c r="GH1891" s="121"/>
      <c r="GI1891" s="121"/>
      <c r="GJ1891" s="121"/>
      <c r="GK1891" s="121"/>
      <c r="GL1891" s="121"/>
      <c r="GM1891" s="121"/>
      <c r="GN1891" s="121"/>
      <c r="GO1891" s="121"/>
      <c r="GP1891" s="121"/>
      <c r="GQ1891" s="121"/>
      <c r="GR1891" s="121"/>
      <c r="GS1891" s="121"/>
      <c r="GT1891" s="121"/>
      <c r="GU1891" s="121"/>
      <c r="GV1891" s="121"/>
      <c r="GW1891" s="121"/>
      <c r="GX1891" s="121"/>
      <c r="GY1891" s="121"/>
      <c r="GZ1891" s="121"/>
      <c r="HA1891" s="121"/>
      <c r="HB1891" s="121"/>
      <c r="HC1891" s="121"/>
      <c r="HD1891" s="121"/>
      <c r="HE1891" s="121"/>
      <c r="HF1891" s="121"/>
      <c r="HG1891" s="121"/>
      <c r="HH1891" s="121"/>
      <c r="HI1891" s="121"/>
      <c r="HJ1891" s="121"/>
      <c r="HK1891" s="121"/>
      <c r="HL1891" s="121"/>
      <c r="HM1891" s="121"/>
      <c r="HN1891" s="121"/>
      <c r="HO1891" s="121"/>
      <c r="HP1891" s="121"/>
      <c r="HQ1891" s="121"/>
      <c r="HR1891" s="121"/>
      <c r="HS1891" s="121"/>
      <c r="HT1891" s="121"/>
      <c r="HU1891" s="121"/>
      <c r="HV1891" s="121"/>
      <c r="HW1891" s="121"/>
      <c r="HX1891" s="121"/>
      <c r="HY1891" s="121"/>
      <c r="HZ1891" s="121"/>
      <c r="IA1891" s="121"/>
      <c r="IB1891" s="121"/>
      <c r="IC1891" s="121"/>
      <c r="ID1891" s="121"/>
      <c r="IE1891" s="121"/>
      <c r="IF1891" s="121"/>
      <c r="IG1891" s="121"/>
      <c r="IH1891" s="121"/>
      <c r="II1891" s="121"/>
      <c r="IJ1891" s="121"/>
      <c r="IK1891" s="121"/>
      <c r="IL1891" s="121"/>
      <c r="IM1891" s="121"/>
      <c r="IN1891" s="121"/>
      <c r="IO1891" s="121"/>
      <c r="IP1891" s="121"/>
      <c r="IQ1891" s="121"/>
      <c r="IR1891" s="121"/>
      <c r="IS1891" s="121"/>
      <c r="IT1891" s="121"/>
      <c r="IU1891" s="121"/>
      <c r="IV1891" s="121"/>
    </row>
    <row r="1892" spans="1:256" s="12" customFormat="1" ht="14.25" customHeight="1" x14ac:dyDescent="0.2">
      <c r="A1892" s="183">
        <f t="shared" si="100"/>
        <v>762</v>
      </c>
      <c r="B1892" s="181">
        <v>43717</v>
      </c>
      <c r="C1892" s="193" t="s">
        <v>5907</v>
      </c>
      <c r="D1892" s="184" t="s">
        <v>5244</v>
      </c>
      <c r="E1892" s="185">
        <v>8</v>
      </c>
      <c r="F1892" s="186" t="s">
        <v>4643</v>
      </c>
      <c r="G1892" s="177" t="s">
        <v>4335</v>
      </c>
      <c r="H1892" s="177" t="s">
        <v>4776</v>
      </c>
      <c r="I1892" s="177" t="s">
        <v>5908</v>
      </c>
      <c r="J1892" s="181">
        <v>43725</v>
      </c>
      <c r="K1892" s="181">
        <v>43726</v>
      </c>
      <c r="L1892" s="185">
        <v>8</v>
      </c>
      <c r="M1892" s="187">
        <v>550</v>
      </c>
      <c r="N1892" s="181">
        <v>43847</v>
      </c>
      <c r="O1892" s="181">
        <v>43735</v>
      </c>
      <c r="P1892" s="181">
        <v>43781</v>
      </c>
      <c r="Q1892" s="177">
        <v>8</v>
      </c>
      <c r="R1892" s="181">
        <v>43739</v>
      </c>
      <c r="S1892" s="181">
        <v>43770</v>
      </c>
      <c r="T1892" s="211"/>
      <c r="U1892" s="119"/>
      <c r="V1892" s="120"/>
      <c r="W1892" s="120"/>
      <c r="X1892" s="120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121"/>
      <c r="BL1892" s="121"/>
      <c r="BM1892" s="121"/>
      <c r="BN1892" s="121"/>
      <c r="BO1892" s="121"/>
      <c r="BP1892" s="121"/>
      <c r="BQ1892" s="121"/>
      <c r="BR1892" s="121"/>
      <c r="BS1892" s="121"/>
      <c r="BT1892" s="121"/>
      <c r="BU1892" s="121"/>
      <c r="BV1892" s="121"/>
      <c r="BW1892" s="121"/>
      <c r="BX1892" s="121"/>
      <c r="BY1892" s="121"/>
      <c r="BZ1892" s="121"/>
      <c r="CA1892" s="121"/>
      <c r="CB1892" s="121"/>
      <c r="CC1892" s="121"/>
      <c r="CD1892" s="121"/>
      <c r="CE1892" s="121"/>
      <c r="CF1892" s="121"/>
      <c r="CG1892" s="121"/>
      <c r="CH1892" s="121"/>
      <c r="CI1892" s="121"/>
      <c r="CJ1892" s="121"/>
      <c r="CK1892" s="121"/>
      <c r="CL1892" s="121"/>
      <c r="CM1892" s="121"/>
      <c r="CN1892" s="121"/>
      <c r="CO1892" s="121"/>
      <c r="CP1892" s="121"/>
      <c r="CQ1892" s="121"/>
      <c r="CR1892" s="121"/>
      <c r="CS1892" s="121"/>
      <c r="CT1892" s="121"/>
      <c r="CU1892" s="121"/>
      <c r="CV1892" s="121"/>
      <c r="CW1892" s="121"/>
      <c r="CX1892" s="121"/>
      <c r="CY1892" s="121"/>
      <c r="CZ1892" s="121"/>
      <c r="DA1892" s="121"/>
      <c r="DB1892" s="121"/>
      <c r="DC1892" s="121"/>
      <c r="DD1892" s="121"/>
      <c r="DE1892" s="121"/>
      <c r="DF1892" s="121"/>
      <c r="DG1892" s="121"/>
      <c r="DH1892" s="121"/>
      <c r="DI1892" s="121"/>
      <c r="DJ1892" s="121"/>
      <c r="DK1892" s="121"/>
      <c r="DL1892" s="121"/>
      <c r="DM1892" s="121"/>
      <c r="DN1892" s="121"/>
      <c r="DO1892" s="121"/>
      <c r="DP1892" s="121"/>
      <c r="DQ1892" s="121"/>
      <c r="DR1892" s="121"/>
      <c r="DS1892" s="121"/>
      <c r="DT1892" s="121"/>
      <c r="DU1892" s="121"/>
      <c r="DV1892" s="121"/>
      <c r="DW1892" s="121"/>
      <c r="DX1892" s="121"/>
      <c r="DY1892" s="121"/>
      <c r="DZ1892" s="121"/>
      <c r="EA1892" s="121"/>
      <c r="EB1892" s="121"/>
      <c r="EC1892" s="121"/>
      <c r="ED1892" s="121"/>
      <c r="EE1892" s="121"/>
      <c r="EF1892" s="121"/>
      <c r="EG1892" s="121"/>
      <c r="EH1892" s="121"/>
      <c r="EI1892" s="121"/>
      <c r="EJ1892" s="121"/>
      <c r="EK1892" s="121"/>
      <c r="EL1892" s="121"/>
      <c r="EM1892" s="121"/>
      <c r="EN1892" s="121"/>
      <c r="EO1892" s="121"/>
      <c r="EP1892" s="121"/>
      <c r="EQ1892" s="121"/>
      <c r="ER1892" s="121"/>
      <c r="ES1892" s="121"/>
      <c r="ET1892" s="121"/>
      <c r="EU1892" s="121"/>
      <c r="EV1892" s="121"/>
      <c r="EW1892" s="121"/>
      <c r="EX1892" s="121"/>
      <c r="EY1892" s="121"/>
      <c r="EZ1892" s="121"/>
      <c r="FA1892" s="121"/>
      <c r="FB1892" s="121"/>
      <c r="FC1892" s="121"/>
      <c r="FD1892" s="121"/>
      <c r="FE1892" s="121"/>
      <c r="FF1892" s="121"/>
      <c r="FG1892" s="121"/>
      <c r="FH1892" s="121"/>
      <c r="FI1892" s="121"/>
      <c r="FJ1892" s="121"/>
      <c r="FK1892" s="121"/>
      <c r="FL1892" s="121"/>
      <c r="FM1892" s="121"/>
      <c r="FN1892" s="121"/>
      <c r="FO1892" s="121"/>
      <c r="FP1892" s="121"/>
      <c r="FQ1892" s="121"/>
      <c r="FR1892" s="121"/>
      <c r="FS1892" s="121"/>
      <c r="FT1892" s="121"/>
      <c r="FU1892" s="121"/>
      <c r="FV1892" s="121"/>
      <c r="FW1892" s="121"/>
      <c r="FX1892" s="121"/>
      <c r="FY1892" s="121"/>
      <c r="FZ1892" s="121"/>
      <c r="GA1892" s="121"/>
      <c r="GB1892" s="121"/>
      <c r="GC1892" s="121"/>
      <c r="GD1892" s="121"/>
      <c r="GE1892" s="121"/>
      <c r="GF1892" s="121"/>
      <c r="GG1892" s="121"/>
      <c r="GH1892" s="121"/>
      <c r="GI1892" s="121"/>
      <c r="GJ1892" s="121"/>
      <c r="GK1892" s="121"/>
      <c r="GL1892" s="121"/>
      <c r="GM1892" s="121"/>
      <c r="GN1892" s="121"/>
      <c r="GO1892" s="121"/>
      <c r="GP1892" s="121"/>
      <c r="GQ1892" s="121"/>
      <c r="GR1892" s="121"/>
      <c r="GS1892" s="121"/>
      <c r="GT1892" s="121"/>
      <c r="GU1892" s="121"/>
      <c r="GV1892" s="121"/>
      <c r="GW1892" s="121"/>
      <c r="GX1892" s="121"/>
      <c r="GY1892" s="121"/>
      <c r="GZ1892" s="121"/>
      <c r="HA1892" s="121"/>
      <c r="HB1892" s="121"/>
      <c r="HC1892" s="121"/>
      <c r="HD1892" s="121"/>
      <c r="HE1892" s="121"/>
      <c r="HF1892" s="121"/>
      <c r="HG1892" s="121"/>
      <c r="HH1892" s="121"/>
      <c r="HI1892" s="121"/>
      <c r="HJ1892" s="121"/>
      <c r="HK1892" s="121"/>
      <c r="HL1892" s="121"/>
      <c r="HM1892" s="121"/>
      <c r="HN1892" s="121"/>
      <c r="HO1892" s="121"/>
      <c r="HP1892" s="121"/>
      <c r="HQ1892" s="121"/>
      <c r="HR1892" s="121"/>
      <c r="HS1892" s="121"/>
      <c r="HT1892" s="121"/>
      <c r="HU1892" s="121"/>
      <c r="HV1892" s="121"/>
      <c r="HW1892" s="121"/>
      <c r="HX1892" s="121"/>
      <c r="HY1892" s="121"/>
      <c r="HZ1892" s="121"/>
      <c r="IA1892" s="121"/>
      <c r="IB1892" s="121"/>
      <c r="IC1892" s="121"/>
      <c r="ID1892" s="121"/>
      <c r="IE1892" s="121"/>
      <c r="IF1892" s="121"/>
      <c r="IG1892" s="121"/>
      <c r="IH1892" s="121"/>
      <c r="II1892" s="121"/>
      <c r="IJ1892" s="121"/>
      <c r="IK1892" s="121"/>
      <c r="IL1892" s="121"/>
      <c r="IM1892" s="121"/>
      <c r="IN1892" s="121"/>
      <c r="IO1892" s="121"/>
      <c r="IP1892" s="121"/>
      <c r="IQ1892" s="121"/>
      <c r="IR1892" s="121"/>
      <c r="IS1892" s="121"/>
      <c r="IT1892" s="121"/>
      <c r="IU1892" s="121"/>
      <c r="IV1892" s="121"/>
    </row>
    <row r="1893" spans="1:256" s="12" customFormat="1" x14ac:dyDescent="0.2">
      <c r="A1893" s="183">
        <f t="shared" si="100"/>
        <v>763</v>
      </c>
      <c r="B1893" s="181">
        <v>43717</v>
      </c>
      <c r="C1893" s="193" t="s">
        <v>5909</v>
      </c>
      <c r="D1893" s="184" t="s">
        <v>5244</v>
      </c>
      <c r="E1893" s="185">
        <v>5</v>
      </c>
      <c r="F1893" s="186" t="s">
        <v>4643</v>
      </c>
      <c r="G1893" s="177" t="s">
        <v>4335</v>
      </c>
      <c r="H1893" s="177" t="s">
        <v>4776</v>
      </c>
      <c r="I1893" s="177" t="s">
        <v>5910</v>
      </c>
      <c r="J1893" s="181">
        <v>43725</v>
      </c>
      <c r="K1893" s="181">
        <v>43731</v>
      </c>
      <c r="L1893" s="185">
        <v>5</v>
      </c>
      <c r="M1893" s="187">
        <v>550</v>
      </c>
      <c r="N1893" s="181">
        <v>43852</v>
      </c>
      <c r="O1893" s="181">
        <v>43735</v>
      </c>
      <c r="P1893" s="181">
        <v>43826</v>
      </c>
      <c r="Q1893" s="177">
        <v>5</v>
      </c>
      <c r="R1893" s="181">
        <v>43787</v>
      </c>
      <c r="S1893" s="181">
        <v>43801</v>
      </c>
      <c r="T1893" s="211"/>
      <c r="U1893" s="119"/>
      <c r="V1893" s="120"/>
      <c r="W1893" s="120"/>
      <c r="X1893" s="120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121"/>
      <c r="BL1893" s="121"/>
      <c r="BM1893" s="121"/>
      <c r="BN1893" s="121"/>
      <c r="BO1893" s="121"/>
      <c r="BP1893" s="121"/>
      <c r="BQ1893" s="121"/>
      <c r="BR1893" s="121"/>
      <c r="BS1893" s="121"/>
      <c r="BT1893" s="121"/>
      <c r="BU1893" s="121"/>
      <c r="BV1893" s="121"/>
      <c r="BW1893" s="121"/>
      <c r="BX1893" s="121"/>
      <c r="BY1893" s="121"/>
      <c r="BZ1893" s="121"/>
      <c r="CA1893" s="121"/>
      <c r="CB1893" s="121"/>
      <c r="CC1893" s="121"/>
      <c r="CD1893" s="121"/>
      <c r="CE1893" s="121"/>
      <c r="CF1893" s="121"/>
      <c r="CG1893" s="121"/>
      <c r="CH1893" s="121"/>
      <c r="CI1893" s="121"/>
      <c r="CJ1893" s="121"/>
      <c r="CK1893" s="121"/>
      <c r="CL1893" s="121"/>
      <c r="CM1893" s="121"/>
      <c r="CN1893" s="121"/>
      <c r="CO1893" s="121"/>
      <c r="CP1893" s="121"/>
      <c r="CQ1893" s="121"/>
      <c r="CR1893" s="121"/>
      <c r="CS1893" s="121"/>
      <c r="CT1893" s="121"/>
      <c r="CU1893" s="121"/>
      <c r="CV1893" s="121"/>
      <c r="CW1893" s="121"/>
      <c r="CX1893" s="121"/>
      <c r="CY1893" s="121"/>
      <c r="CZ1893" s="121"/>
      <c r="DA1893" s="121"/>
      <c r="DB1893" s="121"/>
      <c r="DC1893" s="121"/>
      <c r="DD1893" s="121"/>
      <c r="DE1893" s="121"/>
      <c r="DF1893" s="121"/>
      <c r="DG1893" s="121"/>
      <c r="DH1893" s="121"/>
      <c r="DI1893" s="121"/>
      <c r="DJ1893" s="121"/>
      <c r="DK1893" s="121"/>
      <c r="DL1893" s="121"/>
      <c r="DM1893" s="121"/>
      <c r="DN1893" s="121"/>
      <c r="DO1893" s="121"/>
      <c r="DP1893" s="121"/>
      <c r="DQ1893" s="121"/>
      <c r="DR1893" s="121"/>
      <c r="DS1893" s="121"/>
      <c r="DT1893" s="121"/>
      <c r="DU1893" s="121"/>
      <c r="DV1893" s="121"/>
      <c r="DW1893" s="121"/>
      <c r="DX1893" s="121"/>
      <c r="DY1893" s="121"/>
      <c r="DZ1893" s="121"/>
      <c r="EA1893" s="121"/>
      <c r="EB1893" s="121"/>
      <c r="EC1893" s="121"/>
      <c r="ED1893" s="121"/>
      <c r="EE1893" s="121"/>
      <c r="EF1893" s="121"/>
      <c r="EG1893" s="121"/>
      <c r="EH1893" s="121"/>
      <c r="EI1893" s="121"/>
      <c r="EJ1893" s="121"/>
      <c r="EK1893" s="121"/>
      <c r="EL1893" s="121"/>
      <c r="EM1893" s="121"/>
      <c r="EN1893" s="121"/>
      <c r="EO1893" s="121"/>
      <c r="EP1893" s="121"/>
      <c r="EQ1893" s="121"/>
      <c r="ER1893" s="121"/>
      <c r="ES1893" s="121"/>
      <c r="ET1893" s="121"/>
      <c r="EU1893" s="121"/>
      <c r="EV1893" s="121"/>
      <c r="EW1893" s="121"/>
      <c r="EX1893" s="121"/>
      <c r="EY1893" s="121"/>
      <c r="EZ1893" s="121"/>
      <c r="FA1893" s="121"/>
      <c r="FB1893" s="121"/>
      <c r="FC1893" s="121"/>
      <c r="FD1893" s="121"/>
      <c r="FE1893" s="121"/>
      <c r="FF1893" s="121"/>
      <c r="FG1893" s="121"/>
      <c r="FH1893" s="121"/>
      <c r="FI1893" s="121"/>
      <c r="FJ1893" s="121"/>
      <c r="FK1893" s="121"/>
      <c r="FL1893" s="121"/>
      <c r="FM1893" s="121"/>
      <c r="FN1893" s="121"/>
      <c r="FO1893" s="121"/>
      <c r="FP1893" s="121"/>
      <c r="FQ1893" s="121"/>
      <c r="FR1893" s="121"/>
      <c r="FS1893" s="121"/>
      <c r="FT1893" s="121"/>
      <c r="FU1893" s="121"/>
      <c r="FV1893" s="121"/>
      <c r="FW1893" s="121"/>
      <c r="FX1893" s="121"/>
      <c r="FY1893" s="121"/>
      <c r="FZ1893" s="121"/>
      <c r="GA1893" s="121"/>
      <c r="GB1893" s="121"/>
      <c r="GC1893" s="121"/>
      <c r="GD1893" s="121"/>
      <c r="GE1893" s="121"/>
      <c r="GF1893" s="121"/>
      <c r="GG1893" s="121"/>
      <c r="GH1893" s="121"/>
      <c r="GI1893" s="121"/>
      <c r="GJ1893" s="121"/>
      <c r="GK1893" s="121"/>
      <c r="GL1893" s="121"/>
      <c r="GM1893" s="121"/>
      <c r="GN1893" s="121"/>
      <c r="GO1893" s="121"/>
      <c r="GP1893" s="121"/>
      <c r="GQ1893" s="121"/>
      <c r="GR1893" s="121"/>
      <c r="GS1893" s="121"/>
      <c r="GT1893" s="121"/>
      <c r="GU1893" s="121"/>
      <c r="GV1893" s="121"/>
      <c r="GW1893" s="121"/>
      <c r="GX1893" s="121"/>
      <c r="GY1893" s="121"/>
      <c r="GZ1893" s="121"/>
      <c r="HA1893" s="121"/>
      <c r="HB1893" s="121"/>
      <c r="HC1893" s="121"/>
      <c r="HD1893" s="121"/>
      <c r="HE1893" s="121"/>
      <c r="HF1893" s="121"/>
      <c r="HG1893" s="121"/>
      <c r="HH1893" s="121"/>
      <c r="HI1893" s="121"/>
      <c r="HJ1893" s="121"/>
      <c r="HK1893" s="121"/>
      <c r="HL1893" s="121"/>
      <c r="HM1893" s="121"/>
      <c r="HN1893" s="121"/>
      <c r="HO1893" s="121"/>
      <c r="HP1893" s="121"/>
      <c r="HQ1893" s="121"/>
      <c r="HR1893" s="121"/>
      <c r="HS1893" s="121"/>
      <c r="HT1893" s="121"/>
      <c r="HU1893" s="121"/>
      <c r="HV1893" s="121"/>
      <c r="HW1893" s="121"/>
      <c r="HX1893" s="121"/>
      <c r="HY1893" s="121"/>
      <c r="HZ1893" s="121"/>
      <c r="IA1893" s="121"/>
      <c r="IB1893" s="121"/>
      <c r="IC1893" s="121"/>
      <c r="ID1893" s="121"/>
      <c r="IE1893" s="121"/>
      <c r="IF1893" s="121"/>
      <c r="IG1893" s="121"/>
      <c r="IH1893" s="121"/>
      <c r="II1893" s="121"/>
      <c r="IJ1893" s="121"/>
      <c r="IK1893" s="121"/>
      <c r="IL1893" s="121"/>
      <c r="IM1893" s="121"/>
      <c r="IN1893" s="121"/>
      <c r="IO1893" s="121"/>
      <c r="IP1893" s="121"/>
      <c r="IQ1893" s="121"/>
      <c r="IR1893" s="121"/>
      <c r="IS1893" s="121"/>
      <c r="IT1893" s="121"/>
      <c r="IU1893" s="121"/>
      <c r="IV1893" s="121"/>
    </row>
    <row r="1894" spans="1:256" s="12" customFormat="1" x14ac:dyDescent="0.2">
      <c r="A1894" s="183">
        <f t="shared" si="100"/>
        <v>764</v>
      </c>
      <c r="B1894" s="181">
        <v>43717</v>
      </c>
      <c r="C1894" s="193" t="s">
        <v>5911</v>
      </c>
      <c r="D1894" s="184" t="s">
        <v>5244</v>
      </c>
      <c r="E1894" s="185">
        <v>5</v>
      </c>
      <c r="F1894" s="186" t="s">
        <v>4643</v>
      </c>
      <c r="G1894" s="177" t="s">
        <v>4335</v>
      </c>
      <c r="H1894" s="177" t="s">
        <v>4776</v>
      </c>
      <c r="I1894" s="177" t="s">
        <v>5912</v>
      </c>
      <c r="J1894" s="181">
        <v>43725</v>
      </c>
      <c r="K1894" s="181">
        <v>43728</v>
      </c>
      <c r="L1894" s="185">
        <v>5</v>
      </c>
      <c r="M1894" s="187">
        <v>550</v>
      </c>
      <c r="N1894" s="181">
        <v>43849</v>
      </c>
      <c r="O1894" s="181">
        <v>43735</v>
      </c>
      <c r="P1894" s="181">
        <v>43763</v>
      </c>
      <c r="Q1894" s="177">
        <v>5</v>
      </c>
      <c r="R1894" s="181">
        <v>43755</v>
      </c>
      <c r="S1894" s="181">
        <v>43756</v>
      </c>
      <c r="T1894" s="211"/>
      <c r="U1894" s="119"/>
      <c r="V1894" s="120"/>
      <c r="W1894" s="120"/>
      <c r="X1894" s="120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121"/>
      <c r="BL1894" s="121"/>
      <c r="BM1894" s="121"/>
      <c r="BN1894" s="121"/>
      <c r="BO1894" s="121"/>
      <c r="BP1894" s="121"/>
      <c r="BQ1894" s="121"/>
      <c r="BR1894" s="121"/>
      <c r="BS1894" s="121"/>
      <c r="BT1894" s="121"/>
      <c r="BU1894" s="121"/>
      <c r="BV1894" s="121"/>
      <c r="BW1894" s="121"/>
      <c r="BX1894" s="121"/>
      <c r="BY1894" s="121"/>
      <c r="BZ1894" s="121"/>
      <c r="CA1894" s="121"/>
      <c r="CB1894" s="121"/>
      <c r="CC1894" s="121"/>
      <c r="CD1894" s="121"/>
      <c r="CE1894" s="121"/>
      <c r="CF1894" s="121"/>
      <c r="CG1894" s="121"/>
      <c r="CH1894" s="121"/>
      <c r="CI1894" s="121"/>
      <c r="CJ1894" s="121"/>
      <c r="CK1894" s="121"/>
      <c r="CL1894" s="121"/>
      <c r="CM1894" s="121"/>
      <c r="CN1894" s="121"/>
      <c r="CO1894" s="121"/>
      <c r="CP1894" s="121"/>
      <c r="CQ1894" s="121"/>
      <c r="CR1894" s="121"/>
      <c r="CS1894" s="121"/>
      <c r="CT1894" s="121"/>
      <c r="CU1894" s="121"/>
      <c r="CV1894" s="121"/>
      <c r="CW1894" s="121"/>
      <c r="CX1894" s="121"/>
      <c r="CY1894" s="121"/>
      <c r="CZ1894" s="121"/>
      <c r="DA1894" s="121"/>
      <c r="DB1894" s="121"/>
      <c r="DC1894" s="121"/>
      <c r="DD1894" s="121"/>
      <c r="DE1894" s="121"/>
      <c r="DF1894" s="121"/>
      <c r="DG1894" s="121"/>
      <c r="DH1894" s="121"/>
      <c r="DI1894" s="121"/>
      <c r="DJ1894" s="121"/>
      <c r="DK1894" s="121"/>
      <c r="DL1894" s="121"/>
      <c r="DM1894" s="121"/>
      <c r="DN1894" s="121"/>
      <c r="DO1894" s="121"/>
      <c r="DP1894" s="121"/>
      <c r="DQ1894" s="121"/>
      <c r="DR1894" s="121"/>
      <c r="DS1894" s="121"/>
      <c r="DT1894" s="121"/>
      <c r="DU1894" s="121"/>
      <c r="DV1894" s="121"/>
      <c r="DW1894" s="121"/>
      <c r="DX1894" s="121"/>
      <c r="DY1894" s="121"/>
      <c r="DZ1894" s="121"/>
      <c r="EA1894" s="121"/>
      <c r="EB1894" s="121"/>
      <c r="EC1894" s="121"/>
      <c r="ED1894" s="121"/>
      <c r="EE1894" s="121"/>
      <c r="EF1894" s="121"/>
      <c r="EG1894" s="121"/>
      <c r="EH1894" s="121"/>
      <c r="EI1894" s="121"/>
      <c r="EJ1894" s="121"/>
      <c r="EK1894" s="121"/>
      <c r="EL1894" s="121"/>
      <c r="EM1894" s="121"/>
      <c r="EN1894" s="121"/>
      <c r="EO1894" s="121"/>
      <c r="EP1894" s="121"/>
      <c r="EQ1894" s="121"/>
      <c r="ER1894" s="121"/>
      <c r="ES1894" s="121"/>
      <c r="ET1894" s="121"/>
      <c r="EU1894" s="121"/>
      <c r="EV1894" s="121"/>
      <c r="EW1894" s="121"/>
      <c r="EX1894" s="121"/>
      <c r="EY1894" s="121"/>
      <c r="EZ1894" s="121"/>
      <c r="FA1894" s="121"/>
      <c r="FB1894" s="121"/>
      <c r="FC1894" s="121"/>
      <c r="FD1894" s="121"/>
      <c r="FE1894" s="121"/>
      <c r="FF1894" s="121"/>
      <c r="FG1894" s="121"/>
      <c r="FH1894" s="121"/>
      <c r="FI1894" s="121"/>
      <c r="FJ1894" s="121"/>
      <c r="FK1894" s="121"/>
      <c r="FL1894" s="121"/>
      <c r="FM1894" s="121"/>
      <c r="FN1894" s="121"/>
      <c r="FO1894" s="121"/>
      <c r="FP1894" s="121"/>
      <c r="FQ1894" s="121"/>
      <c r="FR1894" s="121"/>
      <c r="FS1894" s="121"/>
      <c r="FT1894" s="121"/>
      <c r="FU1894" s="121"/>
      <c r="FV1894" s="121"/>
      <c r="FW1894" s="121"/>
      <c r="FX1894" s="121"/>
      <c r="FY1894" s="121"/>
      <c r="FZ1894" s="121"/>
      <c r="GA1894" s="121"/>
      <c r="GB1894" s="121"/>
      <c r="GC1894" s="121"/>
      <c r="GD1894" s="121"/>
      <c r="GE1894" s="121"/>
      <c r="GF1894" s="121"/>
      <c r="GG1894" s="121"/>
      <c r="GH1894" s="121"/>
      <c r="GI1894" s="121"/>
      <c r="GJ1894" s="121"/>
      <c r="GK1894" s="121"/>
      <c r="GL1894" s="121"/>
      <c r="GM1894" s="121"/>
      <c r="GN1894" s="121"/>
      <c r="GO1894" s="121"/>
      <c r="GP1894" s="121"/>
      <c r="GQ1894" s="121"/>
      <c r="GR1894" s="121"/>
      <c r="GS1894" s="121"/>
      <c r="GT1894" s="121"/>
      <c r="GU1894" s="121"/>
      <c r="GV1894" s="121"/>
      <c r="GW1894" s="121"/>
      <c r="GX1894" s="121"/>
      <c r="GY1894" s="121"/>
      <c r="GZ1894" s="121"/>
      <c r="HA1894" s="121"/>
      <c r="HB1894" s="121"/>
      <c r="HC1894" s="121"/>
      <c r="HD1894" s="121"/>
      <c r="HE1894" s="121"/>
      <c r="HF1894" s="121"/>
      <c r="HG1894" s="121"/>
      <c r="HH1894" s="121"/>
      <c r="HI1894" s="121"/>
      <c r="HJ1894" s="121"/>
      <c r="HK1894" s="121"/>
      <c r="HL1894" s="121"/>
      <c r="HM1894" s="121"/>
      <c r="HN1894" s="121"/>
      <c r="HO1894" s="121"/>
      <c r="HP1894" s="121"/>
      <c r="HQ1894" s="121"/>
      <c r="HR1894" s="121"/>
      <c r="HS1894" s="121"/>
      <c r="HT1894" s="121"/>
      <c r="HU1894" s="121"/>
      <c r="HV1894" s="121"/>
      <c r="HW1894" s="121"/>
      <c r="HX1894" s="121"/>
      <c r="HY1894" s="121"/>
      <c r="HZ1894" s="121"/>
      <c r="IA1894" s="121"/>
      <c r="IB1894" s="121"/>
      <c r="IC1894" s="121"/>
      <c r="ID1894" s="121"/>
      <c r="IE1894" s="121"/>
      <c r="IF1894" s="121"/>
      <c r="IG1894" s="121"/>
      <c r="IH1894" s="121"/>
      <c r="II1894" s="121"/>
      <c r="IJ1894" s="121"/>
      <c r="IK1894" s="121"/>
      <c r="IL1894" s="121"/>
      <c r="IM1894" s="121"/>
      <c r="IN1894" s="121"/>
      <c r="IO1894" s="121"/>
      <c r="IP1894" s="121"/>
      <c r="IQ1894" s="121"/>
      <c r="IR1894" s="121"/>
      <c r="IS1894" s="121"/>
      <c r="IT1894" s="121"/>
      <c r="IU1894" s="121"/>
      <c r="IV1894" s="121"/>
    </row>
    <row r="1895" spans="1:256" s="12" customFormat="1" x14ac:dyDescent="0.2">
      <c r="A1895" s="183">
        <f t="shared" si="100"/>
        <v>765</v>
      </c>
      <c r="B1895" s="181">
        <v>43719</v>
      </c>
      <c r="C1895" s="193" t="s">
        <v>5913</v>
      </c>
      <c r="D1895" s="184" t="s">
        <v>5244</v>
      </c>
      <c r="E1895" s="185">
        <v>8</v>
      </c>
      <c r="F1895" s="186" t="s">
        <v>4643</v>
      </c>
      <c r="G1895" s="177" t="s">
        <v>4335</v>
      </c>
      <c r="H1895" s="177" t="s">
        <v>4776</v>
      </c>
      <c r="I1895" s="177" t="s">
        <v>5914</v>
      </c>
      <c r="J1895" s="181">
        <v>43725</v>
      </c>
      <c r="K1895" s="181">
        <v>43731</v>
      </c>
      <c r="L1895" s="185">
        <v>8</v>
      </c>
      <c r="M1895" s="187">
        <v>550</v>
      </c>
      <c r="N1895" s="181">
        <v>43852</v>
      </c>
      <c r="O1895" s="181">
        <v>43735</v>
      </c>
      <c r="P1895" s="181">
        <v>43763</v>
      </c>
      <c r="Q1895" s="177">
        <v>8</v>
      </c>
      <c r="R1895" s="181">
        <v>43739</v>
      </c>
      <c r="S1895" s="181">
        <v>43742</v>
      </c>
      <c r="T1895" s="211"/>
      <c r="U1895" s="119"/>
      <c r="V1895" s="120"/>
      <c r="W1895" s="120"/>
      <c r="X1895" s="120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121"/>
      <c r="BL1895" s="121"/>
      <c r="BM1895" s="121"/>
      <c r="BN1895" s="121"/>
      <c r="BO1895" s="121"/>
      <c r="BP1895" s="121"/>
      <c r="BQ1895" s="121"/>
      <c r="BR1895" s="121"/>
      <c r="BS1895" s="121"/>
      <c r="BT1895" s="121"/>
      <c r="BU1895" s="121"/>
      <c r="BV1895" s="121"/>
      <c r="BW1895" s="121"/>
      <c r="BX1895" s="121"/>
      <c r="BY1895" s="121"/>
      <c r="BZ1895" s="121"/>
      <c r="CA1895" s="121"/>
      <c r="CB1895" s="121"/>
      <c r="CC1895" s="121"/>
      <c r="CD1895" s="121"/>
      <c r="CE1895" s="121"/>
      <c r="CF1895" s="121"/>
      <c r="CG1895" s="121"/>
      <c r="CH1895" s="121"/>
      <c r="CI1895" s="121"/>
      <c r="CJ1895" s="121"/>
      <c r="CK1895" s="121"/>
      <c r="CL1895" s="121"/>
      <c r="CM1895" s="121"/>
      <c r="CN1895" s="121"/>
      <c r="CO1895" s="121"/>
      <c r="CP1895" s="121"/>
      <c r="CQ1895" s="121"/>
      <c r="CR1895" s="121"/>
      <c r="CS1895" s="121"/>
      <c r="CT1895" s="121"/>
      <c r="CU1895" s="121"/>
      <c r="CV1895" s="121"/>
      <c r="CW1895" s="121"/>
      <c r="CX1895" s="121"/>
      <c r="CY1895" s="121"/>
      <c r="CZ1895" s="121"/>
      <c r="DA1895" s="121"/>
      <c r="DB1895" s="121"/>
      <c r="DC1895" s="121"/>
      <c r="DD1895" s="121"/>
      <c r="DE1895" s="121"/>
      <c r="DF1895" s="121"/>
      <c r="DG1895" s="121"/>
      <c r="DH1895" s="121"/>
      <c r="DI1895" s="121"/>
      <c r="DJ1895" s="121"/>
      <c r="DK1895" s="121"/>
      <c r="DL1895" s="121"/>
      <c r="DM1895" s="121"/>
      <c r="DN1895" s="121"/>
      <c r="DO1895" s="121"/>
      <c r="DP1895" s="121"/>
      <c r="DQ1895" s="121"/>
      <c r="DR1895" s="121"/>
      <c r="DS1895" s="121"/>
      <c r="DT1895" s="121"/>
      <c r="DU1895" s="121"/>
      <c r="DV1895" s="121"/>
      <c r="DW1895" s="121"/>
      <c r="DX1895" s="121"/>
      <c r="DY1895" s="121"/>
      <c r="DZ1895" s="121"/>
      <c r="EA1895" s="121"/>
      <c r="EB1895" s="121"/>
      <c r="EC1895" s="121"/>
      <c r="ED1895" s="121"/>
      <c r="EE1895" s="121"/>
      <c r="EF1895" s="121"/>
      <c r="EG1895" s="121"/>
      <c r="EH1895" s="121"/>
      <c r="EI1895" s="121"/>
      <c r="EJ1895" s="121"/>
      <c r="EK1895" s="121"/>
      <c r="EL1895" s="121"/>
      <c r="EM1895" s="121"/>
      <c r="EN1895" s="121"/>
      <c r="EO1895" s="121"/>
      <c r="EP1895" s="121"/>
      <c r="EQ1895" s="121"/>
      <c r="ER1895" s="121"/>
      <c r="ES1895" s="121"/>
      <c r="ET1895" s="121"/>
      <c r="EU1895" s="121"/>
      <c r="EV1895" s="121"/>
      <c r="EW1895" s="121"/>
      <c r="EX1895" s="121"/>
      <c r="EY1895" s="121"/>
      <c r="EZ1895" s="121"/>
      <c r="FA1895" s="121"/>
      <c r="FB1895" s="121"/>
      <c r="FC1895" s="121"/>
      <c r="FD1895" s="121"/>
      <c r="FE1895" s="121"/>
      <c r="FF1895" s="121"/>
      <c r="FG1895" s="121"/>
      <c r="FH1895" s="121"/>
      <c r="FI1895" s="121"/>
      <c r="FJ1895" s="121"/>
      <c r="FK1895" s="121"/>
      <c r="FL1895" s="121"/>
      <c r="FM1895" s="121"/>
      <c r="FN1895" s="121"/>
      <c r="FO1895" s="121"/>
      <c r="FP1895" s="121"/>
      <c r="FQ1895" s="121"/>
      <c r="FR1895" s="121"/>
      <c r="FS1895" s="121"/>
      <c r="FT1895" s="121"/>
      <c r="FU1895" s="121"/>
      <c r="FV1895" s="121"/>
      <c r="FW1895" s="121"/>
      <c r="FX1895" s="121"/>
      <c r="FY1895" s="121"/>
      <c r="FZ1895" s="121"/>
      <c r="GA1895" s="121"/>
      <c r="GB1895" s="121"/>
      <c r="GC1895" s="121"/>
      <c r="GD1895" s="121"/>
      <c r="GE1895" s="121"/>
      <c r="GF1895" s="121"/>
      <c r="GG1895" s="121"/>
      <c r="GH1895" s="121"/>
      <c r="GI1895" s="121"/>
      <c r="GJ1895" s="121"/>
      <c r="GK1895" s="121"/>
      <c r="GL1895" s="121"/>
      <c r="GM1895" s="121"/>
      <c r="GN1895" s="121"/>
      <c r="GO1895" s="121"/>
      <c r="GP1895" s="121"/>
      <c r="GQ1895" s="121"/>
      <c r="GR1895" s="121"/>
      <c r="GS1895" s="121"/>
      <c r="GT1895" s="121"/>
      <c r="GU1895" s="121"/>
      <c r="GV1895" s="121"/>
      <c r="GW1895" s="121"/>
      <c r="GX1895" s="121"/>
      <c r="GY1895" s="121"/>
      <c r="GZ1895" s="121"/>
      <c r="HA1895" s="121"/>
      <c r="HB1895" s="121"/>
      <c r="HC1895" s="121"/>
      <c r="HD1895" s="121"/>
      <c r="HE1895" s="121"/>
      <c r="HF1895" s="121"/>
      <c r="HG1895" s="121"/>
      <c r="HH1895" s="121"/>
      <c r="HI1895" s="121"/>
      <c r="HJ1895" s="121"/>
      <c r="HK1895" s="121"/>
      <c r="HL1895" s="121"/>
      <c r="HM1895" s="121"/>
      <c r="HN1895" s="121"/>
      <c r="HO1895" s="121"/>
      <c r="HP1895" s="121"/>
      <c r="HQ1895" s="121"/>
      <c r="HR1895" s="121"/>
      <c r="HS1895" s="121"/>
      <c r="HT1895" s="121"/>
      <c r="HU1895" s="121"/>
      <c r="HV1895" s="121"/>
      <c r="HW1895" s="121"/>
      <c r="HX1895" s="121"/>
      <c r="HY1895" s="121"/>
      <c r="HZ1895" s="121"/>
      <c r="IA1895" s="121"/>
      <c r="IB1895" s="121"/>
      <c r="IC1895" s="121"/>
      <c r="ID1895" s="121"/>
      <c r="IE1895" s="121"/>
      <c r="IF1895" s="121"/>
      <c r="IG1895" s="121"/>
      <c r="IH1895" s="121"/>
      <c r="II1895" s="121"/>
      <c r="IJ1895" s="121"/>
      <c r="IK1895" s="121"/>
      <c r="IL1895" s="121"/>
      <c r="IM1895" s="121"/>
      <c r="IN1895" s="121"/>
      <c r="IO1895" s="121"/>
      <c r="IP1895" s="121"/>
      <c r="IQ1895" s="121"/>
      <c r="IR1895" s="121"/>
      <c r="IS1895" s="121"/>
      <c r="IT1895" s="121"/>
      <c r="IU1895" s="121"/>
      <c r="IV1895" s="121"/>
    </row>
    <row r="1896" spans="1:256" s="12" customFormat="1" x14ac:dyDescent="0.2">
      <c r="A1896" s="183">
        <f t="shared" si="100"/>
        <v>766</v>
      </c>
      <c r="B1896" s="181">
        <v>43720</v>
      </c>
      <c r="C1896" s="193" t="s">
        <v>5915</v>
      </c>
      <c r="D1896" s="184" t="s">
        <v>4421</v>
      </c>
      <c r="E1896" s="185">
        <v>5</v>
      </c>
      <c r="F1896" s="186" t="s">
        <v>4643</v>
      </c>
      <c r="G1896" s="177" t="s">
        <v>4335</v>
      </c>
      <c r="H1896" s="177" t="s">
        <v>4776</v>
      </c>
      <c r="I1896" s="177" t="s">
        <v>5916</v>
      </c>
      <c r="J1896" s="181">
        <v>43725</v>
      </c>
      <c r="K1896" s="181">
        <v>43739</v>
      </c>
      <c r="L1896" s="185">
        <v>5</v>
      </c>
      <c r="M1896" s="187">
        <v>550</v>
      </c>
      <c r="N1896" s="181">
        <v>43861</v>
      </c>
      <c r="O1896" s="181">
        <v>43741</v>
      </c>
      <c r="P1896" s="181">
        <v>43800</v>
      </c>
      <c r="Q1896" s="177">
        <v>5</v>
      </c>
      <c r="R1896" s="181">
        <v>43752</v>
      </c>
      <c r="S1896" s="181">
        <v>43791</v>
      </c>
      <c r="T1896" s="211"/>
      <c r="U1896" s="119"/>
      <c r="V1896" s="120"/>
      <c r="W1896" s="120"/>
      <c r="X1896" s="120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121"/>
      <c r="BL1896" s="121"/>
      <c r="BM1896" s="121"/>
      <c r="BN1896" s="121"/>
      <c r="BO1896" s="121"/>
      <c r="BP1896" s="121"/>
      <c r="BQ1896" s="121"/>
      <c r="BR1896" s="121"/>
      <c r="BS1896" s="121"/>
      <c r="BT1896" s="121"/>
      <c r="BU1896" s="121"/>
      <c r="BV1896" s="121"/>
      <c r="BW1896" s="121"/>
      <c r="BX1896" s="121"/>
      <c r="BY1896" s="121"/>
      <c r="BZ1896" s="121"/>
      <c r="CA1896" s="121"/>
      <c r="CB1896" s="121"/>
      <c r="CC1896" s="121"/>
      <c r="CD1896" s="121"/>
      <c r="CE1896" s="121"/>
      <c r="CF1896" s="121"/>
      <c r="CG1896" s="121"/>
      <c r="CH1896" s="121"/>
      <c r="CI1896" s="121"/>
      <c r="CJ1896" s="121"/>
      <c r="CK1896" s="121"/>
      <c r="CL1896" s="121"/>
      <c r="CM1896" s="121"/>
      <c r="CN1896" s="121"/>
      <c r="CO1896" s="121"/>
      <c r="CP1896" s="121"/>
      <c r="CQ1896" s="121"/>
      <c r="CR1896" s="121"/>
      <c r="CS1896" s="121"/>
      <c r="CT1896" s="121"/>
      <c r="CU1896" s="121"/>
      <c r="CV1896" s="121"/>
      <c r="CW1896" s="121"/>
      <c r="CX1896" s="121"/>
      <c r="CY1896" s="121"/>
      <c r="CZ1896" s="121"/>
      <c r="DA1896" s="121"/>
      <c r="DB1896" s="121"/>
      <c r="DC1896" s="121"/>
      <c r="DD1896" s="121"/>
      <c r="DE1896" s="121"/>
      <c r="DF1896" s="121"/>
      <c r="DG1896" s="121"/>
      <c r="DH1896" s="121"/>
      <c r="DI1896" s="121"/>
      <c r="DJ1896" s="121"/>
      <c r="DK1896" s="121"/>
      <c r="DL1896" s="121"/>
      <c r="DM1896" s="121"/>
      <c r="DN1896" s="121"/>
      <c r="DO1896" s="121"/>
      <c r="DP1896" s="121"/>
      <c r="DQ1896" s="121"/>
      <c r="DR1896" s="121"/>
      <c r="DS1896" s="121"/>
      <c r="DT1896" s="121"/>
      <c r="DU1896" s="121"/>
      <c r="DV1896" s="121"/>
      <c r="DW1896" s="121"/>
      <c r="DX1896" s="121"/>
      <c r="DY1896" s="121"/>
      <c r="DZ1896" s="121"/>
      <c r="EA1896" s="121"/>
      <c r="EB1896" s="121"/>
      <c r="EC1896" s="121"/>
      <c r="ED1896" s="121"/>
      <c r="EE1896" s="121"/>
      <c r="EF1896" s="121"/>
      <c r="EG1896" s="121"/>
      <c r="EH1896" s="121"/>
      <c r="EI1896" s="121"/>
      <c r="EJ1896" s="121"/>
      <c r="EK1896" s="121"/>
      <c r="EL1896" s="121"/>
      <c r="EM1896" s="121"/>
      <c r="EN1896" s="121"/>
      <c r="EO1896" s="121"/>
      <c r="EP1896" s="121"/>
      <c r="EQ1896" s="121"/>
      <c r="ER1896" s="121"/>
      <c r="ES1896" s="121"/>
      <c r="ET1896" s="121"/>
      <c r="EU1896" s="121"/>
      <c r="EV1896" s="121"/>
      <c r="EW1896" s="121"/>
      <c r="EX1896" s="121"/>
      <c r="EY1896" s="121"/>
      <c r="EZ1896" s="121"/>
      <c r="FA1896" s="121"/>
      <c r="FB1896" s="121"/>
      <c r="FC1896" s="121"/>
      <c r="FD1896" s="121"/>
      <c r="FE1896" s="121"/>
      <c r="FF1896" s="121"/>
      <c r="FG1896" s="121"/>
      <c r="FH1896" s="121"/>
      <c r="FI1896" s="121"/>
      <c r="FJ1896" s="121"/>
      <c r="FK1896" s="121"/>
      <c r="FL1896" s="121"/>
      <c r="FM1896" s="121"/>
      <c r="FN1896" s="121"/>
      <c r="FO1896" s="121"/>
      <c r="FP1896" s="121"/>
      <c r="FQ1896" s="121"/>
      <c r="FR1896" s="121"/>
      <c r="FS1896" s="121"/>
      <c r="FT1896" s="121"/>
      <c r="FU1896" s="121"/>
      <c r="FV1896" s="121"/>
      <c r="FW1896" s="121"/>
      <c r="FX1896" s="121"/>
      <c r="FY1896" s="121"/>
      <c r="FZ1896" s="121"/>
      <c r="GA1896" s="121"/>
      <c r="GB1896" s="121"/>
      <c r="GC1896" s="121"/>
      <c r="GD1896" s="121"/>
      <c r="GE1896" s="121"/>
      <c r="GF1896" s="121"/>
      <c r="GG1896" s="121"/>
      <c r="GH1896" s="121"/>
      <c r="GI1896" s="121"/>
      <c r="GJ1896" s="121"/>
      <c r="GK1896" s="121"/>
      <c r="GL1896" s="121"/>
      <c r="GM1896" s="121"/>
      <c r="GN1896" s="121"/>
      <c r="GO1896" s="121"/>
      <c r="GP1896" s="121"/>
      <c r="GQ1896" s="121"/>
      <c r="GR1896" s="121"/>
      <c r="GS1896" s="121"/>
      <c r="GT1896" s="121"/>
      <c r="GU1896" s="121"/>
      <c r="GV1896" s="121"/>
      <c r="GW1896" s="121"/>
      <c r="GX1896" s="121"/>
      <c r="GY1896" s="121"/>
      <c r="GZ1896" s="121"/>
      <c r="HA1896" s="121"/>
      <c r="HB1896" s="121"/>
      <c r="HC1896" s="121"/>
      <c r="HD1896" s="121"/>
      <c r="HE1896" s="121"/>
      <c r="HF1896" s="121"/>
      <c r="HG1896" s="121"/>
      <c r="HH1896" s="121"/>
      <c r="HI1896" s="121"/>
      <c r="HJ1896" s="121"/>
      <c r="HK1896" s="121"/>
      <c r="HL1896" s="121"/>
      <c r="HM1896" s="121"/>
      <c r="HN1896" s="121"/>
      <c r="HO1896" s="121"/>
      <c r="HP1896" s="121"/>
      <c r="HQ1896" s="121"/>
      <c r="HR1896" s="121"/>
      <c r="HS1896" s="121"/>
      <c r="HT1896" s="121"/>
      <c r="HU1896" s="121"/>
      <c r="HV1896" s="121"/>
      <c r="HW1896" s="121"/>
      <c r="HX1896" s="121"/>
      <c r="HY1896" s="121"/>
      <c r="HZ1896" s="121"/>
      <c r="IA1896" s="121"/>
      <c r="IB1896" s="121"/>
      <c r="IC1896" s="121"/>
      <c r="ID1896" s="121"/>
      <c r="IE1896" s="121"/>
      <c r="IF1896" s="121"/>
      <c r="IG1896" s="121"/>
      <c r="IH1896" s="121"/>
      <c r="II1896" s="121"/>
      <c r="IJ1896" s="121"/>
      <c r="IK1896" s="121"/>
      <c r="IL1896" s="121"/>
      <c r="IM1896" s="121"/>
      <c r="IN1896" s="121"/>
      <c r="IO1896" s="121"/>
      <c r="IP1896" s="121"/>
      <c r="IQ1896" s="121"/>
      <c r="IR1896" s="121"/>
      <c r="IS1896" s="121"/>
      <c r="IT1896" s="121"/>
      <c r="IU1896" s="121"/>
      <c r="IV1896" s="121"/>
    </row>
    <row r="1897" spans="1:256" s="12" customFormat="1" x14ac:dyDescent="0.2">
      <c r="A1897" s="183">
        <f t="shared" si="100"/>
        <v>767</v>
      </c>
      <c r="B1897" s="181">
        <v>43720</v>
      </c>
      <c r="C1897" s="193" t="s">
        <v>5917</v>
      </c>
      <c r="D1897" s="184" t="s">
        <v>5244</v>
      </c>
      <c r="E1897" s="185">
        <v>8</v>
      </c>
      <c r="F1897" s="186" t="s">
        <v>4643</v>
      </c>
      <c r="G1897" s="177" t="s">
        <v>4335</v>
      </c>
      <c r="H1897" s="177" t="s">
        <v>4776</v>
      </c>
      <c r="I1897" s="177" t="s">
        <v>5918</v>
      </c>
      <c r="J1897" s="181">
        <v>43725</v>
      </c>
      <c r="K1897" s="181">
        <v>43732</v>
      </c>
      <c r="L1897" s="185">
        <v>8</v>
      </c>
      <c r="M1897" s="187">
        <v>550</v>
      </c>
      <c r="N1897" s="181">
        <v>43853</v>
      </c>
      <c r="O1897" s="181">
        <v>43735</v>
      </c>
      <c r="P1897" s="181">
        <v>43763</v>
      </c>
      <c r="Q1897" s="177">
        <v>8</v>
      </c>
      <c r="R1897" s="181">
        <v>43746</v>
      </c>
      <c r="S1897" s="181">
        <v>43748</v>
      </c>
      <c r="T1897" s="211"/>
      <c r="U1897" s="119"/>
      <c r="V1897" s="120"/>
      <c r="W1897" s="120"/>
      <c r="X1897" s="120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121"/>
      <c r="BL1897" s="121"/>
      <c r="BM1897" s="121"/>
      <c r="BN1897" s="121"/>
      <c r="BO1897" s="121"/>
      <c r="BP1897" s="121"/>
      <c r="BQ1897" s="121"/>
      <c r="BR1897" s="121"/>
      <c r="BS1897" s="121"/>
      <c r="BT1897" s="121"/>
      <c r="BU1897" s="121"/>
      <c r="BV1897" s="121"/>
      <c r="BW1897" s="121"/>
      <c r="BX1897" s="121"/>
      <c r="BY1897" s="121"/>
      <c r="BZ1897" s="121"/>
      <c r="CA1897" s="121"/>
      <c r="CB1897" s="121"/>
      <c r="CC1897" s="121"/>
      <c r="CD1897" s="121"/>
      <c r="CE1897" s="121"/>
      <c r="CF1897" s="121"/>
      <c r="CG1897" s="121"/>
      <c r="CH1897" s="121"/>
      <c r="CI1897" s="121"/>
      <c r="CJ1897" s="121"/>
      <c r="CK1897" s="121"/>
      <c r="CL1897" s="121"/>
      <c r="CM1897" s="121"/>
      <c r="CN1897" s="121"/>
      <c r="CO1897" s="121"/>
      <c r="CP1897" s="121"/>
      <c r="CQ1897" s="121"/>
      <c r="CR1897" s="121"/>
      <c r="CS1897" s="121"/>
      <c r="CT1897" s="121"/>
      <c r="CU1897" s="121"/>
      <c r="CV1897" s="121"/>
      <c r="CW1897" s="121"/>
      <c r="CX1897" s="121"/>
      <c r="CY1897" s="121"/>
      <c r="CZ1897" s="121"/>
      <c r="DA1897" s="121"/>
      <c r="DB1897" s="121"/>
      <c r="DC1897" s="121"/>
      <c r="DD1897" s="121"/>
      <c r="DE1897" s="121"/>
      <c r="DF1897" s="121"/>
      <c r="DG1897" s="121"/>
      <c r="DH1897" s="121"/>
      <c r="DI1897" s="121"/>
      <c r="DJ1897" s="121"/>
      <c r="DK1897" s="121"/>
      <c r="DL1897" s="121"/>
      <c r="DM1897" s="121"/>
      <c r="DN1897" s="121"/>
      <c r="DO1897" s="121"/>
      <c r="DP1897" s="121"/>
      <c r="DQ1897" s="121"/>
      <c r="DR1897" s="121"/>
      <c r="DS1897" s="121"/>
      <c r="DT1897" s="121"/>
      <c r="DU1897" s="121"/>
      <c r="DV1897" s="121"/>
      <c r="DW1897" s="121"/>
      <c r="DX1897" s="121"/>
      <c r="DY1897" s="121"/>
      <c r="DZ1897" s="121"/>
      <c r="EA1897" s="121"/>
      <c r="EB1897" s="121"/>
      <c r="EC1897" s="121"/>
      <c r="ED1897" s="121"/>
      <c r="EE1897" s="121"/>
      <c r="EF1897" s="121"/>
      <c r="EG1897" s="121"/>
      <c r="EH1897" s="121"/>
      <c r="EI1897" s="121"/>
      <c r="EJ1897" s="121"/>
      <c r="EK1897" s="121"/>
      <c r="EL1897" s="121"/>
      <c r="EM1897" s="121"/>
      <c r="EN1897" s="121"/>
      <c r="EO1897" s="121"/>
      <c r="EP1897" s="121"/>
      <c r="EQ1897" s="121"/>
      <c r="ER1897" s="121"/>
      <c r="ES1897" s="121"/>
      <c r="ET1897" s="121"/>
      <c r="EU1897" s="121"/>
      <c r="EV1897" s="121"/>
      <c r="EW1897" s="121"/>
      <c r="EX1897" s="121"/>
      <c r="EY1897" s="121"/>
      <c r="EZ1897" s="121"/>
      <c r="FA1897" s="121"/>
      <c r="FB1897" s="121"/>
      <c r="FC1897" s="121"/>
      <c r="FD1897" s="121"/>
      <c r="FE1897" s="121"/>
      <c r="FF1897" s="121"/>
      <c r="FG1897" s="121"/>
      <c r="FH1897" s="121"/>
      <c r="FI1897" s="121"/>
      <c r="FJ1897" s="121"/>
      <c r="FK1897" s="121"/>
      <c r="FL1897" s="121"/>
      <c r="FM1897" s="121"/>
      <c r="FN1897" s="121"/>
      <c r="FO1897" s="121"/>
      <c r="FP1897" s="121"/>
      <c r="FQ1897" s="121"/>
      <c r="FR1897" s="121"/>
      <c r="FS1897" s="121"/>
      <c r="FT1897" s="121"/>
      <c r="FU1897" s="121"/>
      <c r="FV1897" s="121"/>
      <c r="FW1897" s="121"/>
      <c r="FX1897" s="121"/>
      <c r="FY1897" s="121"/>
      <c r="FZ1897" s="121"/>
      <c r="GA1897" s="121"/>
      <c r="GB1897" s="121"/>
      <c r="GC1897" s="121"/>
      <c r="GD1897" s="121"/>
      <c r="GE1897" s="121"/>
      <c r="GF1897" s="121"/>
      <c r="GG1897" s="121"/>
      <c r="GH1897" s="121"/>
      <c r="GI1897" s="121"/>
      <c r="GJ1897" s="121"/>
      <c r="GK1897" s="121"/>
      <c r="GL1897" s="121"/>
      <c r="GM1897" s="121"/>
      <c r="GN1897" s="121"/>
      <c r="GO1897" s="121"/>
      <c r="GP1897" s="121"/>
      <c r="GQ1897" s="121"/>
      <c r="GR1897" s="121"/>
      <c r="GS1897" s="121"/>
      <c r="GT1897" s="121"/>
      <c r="GU1897" s="121"/>
      <c r="GV1897" s="121"/>
      <c r="GW1897" s="121"/>
      <c r="GX1897" s="121"/>
      <c r="GY1897" s="121"/>
      <c r="GZ1897" s="121"/>
      <c r="HA1897" s="121"/>
      <c r="HB1897" s="121"/>
      <c r="HC1897" s="121"/>
      <c r="HD1897" s="121"/>
      <c r="HE1897" s="121"/>
      <c r="HF1897" s="121"/>
      <c r="HG1897" s="121"/>
      <c r="HH1897" s="121"/>
      <c r="HI1897" s="121"/>
      <c r="HJ1897" s="121"/>
      <c r="HK1897" s="121"/>
      <c r="HL1897" s="121"/>
      <c r="HM1897" s="121"/>
      <c r="HN1897" s="121"/>
      <c r="HO1897" s="121"/>
      <c r="HP1897" s="121"/>
      <c r="HQ1897" s="121"/>
      <c r="HR1897" s="121"/>
      <c r="HS1897" s="121"/>
      <c r="HT1897" s="121"/>
      <c r="HU1897" s="121"/>
      <c r="HV1897" s="121"/>
      <c r="HW1897" s="121"/>
      <c r="HX1897" s="121"/>
      <c r="HY1897" s="121"/>
      <c r="HZ1897" s="121"/>
      <c r="IA1897" s="121"/>
      <c r="IB1897" s="121"/>
      <c r="IC1897" s="121"/>
      <c r="ID1897" s="121"/>
      <c r="IE1897" s="121"/>
      <c r="IF1897" s="121"/>
      <c r="IG1897" s="121"/>
      <c r="IH1897" s="121"/>
      <c r="II1897" s="121"/>
      <c r="IJ1897" s="121"/>
      <c r="IK1897" s="121"/>
      <c r="IL1897" s="121"/>
      <c r="IM1897" s="121"/>
      <c r="IN1897" s="121"/>
      <c r="IO1897" s="121"/>
      <c r="IP1897" s="121"/>
      <c r="IQ1897" s="121"/>
      <c r="IR1897" s="121"/>
      <c r="IS1897" s="121"/>
      <c r="IT1897" s="121"/>
      <c r="IU1897" s="121"/>
      <c r="IV1897" s="121"/>
    </row>
    <row r="1898" spans="1:256" s="12" customFormat="1" x14ac:dyDescent="0.2">
      <c r="A1898" s="183">
        <f t="shared" si="100"/>
        <v>768</v>
      </c>
      <c r="B1898" s="181">
        <v>43720</v>
      </c>
      <c r="C1898" s="193" t="s">
        <v>5919</v>
      </c>
      <c r="D1898" s="184" t="s">
        <v>5244</v>
      </c>
      <c r="E1898" s="185">
        <v>5</v>
      </c>
      <c r="F1898" s="186" t="s">
        <v>4643</v>
      </c>
      <c r="G1898" s="177" t="s">
        <v>4335</v>
      </c>
      <c r="H1898" s="177" t="s">
        <v>4776</v>
      </c>
      <c r="I1898" s="177" t="s">
        <v>5920</v>
      </c>
      <c r="J1898" s="181">
        <v>43726</v>
      </c>
      <c r="K1898" s="181">
        <v>43733</v>
      </c>
      <c r="L1898" s="185">
        <v>5</v>
      </c>
      <c r="M1898" s="187">
        <v>550</v>
      </c>
      <c r="N1898" s="181">
        <v>43854</v>
      </c>
      <c r="O1898" s="181">
        <v>43735</v>
      </c>
      <c r="P1898" s="181">
        <v>43763</v>
      </c>
      <c r="Q1898" s="177">
        <v>5</v>
      </c>
      <c r="R1898" s="181">
        <v>43739</v>
      </c>
      <c r="S1898" s="181">
        <v>43742</v>
      </c>
      <c r="T1898" s="211"/>
      <c r="U1898" s="119"/>
      <c r="V1898" s="120"/>
      <c r="W1898" s="120"/>
      <c r="X1898" s="120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121"/>
      <c r="BL1898" s="121"/>
      <c r="BM1898" s="121"/>
      <c r="BN1898" s="121"/>
      <c r="BO1898" s="121"/>
      <c r="BP1898" s="121"/>
      <c r="BQ1898" s="121"/>
      <c r="BR1898" s="121"/>
      <c r="BS1898" s="121"/>
      <c r="BT1898" s="121"/>
      <c r="BU1898" s="121"/>
      <c r="BV1898" s="121"/>
      <c r="BW1898" s="121"/>
      <c r="BX1898" s="121"/>
      <c r="BY1898" s="121"/>
      <c r="BZ1898" s="121"/>
      <c r="CA1898" s="121"/>
      <c r="CB1898" s="121"/>
      <c r="CC1898" s="121"/>
      <c r="CD1898" s="121"/>
      <c r="CE1898" s="121"/>
      <c r="CF1898" s="121"/>
      <c r="CG1898" s="121"/>
      <c r="CH1898" s="121"/>
      <c r="CI1898" s="121"/>
      <c r="CJ1898" s="121"/>
      <c r="CK1898" s="121"/>
      <c r="CL1898" s="121"/>
      <c r="CM1898" s="121"/>
      <c r="CN1898" s="121"/>
      <c r="CO1898" s="121"/>
      <c r="CP1898" s="121"/>
      <c r="CQ1898" s="121"/>
      <c r="CR1898" s="121"/>
      <c r="CS1898" s="121"/>
      <c r="CT1898" s="121"/>
      <c r="CU1898" s="121"/>
      <c r="CV1898" s="121"/>
      <c r="CW1898" s="121"/>
      <c r="CX1898" s="121"/>
      <c r="CY1898" s="121"/>
      <c r="CZ1898" s="121"/>
      <c r="DA1898" s="121"/>
      <c r="DB1898" s="121"/>
      <c r="DC1898" s="121"/>
      <c r="DD1898" s="121"/>
      <c r="DE1898" s="121"/>
      <c r="DF1898" s="121"/>
      <c r="DG1898" s="121"/>
      <c r="DH1898" s="121"/>
      <c r="DI1898" s="121"/>
      <c r="DJ1898" s="121"/>
      <c r="DK1898" s="121"/>
      <c r="DL1898" s="121"/>
      <c r="DM1898" s="121"/>
      <c r="DN1898" s="121"/>
      <c r="DO1898" s="121"/>
      <c r="DP1898" s="121"/>
      <c r="DQ1898" s="121"/>
      <c r="DR1898" s="121"/>
      <c r="DS1898" s="121"/>
      <c r="DT1898" s="121"/>
      <c r="DU1898" s="121"/>
      <c r="DV1898" s="121"/>
      <c r="DW1898" s="121"/>
      <c r="DX1898" s="121"/>
      <c r="DY1898" s="121"/>
      <c r="DZ1898" s="121"/>
      <c r="EA1898" s="121"/>
      <c r="EB1898" s="121"/>
      <c r="EC1898" s="121"/>
      <c r="ED1898" s="121"/>
      <c r="EE1898" s="121"/>
      <c r="EF1898" s="121"/>
      <c r="EG1898" s="121"/>
      <c r="EH1898" s="121"/>
      <c r="EI1898" s="121"/>
      <c r="EJ1898" s="121"/>
      <c r="EK1898" s="121"/>
      <c r="EL1898" s="121"/>
      <c r="EM1898" s="121"/>
      <c r="EN1898" s="121"/>
      <c r="EO1898" s="121"/>
      <c r="EP1898" s="121"/>
      <c r="EQ1898" s="121"/>
      <c r="ER1898" s="121"/>
      <c r="ES1898" s="121"/>
      <c r="ET1898" s="121"/>
      <c r="EU1898" s="121"/>
      <c r="EV1898" s="121"/>
      <c r="EW1898" s="121"/>
      <c r="EX1898" s="121"/>
      <c r="EY1898" s="121"/>
      <c r="EZ1898" s="121"/>
      <c r="FA1898" s="121"/>
      <c r="FB1898" s="121"/>
      <c r="FC1898" s="121"/>
      <c r="FD1898" s="121"/>
      <c r="FE1898" s="121"/>
      <c r="FF1898" s="121"/>
      <c r="FG1898" s="121"/>
      <c r="FH1898" s="121"/>
      <c r="FI1898" s="121"/>
      <c r="FJ1898" s="121"/>
      <c r="FK1898" s="121"/>
      <c r="FL1898" s="121"/>
      <c r="FM1898" s="121"/>
      <c r="FN1898" s="121"/>
      <c r="FO1898" s="121"/>
      <c r="FP1898" s="121"/>
      <c r="FQ1898" s="121"/>
      <c r="FR1898" s="121"/>
      <c r="FS1898" s="121"/>
      <c r="FT1898" s="121"/>
      <c r="FU1898" s="121"/>
      <c r="FV1898" s="121"/>
      <c r="FW1898" s="121"/>
      <c r="FX1898" s="121"/>
      <c r="FY1898" s="121"/>
      <c r="FZ1898" s="121"/>
      <c r="GA1898" s="121"/>
      <c r="GB1898" s="121"/>
      <c r="GC1898" s="121"/>
      <c r="GD1898" s="121"/>
      <c r="GE1898" s="121"/>
      <c r="GF1898" s="121"/>
      <c r="GG1898" s="121"/>
      <c r="GH1898" s="121"/>
      <c r="GI1898" s="121"/>
      <c r="GJ1898" s="121"/>
      <c r="GK1898" s="121"/>
      <c r="GL1898" s="121"/>
      <c r="GM1898" s="121"/>
      <c r="GN1898" s="121"/>
      <c r="GO1898" s="121"/>
      <c r="GP1898" s="121"/>
      <c r="GQ1898" s="121"/>
      <c r="GR1898" s="121"/>
      <c r="GS1898" s="121"/>
      <c r="GT1898" s="121"/>
      <c r="GU1898" s="121"/>
      <c r="GV1898" s="121"/>
      <c r="GW1898" s="121"/>
      <c r="GX1898" s="121"/>
      <c r="GY1898" s="121"/>
      <c r="GZ1898" s="121"/>
      <c r="HA1898" s="121"/>
      <c r="HB1898" s="121"/>
      <c r="HC1898" s="121"/>
      <c r="HD1898" s="121"/>
      <c r="HE1898" s="121"/>
      <c r="HF1898" s="121"/>
      <c r="HG1898" s="121"/>
      <c r="HH1898" s="121"/>
      <c r="HI1898" s="121"/>
      <c r="HJ1898" s="121"/>
      <c r="HK1898" s="121"/>
      <c r="HL1898" s="121"/>
      <c r="HM1898" s="121"/>
      <c r="HN1898" s="121"/>
      <c r="HO1898" s="121"/>
      <c r="HP1898" s="121"/>
      <c r="HQ1898" s="121"/>
      <c r="HR1898" s="121"/>
      <c r="HS1898" s="121"/>
      <c r="HT1898" s="121"/>
      <c r="HU1898" s="121"/>
      <c r="HV1898" s="121"/>
      <c r="HW1898" s="121"/>
      <c r="HX1898" s="121"/>
      <c r="HY1898" s="121"/>
      <c r="HZ1898" s="121"/>
      <c r="IA1898" s="121"/>
      <c r="IB1898" s="121"/>
      <c r="IC1898" s="121"/>
      <c r="ID1898" s="121"/>
      <c r="IE1898" s="121"/>
      <c r="IF1898" s="121"/>
      <c r="IG1898" s="121"/>
      <c r="IH1898" s="121"/>
      <c r="II1898" s="121"/>
      <c r="IJ1898" s="121"/>
      <c r="IK1898" s="121"/>
      <c r="IL1898" s="121"/>
      <c r="IM1898" s="121"/>
      <c r="IN1898" s="121"/>
      <c r="IO1898" s="121"/>
      <c r="IP1898" s="121"/>
      <c r="IQ1898" s="121"/>
      <c r="IR1898" s="121"/>
      <c r="IS1898" s="121"/>
      <c r="IT1898" s="121"/>
      <c r="IU1898" s="121"/>
      <c r="IV1898" s="121"/>
    </row>
    <row r="1899" spans="1:256" s="12" customFormat="1" x14ac:dyDescent="0.2">
      <c r="A1899" s="183">
        <f t="shared" si="100"/>
        <v>769</v>
      </c>
      <c r="B1899" s="181">
        <v>43720</v>
      </c>
      <c r="C1899" s="193" t="s">
        <v>5921</v>
      </c>
      <c r="D1899" s="184" t="s">
        <v>5244</v>
      </c>
      <c r="E1899" s="185">
        <v>8</v>
      </c>
      <c r="F1899" s="186" t="s">
        <v>4643</v>
      </c>
      <c r="G1899" s="177" t="s">
        <v>4335</v>
      </c>
      <c r="H1899" s="177" t="s">
        <v>4776</v>
      </c>
      <c r="I1899" s="177" t="s">
        <v>5922</v>
      </c>
      <c r="J1899" s="181">
        <v>43726</v>
      </c>
      <c r="K1899" s="181">
        <v>43732</v>
      </c>
      <c r="L1899" s="185">
        <v>8</v>
      </c>
      <c r="M1899" s="187">
        <v>550</v>
      </c>
      <c r="N1899" s="181">
        <v>43853</v>
      </c>
      <c r="O1899" s="181">
        <v>43735</v>
      </c>
      <c r="P1899" s="181">
        <v>43763</v>
      </c>
      <c r="Q1899" s="177">
        <v>8</v>
      </c>
      <c r="R1899" s="181">
        <v>43739</v>
      </c>
      <c r="S1899" s="181">
        <v>43741</v>
      </c>
      <c r="T1899" s="211"/>
      <c r="U1899" s="119"/>
      <c r="V1899" s="120"/>
      <c r="W1899" s="120"/>
      <c r="X1899" s="120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121"/>
      <c r="BL1899" s="121"/>
      <c r="BM1899" s="121"/>
      <c r="BN1899" s="121"/>
      <c r="BO1899" s="121"/>
      <c r="BP1899" s="121"/>
      <c r="BQ1899" s="121"/>
      <c r="BR1899" s="121"/>
      <c r="BS1899" s="121"/>
      <c r="BT1899" s="121"/>
      <c r="BU1899" s="121"/>
      <c r="BV1899" s="121"/>
      <c r="BW1899" s="121"/>
      <c r="BX1899" s="121"/>
      <c r="BY1899" s="121"/>
      <c r="BZ1899" s="121"/>
      <c r="CA1899" s="121"/>
      <c r="CB1899" s="121"/>
      <c r="CC1899" s="121"/>
      <c r="CD1899" s="121"/>
      <c r="CE1899" s="121"/>
      <c r="CF1899" s="121"/>
      <c r="CG1899" s="121"/>
      <c r="CH1899" s="121"/>
      <c r="CI1899" s="121"/>
      <c r="CJ1899" s="121"/>
      <c r="CK1899" s="121"/>
      <c r="CL1899" s="121"/>
      <c r="CM1899" s="121"/>
      <c r="CN1899" s="121"/>
      <c r="CO1899" s="121"/>
      <c r="CP1899" s="121"/>
      <c r="CQ1899" s="121"/>
      <c r="CR1899" s="121"/>
      <c r="CS1899" s="121"/>
      <c r="CT1899" s="121"/>
      <c r="CU1899" s="121"/>
      <c r="CV1899" s="121"/>
      <c r="CW1899" s="121"/>
      <c r="CX1899" s="121"/>
      <c r="CY1899" s="121"/>
      <c r="CZ1899" s="121"/>
      <c r="DA1899" s="121"/>
      <c r="DB1899" s="121"/>
      <c r="DC1899" s="121"/>
      <c r="DD1899" s="121"/>
      <c r="DE1899" s="121"/>
      <c r="DF1899" s="121"/>
      <c r="DG1899" s="121"/>
      <c r="DH1899" s="121"/>
      <c r="DI1899" s="121"/>
      <c r="DJ1899" s="121"/>
      <c r="DK1899" s="121"/>
      <c r="DL1899" s="121"/>
      <c r="DM1899" s="121"/>
      <c r="DN1899" s="121"/>
      <c r="DO1899" s="121"/>
      <c r="DP1899" s="121"/>
      <c r="DQ1899" s="121"/>
      <c r="DR1899" s="121"/>
      <c r="DS1899" s="121"/>
      <c r="DT1899" s="121"/>
      <c r="DU1899" s="121"/>
      <c r="DV1899" s="121"/>
      <c r="DW1899" s="121"/>
      <c r="DX1899" s="121"/>
      <c r="DY1899" s="121"/>
      <c r="DZ1899" s="121"/>
      <c r="EA1899" s="121"/>
      <c r="EB1899" s="121"/>
      <c r="EC1899" s="121"/>
      <c r="ED1899" s="121"/>
      <c r="EE1899" s="121"/>
      <c r="EF1899" s="121"/>
      <c r="EG1899" s="121"/>
      <c r="EH1899" s="121"/>
      <c r="EI1899" s="121"/>
      <c r="EJ1899" s="121"/>
      <c r="EK1899" s="121"/>
      <c r="EL1899" s="121"/>
      <c r="EM1899" s="121"/>
      <c r="EN1899" s="121"/>
      <c r="EO1899" s="121"/>
      <c r="EP1899" s="121"/>
      <c r="EQ1899" s="121"/>
      <c r="ER1899" s="121"/>
      <c r="ES1899" s="121"/>
      <c r="ET1899" s="121"/>
      <c r="EU1899" s="121"/>
      <c r="EV1899" s="121"/>
      <c r="EW1899" s="121"/>
      <c r="EX1899" s="121"/>
      <c r="EY1899" s="121"/>
      <c r="EZ1899" s="121"/>
      <c r="FA1899" s="121"/>
      <c r="FB1899" s="121"/>
      <c r="FC1899" s="121"/>
      <c r="FD1899" s="121"/>
      <c r="FE1899" s="121"/>
      <c r="FF1899" s="121"/>
      <c r="FG1899" s="121"/>
      <c r="FH1899" s="121"/>
      <c r="FI1899" s="121"/>
      <c r="FJ1899" s="121"/>
      <c r="FK1899" s="121"/>
      <c r="FL1899" s="121"/>
      <c r="FM1899" s="121"/>
      <c r="FN1899" s="121"/>
      <c r="FO1899" s="121"/>
      <c r="FP1899" s="121"/>
      <c r="FQ1899" s="121"/>
      <c r="FR1899" s="121"/>
      <c r="FS1899" s="121"/>
      <c r="FT1899" s="121"/>
      <c r="FU1899" s="121"/>
      <c r="FV1899" s="121"/>
      <c r="FW1899" s="121"/>
      <c r="FX1899" s="121"/>
      <c r="FY1899" s="121"/>
      <c r="FZ1899" s="121"/>
      <c r="GA1899" s="121"/>
      <c r="GB1899" s="121"/>
      <c r="GC1899" s="121"/>
      <c r="GD1899" s="121"/>
      <c r="GE1899" s="121"/>
      <c r="GF1899" s="121"/>
      <c r="GG1899" s="121"/>
      <c r="GH1899" s="121"/>
      <c r="GI1899" s="121"/>
      <c r="GJ1899" s="121"/>
      <c r="GK1899" s="121"/>
      <c r="GL1899" s="121"/>
      <c r="GM1899" s="121"/>
      <c r="GN1899" s="121"/>
      <c r="GO1899" s="121"/>
      <c r="GP1899" s="121"/>
      <c r="GQ1899" s="121"/>
      <c r="GR1899" s="121"/>
      <c r="GS1899" s="121"/>
      <c r="GT1899" s="121"/>
      <c r="GU1899" s="121"/>
      <c r="GV1899" s="121"/>
      <c r="GW1899" s="121"/>
      <c r="GX1899" s="121"/>
      <c r="GY1899" s="121"/>
      <c r="GZ1899" s="121"/>
      <c r="HA1899" s="121"/>
      <c r="HB1899" s="121"/>
      <c r="HC1899" s="121"/>
      <c r="HD1899" s="121"/>
      <c r="HE1899" s="121"/>
      <c r="HF1899" s="121"/>
      <c r="HG1899" s="121"/>
      <c r="HH1899" s="121"/>
      <c r="HI1899" s="121"/>
      <c r="HJ1899" s="121"/>
      <c r="HK1899" s="121"/>
      <c r="HL1899" s="121"/>
      <c r="HM1899" s="121"/>
      <c r="HN1899" s="121"/>
      <c r="HO1899" s="121"/>
      <c r="HP1899" s="121"/>
      <c r="HQ1899" s="121"/>
      <c r="HR1899" s="121"/>
      <c r="HS1899" s="121"/>
      <c r="HT1899" s="121"/>
      <c r="HU1899" s="121"/>
      <c r="HV1899" s="121"/>
      <c r="HW1899" s="121"/>
      <c r="HX1899" s="121"/>
      <c r="HY1899" s="121"/>
      <c r="HZ1899" s="121"/>
      <c r="IA1899" s="121"/>
      <c r="IB1899" s="121"/>
      <c r="IC1899" s="121"/>
      <c r="ID1899" s="121"/>
      <c r="IE1899" s="121"/>
      <c r="IF1899" s="121"/>
      <c r="IG1899" s="121"/>
      <c r="IH1899" s="121"/>
      <c r="II1899" s="121"/>
      <c r="IJ1899" s="121"/>
      <c r="IK1899" s="121"/>
      <c r="IL1899" s="121"/>
      <c r="IM1899" s="121"/>
      <c r="IN1899" s="121"/>
      <c r="IO1899" s="121"/>
      <c r="IP1899" s="121"/>
      <c r="IQ1899" s="121"/>
      <c r="IR1899" s="121"/>
      <c r="IS1899" s="121"/>
      <c r="IT1899" s="121"/>
      <c r="IU1899" s="121"/>
      <c r="IV1899" s="121"/>
    </row>
    <row r="1900" spans="1:256" s="12" customFormat="1" x14ac:dyDescent="0.2">
      <c r="A1900" s="183">
        <f t="shared" si="100"/>
        <v>770</v>
      </c>
      <c r="B1900" s="181">
        <v>43721</v>
      </c>
      <c r="C1900" s="193" t="s">
        <v>5923</v>
      </c>
      <c r="D1900" s="184" t="s">
        <v>4504</v>
      </c>
      <c r="E1900" s="185">
        <v>5</v>
      </c>
      <c r="F1900" s="186" t="s">
        <v>4643</v>
      </c>
      <c r="G1900" s="177" t="s">
        <v>4335</v>
      </c>
      <c r="H1900" s="177" t="s">
        <v>4776</v>
      </c>
      <c r="I1900" s="177" t="s">
        <v>5924</v>
      </c>
      <c r="J1900" s="181">
        <v>43727</v>
      </c>
      <c r="K1900" s="181">
        <v>43739</v>
      </c>
      <c r="L1900" s="185">
        <v>5</v>
      </c>
      <c r="M1900" s="187">
        <v>550</v>
      </c>
      <c r="N1900" s="181">
        <v>43861</v>
      </c>
      <c r="O1900" s="181">
        <v>43741</v>
      </c>
      <c r="P1900" s="181">
        <v>44018</v>
      </c>
      <c r="Q1900" s="177">
        <v>5</v>
      </c>
      <c r="R1900" s="181">
        <v>43852</v>
      </c>
      <c r="S1900" s="181"/>
      <c r="T1900" s="211"/>
      <c r="U1900" s="119"/>
      <c r="V1900" s="120"/>
      <c r="W1900" s="120"/>
      <c r="X1900" s="120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121"/>
      <c r="BL1900" s="121"/>
      <c r="BM1900" s="121"/>
      <c r="BN1900" s="121"/>
      <c r="BO1900" s="121"/>
      <c r="BP1900" s="121"/>
      <c r="BQ1900" s="121"/>
      <c r="BR1900" s="121"/>
      <c r="BS1900" s="121"/>
      <c r="BT1900" s="121"/>
      <c r="BU1900" s="121"/>
      <c r="BV1900" s="121"/>
      <c r="BW1900" s="121"/>
      <c r="BX1900" s="121"/>
      <c r="BY1900" s="121"/>
      <c r="BZ1900" s="121"/>
      <c r="CA1900" s="121"/>
      <c r="CB1900" s="121"/>
      <c r="CC1900" s="121"/>
      <c r="CD1900" s="121"/>
      <c r="CE1900" s="121"/>
      <c r="CF1900" s="121"/>
      <c r="CG1900" s="121"/>
      <c r="CH1900" s="121"/>
      <c r="CI1900" s="121"/>
      <c r="CJ1900" s="121"/>
      <c r="CK1900" s="121"/>
      <c r="CL1900" s="121"/>
      <c r="CM1900" s="121"/>
      <c r="CN1900" s="121"/>
      <c r="CO1900" s="121"/>
      <c r="CP1900" s="121"/>
      <c r="CQ1900" s="121"/>
      <c r="CR1900" s="121"/>
      <c r="CS1900" s="121"/>
      <c r="CT1900" s="121"/>
      <c r="CU1900" s="121"/>
      <c r="CV1900" s="121"/>
      <c r="CW1900" s="121"/>
      <c r="CX1900" s="121"/>
      <c r="CY1900" s="121"/>
      <c r="CZ1900" s="121"/>
      <c r="DA1900" s="121"/>
      <c r="DB1900" s="121"/>
      <c r="DC1900" s="121"/>
      <c r="DD1900" s="121"/>
      <c r="DE1900" s="121"/>
      <c r="DF1900" s="121"/>
      <c r="DG1900" s="121"/>
      <c r="DH1900" s="121"/>
      <c r="DI1900" s="121"/>
      <c r="DJ1900" s="121"/>
      <c r="DK1900" s="121"/>
      <c r="DL1900" s="121"/>
      <c r="DM1900" s="121"/>
      <c r="DN1900" s="121"/>
      <c r="DO1900" s="121"/>
      <c r="DP1900" s="121"/>
      <c r="DQ1900" s="121"/>
      <c r="DR1900" s="121"/>
      <c r="DS1900" s="121"/>
      <c r="DT1900" s="121"/>
      <c r="DU1900" s="121"/>
      <c r="DV1900" s="121"/>
      <c r="DW1900" s="121"/>
      <c r="DX1900" s="121"/>
      <c r="DY1900" s="121"/>
      <c r="DZ1900" s="121"/>
      <c r="EA1900" s="121"/>
      <c r="EB1900" s="121"/>
      <c r="EC1900" s="121"/>
      <c r="ED1900" s="121"/>
      <c r="EE1900" s="121"/>
      <c r="EF1900" s="121"/>
      <c r="EG1900" s="121"/>
      <c r="EH1900" s="121"/>
      <c r="EI1900" s="121"/>
      <c r="EJ1900" s="121"/>
      <c r="EK1900" s="121"/>
      <c r="EL1900" s="121"/>
      <c r="EM1900" s="121"/>
      <c r="EN1900" s="121"/>
      <c r="EO1900" s="121"/>
      <c r="EP1900" s="121"/>
      <c r="EQ1900" s="121"/>
      <c r="ER1900" s="121"/>
      <c r="ES1900" s="121"/>
      <c r="ET1900" s="121"/>
      <c r="EU1900" s="121"/>
      <c r="EV1900" s="121"/>
      <c r="EW1900" s="121"/>
      <c r="EX1900" s="121"/>
      <c r="EY1900" s="121"/>
      <c r="EZ1900" s="121"/>
      <c r="FA1900" s="121"/>
      <c r="FB1900" s="121"/>
      <c r="FC1900" s="121"/>
      <c r="FD1900" s="121"/>
      <c r="FE1900" s="121"/>
      <c r="FF1900" s="121"/>
      <c r="FG1900" s="121"/>
      <c r="FH1900" s="121"/>
      <c r="FI1900" s="121"/>
      <c r="FJ1900" s="121"/>
      <c r="FK1900" s="121"/>
      <c r="FL1900" s="121"/>
      <c r="FM1900" s="121"/>
      <c r="FN1900" s="121"/>
      <c r="FO1900" s="121"/>
      <c r="FP1900" s="121"/>
      <c r="FQ1900" s="121"/>
      <c r="FR1900" s="121"/>
      <c r="FS1900" s="121"/>
      <c r="FT1900" s="121"/>
      <c r="FU1900" s="121"/>
      <c r="FV1900" s="121"/>
      <c r="FW1900" s="121"/>
      <c r="FX1900" s="121"/>
      <c r="FY1900" s="121"/>
      <c r="FZ1900" s="121"/>
      <c r="GA1900" s="121"/>
      <c r="GB1900" s="121"/>
      <c r="GC1900" s="121"/>
      <c r="GD1900" s="121"/>
      <c r="GE1900" s="121"/>
      <c r="GF1900" s="121"/>
      <c r="GG1900" s="121"/>
      <c r="GH1900" s="121"/>
      <c r="GI1900" s="121"/>
      <c r="GJ1900" s="121"/>
      <c r="GK1900" s="121"/>
      <c r="GL1900" s="121"/>
      <c r="GM1900" s="121"/>
      <c r="GN1900" s="121"/>
      <c r="GO1900" s="121"/>
      <c r="GP1900" s="121"/>
      <c r="GQ1900" s="121"/>
      <c r="GR1900" s="121"/>
      <c r="GS1900" s="121"/>
      <c r="GT1900" s="121"/>
      <c r="GU1900" s="121"/>
      <c r="GV1900" s="121"/>
      <c r="GW1900" s="121"/>
      <c r="GX1900" s="121"/>
      <c r="GY1900" s="121"/>
      <c r="GZ1900" s="121"/>
      <c r="HA1900" s="121"/>
      <c r="HB1900" s="121"/>
      <c r="HC1900" s="121"/>
      <c r="HD1900" s="121"/>
      <c r="HE1900" s="121"/>
      <c r="HF1900" s="121"/>
      <c r="HG1900" s="121"/>
      <c r="HH1900" s="121"/>
      <c r="HI1900" s="121"/>
      <c r="HJ1900" s="121"/>
      <c r="HK1900" s="121"/>
      <c r="HL1900" s="121"/>
      <c r="HM1900" s="121"/>
      <c r="HN1900" s="121"/>
      <c r="HO1900" s="121"/>
      <c r="HP1900" s="121"/>
      <c r="HQ1900" s="121"/>
      <c r="HR1900" s="121"/>
      <c r="HS1900" s="121"/>
      <c r="HT1900" s="121"/>
      <c r="HU1900" s="121"/>
      <c r="HV1900" s="121"/>
      <c r="HW1900" s="121"/>
      <c r="HX1900" s="121"/>
      <c r="HY1900" s="121"/>
      <c r="HZ1900" s="121"/>
      <c r="IA1900" s="121"/>
      <c r="IB1900" s="121"/>
      <c r="IC1900" s="121"/>
      <c r="ID1900" s="121"/>
      <c r="IE1900" s="121"/>
      <c r="IF1900" s="121"/>
      <c r="IG1900" s="121"/>
      <c r="IH1900" s="121"/>
      <c r="II1900" s="121"/>
      <c r="IJ1900" s="121"/>
      <c r="IK1900" s="121"/>
      <c r="IL1900" s="121"/>
      <c r="IM1900" s="121"/>
      <c r="IN1900" s="121"/>
      <c r="IO1900" s="121"/>
      <c r="IP1900" s="121"/>
      <c r="IQ1900" s="121"/>
      <c r="IR1900" s="121"/>
      <c r="IS1900" s="121"/>
      <c r="IT1900" s="121"/>
      <c r="IU1900" s="121"/>
      <c r="IV1900" s="121"/>
    </row>
    <row r="1901" spans="1:256" s="12" customFormat="1" x14ac:dyDescent="0.2">
      <c r="A1901" s="183">
        <f t="shared" si="100"/>
        <v>771</v>
      </c>
      <c r="B1901" s="181">
        <v>43721</v>
      </c>
      <c r="C1901" s="193" t="s">
        <v>5925</v>
      </c>
      <c r="D1901" s="184" t="s">
        <v>4504</v>
      </c>
      <c r="E1901" s="185">
        <v>5</v>
      </c>
      <c r="F1901" s="186" t="s">
        <v>4643</v>
      </c>
      <c r="G1901" s="177" t="s">
        <v>4335</v>
      </c>
      <c r="H1901" s="177" t="s">
        <v>4776</v>
      </c>
      <c r="I1901" s="177" t="s">
        <v>5926</v>
      </c>
      <c r="J1901" s="181">
        <v>43727</v>
      </c>
      <c r="K1901" s="181">
        <v>43732</v>
      </c>
      <c r="L1901" s="185">
        <v>5</v>
      </c>
      <c r="M1901" s="187">
        <v>550</v>
      </c>
      <c r="N1901" s="181">
        <v>43853</v>
      </c>
      <c r="O1901" s="181">
        <v>43735</v>
      </c>
      <c r="P1901" s="181">
        <v>43767</v>
      </c>
      <c r="Q1901" s="177">
        <v>5</v>
      </c>
      <c r="R1901" s="181">
        <v>43739</v>
      </c>
      <c r="S1901" s="181">
        <v>43742</v>
      </c>
      <c r="T1901" s="211"/>
      <c r="U1901" s="119"/>
      <c r="V1901" s="120"/>
      <c r="W1901" s="120"/>
      <c r="X1901" s="120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121"/>
      <c r="BL1901" s="121"/>
      <c r="BM1901" s="121"/>
      <c r="BN1901" s="121"/>
      <c r="BO1901" s="121"/>
      <c r="BP1901" s="121"/>
      <c r="BQ1901" s="121"/>
      <c r="BR1901" s="121"/>
      <c r="BS1901" s="121"/>
      <c r="BT1901" s="121"/>
      <c r="BU1901" s="121"/>
      <c r="BV1901" s="121"/>
      <c r="BW1901" s="121"/>
      <c r="BX1901" s="121"/>
      <c r="BY1901" s="121"/>
      <c r="BZ1901" s="121"/>
      <c r="CA1901" s="121"/>
      <c r="CB1901" s="121"/>
      <c r="CC1901" s="121"/>
      <c r="CD1901" s="121"/>
      <c r="CE1901" s="121"/>
      <c r="CF1901" s="121"/>
      <c r="CG1901" s="121"/>
      <c r="CH1901" s="121"/>
      <c r="CI1901" s="121"/>
      <c r="CJ1901" s="121"/>
      <c r="CK1901" s="121"/>
      <c r="CL1901" s="121"/>
      <c r="CM1901" s="121"/>
      <c r="CN1901" s="121"/>
      <c r="CO1901" s="121"/>
      <c r="CP1901" s="121"/>
      <c r="CQ1901" s="121"/>
      <c r="CR1901" s="121"/>
      <c r="CS1901" s="121"/>
      <c r="CT1901" s="121"/>
      <c r="CU1901" s="121"/>
      <c r="CV1901" s="121"/>
      <c r="CW1901" s="121"/>
      <c r="CX1901" s="121"/>
      <c r="CY1901" s="121"/>
      <c r="CZ1901" s="121"/>
      <c r="DA1901" s="121"/>
      <c r="DB1901" s="121"/>
      <c r="DC1901" s="121"/>
      <c r="DD1901" s="121"/>
      <c r="DE1901" s="121"/>
      <c r="DF1901" s="121"/>
      <c r="DG1901" s="121"/>
      <c r="DH1901" s="121"/>
      <c r="DI1901" s="121"/>
      <c r="DJ1901" s="121"/>
      <c r="DK1901" s="121"/>
      <c r="DL1901" s="121"/>
      <c r="DM1901" s="121"/>
      <c r="DN1901" s="121"/>
      <c r="DO1901" s="121"/>
      <c r="DP1901" s="121"/>
      <c r="DQ1901" s="121"/>
      <c r="DR1901" s="121"/>
      <c r="DS1901" s="121"/>
      <c r="DT1901" s="121"/>
      <c r="DU1901" s="121"/>
      <c r="DV1901" s="121"/>
      <c r="DW1901" s="121"/>
      <c r="DX1901" s="121"/>
      <c r="DY1901" s="121"/>
      <c r="DZ1901" s="121"/>
      <c r="EA1901" s="121"/>
      <c r="EB1901" s="121"/>
      <c r="EC1901" s="121"/>
      <c r="ED1901" s="121"/>
      <c r="EE1901" s="121"/>
      <c r="EF1901" s="121"/>
      <c r="EG1901" s="121"/>
      <c r="EH1901" s="121"/>
      <c r="EI1901" s="121"/>
      <c r="EJ1901" s="121"/>
      <c r="EK1901" s="121"/>
      <c r="EL1901" s="121"/>
      <c r="EM1901" s="121"/>
      <c r="EN1901" s="121"/>
      <c r="EO1901" s="121"/>
      <c r="EP1901" s="121"/>
      <c r="EQ1901" s="121"/>
      <c r="ER1901" s="121"/>
      <c r="ES1901" s="121"/>
      <c r="ET1901" s="121"/>
      <c r="EU1901" s="121"/>
      <c r="EV1901" s="121"/>
      <c r="EW1901" s="121"/>
      <c r="EX1901" s="121"/>
      <c r="EY1901" s="121"/>
      <c r="EZ1901" s="121"/>
      <c r="FA1901" s="121"/>
      <c r="FB1901" s="121"/>
      <c r="FC1901" s="121"/>
      <c r="FD1901" s="121"/>
      <c r="FE1901" s="121"/>
      <c r="FF1901" s="121"/>
      <c r="FG1901" s="121"/>
      <c r="FH1901" s="121"/>
      <c r="FI1901" s="121"/>
      <c r="FJ1901" s="121"/>
      <c r="FK1901" s="121"/>
      <c r="FL1901" s="121"/>
      <c r="FM1901" s="121"/>
      <c r="FN1901" s="121"/>
      <c r="FO1901" s="121"/>
      <c r="FP1901" s="121"/>
      <c r="FQ1901" s="121"/>
      <c r="FR1901" s="121"/>
      <c r="FS1901" s="121"/>
      <c r="FT1901" s="121"/>
      <c r="FU1901" s="121"/>
      <c r="FV1901" s="121"/>
      <c r="FW1901" s="121"/>
      <c r="FX1901" s="121"/>
      <c r="FY1901" s="121"/>
      <c r="FZ1901" s="121"/>
      <c r="GA1901" s="121"/>
      <c r="GB1901" s="121"/>
      <c r="GC1901" s="121"/>
      <c r="GD1901" s="121"/>
      <c r="GE1901" s="121"/>
      <c r="GF1901" s="121"/>
      <c r="GG1901" s="121"/>
      <c r="GH1901" s="121"/>
      <c r="GI1901" s="121"/>
      <c r="GJ1901" s="121"/>
      <c r="GK1901" s="121"/>
      <c r="GL1901" s="121"/>
      <c r="GM1901" s="121"/>
      <c r="GN1901" s="121"/>
      <c r="GO1901" s="121"/>
      <c r="GP1901" s="121"/>
      <c r="GQ1901" s="121"/>
      <c r="GR1901" s="121"/>
      <c r="GS1901" s="121"/>
      <c r="GT1901" s="121"/>
      <c r="GU1901" s="121"/>
      <c r="GV1901" s="121"/>
      <c r="GW1901" s="121"/>
      <c r="GX1901" s="121"/>
      <c r="GY1901" s="121"/>
      <c r="GZ1901" s="121"/>
      <c r="HA1901" s="121"/>
      <c r="HB1901" s="121"/>
      <c r="HC1901" s="121"/>
      <c r="HD1901" s="121"/>
      <c r="HE1901" s="121"/>
      <c r="HF1901" s="121"/>
      <c r="HG1901" s="121"/>
      <c r="HH1901" s="121"/>
      <c r="HI1901" s="121"/>
      <c r="HJ1901" s="121"/>
      <c r="HK1901" s="121"/>
      <c r="HL1901" s="121"/>
      <c r="HM1901" s="121"/>
      <c r="HN1901" s="121"/>
      <c r="HO1901" s="121"/>
      <c r="HP1901" s="121"/>
      <c r="HQ1901" s="121"/>
      <c r="HR1901" s="121"/>
      <c r="HS1901" s="121"/>
      <c r="HT1901" s="121"/>
      <c r="HU1901" s="121"/>
      <c r="HV1901" s="121"/>
      <c r="HW1901" s="121"/>
      <c r="HX1901" s="121"/>
      <c r="HY1901" s="121"/>
      <c r="HZ1901" s="121"/>
      <c r="IA1901" s="121"/>
      <c r="IB1901" s="121"/>
      <c r="IC1901" s="121"/>
      <c r="ID1901" s="121"/>
      <c r="IE1901" s="121"/>
      <c r="IF1901" s="121"/>
      <c r="IG1901" s="121"/>
      <c r="IH1901" s="121"/>
      <c r="II1901" s="121"/>
      <c r="IJ1901" s="121"/>
      <c r="IK1901" s="121"/>
      <c r="IL1901" s="121"/>
      <c r="IM1901" s="121"/>
      <c r="IN1901" s="121"/>
      <c r="IO1901" s="121"/>
      <c r="IP1901" s="121"/>
      <c r="IQ1901" s="121"/>
      <c r="IR1901" s="121"/>
      <c r="IS1901" s="121"/>
      <c r="IT1901" s="121"/>
      <c r="IU1901" s="121"/>
      <c r="IV1901" s="121"/>
    </row>
    <row r="1902" spans="1:256" s="12" customFormat="1" x14ac:dyDescent="0.2">
      <c r="A1902" s="183">
        <f t="shared" si="100"/>
        <v>772</v>
      </c>
      <c r="B1902" s="181">
        <v>43725</v>
      </c>
      <c r="C1902" s="193" t="s">
        <v>5927</v>
      </c>
      <c r="D1902" s="184" t="s">
        <v>5244</v>
      </c>
      <c r="E1902" s="185">
        <v>6</v>
      </c>
      <c r="F1902" s="186" t="s">
        <v>4643</v>
      </c>
      <c r="G1902" s="177" t="s">
        <v>4335</v>
      </c>
      <c r="H1902" s="177" t="s">
        <v>4776</v>
      </c>
      <c r="I1902" s="177" t="s">
        <v>5928</v>
      </c>
      <c r="J1902" s="181">
        <v>43728</v>
      </c>
      <c r="K1902" s="181">
        <v>43738</v>
      </c>
      <c r="L1902" s="185">
        <v>6</v>
      </c>
      <c r="M1902" s="187">
        <v>550</v>
      </c>
      <c r="N1902" s="181">
        <v>43859</v>
      </c>
      <c r="O1902" s="181">
        <v>43740</v>
      </c>
      <c r="P1902" s="181">
        <v>43763</v>
      </c>
      <c r="Q1902" s="177">
        <v>6</v>
      </c>
      <c r="R1902" s="181">
        <v>43742</v>
      </c>
      <c r="S1902" s="181">
        <v>43745</v>
      </c>
      <c r="T1902" s="211"/>
      <c r="U1902" s="119"/>
      <c r="V1902" s="120"/>
      <c r="W1902" s="120"/>
      <c r="X1902" s="120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121"/>
      <c r="BL1902" s="121"/>
      <c r="BM1902" s="121"/>
      <c r="BN1902" s="121"/>
      <c r="BO1902" s="121"/>
      <c r="BP1902" s="121"/>
      <c r="BQ1902" s="121"/>
      <c r="BR1902" s="121"/>
      <c r="BS1902" s="121"/>
      <c r="BT1902" s="121"/>
      <c r="BU1902" s="121"/>
      <c r="BV1902" s="121"/>
      <c r="BW1902" s="121"/>
      <c r="BX1902" s="121"/>
      <c r="BY1902" s="121"/>
      <c r="BZ1902" s="121"/>
      <c r="CA1902" s="121"/>
      <c r="CB1902" s="121"/>
      <c r="CC1902" s="121"/>
      <c r="CD1902" s="121"/>
      <c r="CE1902" s="121"/>
      <c r="CF1902" s="121"/>
      <c r="CG1902" s="121"/>
      <c r="CH1902" s="121"/>
      <c r="CI1902" s="121"/>
      <c r="CJ1902" s="121"/>
      <c r="CK1902" s="121"/>
      <c r="CL1902" s="121"/>
      <c r="CM1902" s="121"/>
      <c r="CN1902" s="121"/>
      <c r="CO1902" s="121"/>
      <c r="CP1902" s="121"/>
      <c r="CQ1902" s="121"/>
      <c r="CR1902" s="121"/>
      <c r="CS1902" s="121"/>
      <c r="CT1902" s="121"/>
      <c r="CU1902" s="121"/>
      <c r="CV1902" s="121"/>
      <c r="CW1902" s="121"/>
      <c r="CX1902" s="121"/>
      <c r="CY1902" s="121"/>
      <c r="CZ1902" s="121"/>
      <c r="DA1902" s="121"/>
      <c r="DB1902" s="121"/>
      <c r="DC1902" s="121"/>
      <c r="DD1902" s="121"/>
      <c r="DE1902" s="121"/>
      <c r="DF1902" s="121"/>
      <c r="DG1902" s="121"/>
      <c r="DH1902" s="121"/>
      <c r="DI1902" s="121"/>
      <c r="DJ1902" s="121"/>
      <c r="DK1902" s="121"/>
      <c r="DL1902" s="121"/>
      <c r="DM1902" s="121"/>
      <c r="DN1902" s="121"/>
      <c r="DO1902" s="121"/>
      <c r="DP1902" s="121"/>
      <c r="DQ1902" s="121"/>
      <c r="DR1902" s="121"/>
      <c r="DS1902" s="121"/>
      <c r="DT1902" s="121"/>
      <c r="DU1902" s="121"/>
      <c r="DV1902" s="121"/>
      <c r="DW1902" s="121"/>
      <c r="DX1902" s="121"/>
      <c r="DY1902" s="121"/>
      <c r="DZ1902" s="121"/>
      <c r="EA1902" s="121"/>
      <c r="EB1902" s="121"/>
      <c r="EC1902" s="121"/>
      <c r="ED1902" s="121"/>
      <c r="EE1902" s="121"/>
      <c r="EF1902" s="121"/>
      <c r="EG1902" s="121"/>
      <c r="EH1902" s="121"/>
      <c r="EI1902" s="121"/>
      <c r="EJ1902" s="121"/>
      <c r="EK1902" s="121"/>
      <c r="EL1902" s="121"/>
      <c r="EM1902" s="121"/>
      <c r="EN1902" s="121"/>
      <c r="EO1902" s="121"/>
      <c r="EP1902" s="121"/>
      <c r="EQ1902" s="121"/>
      <c r="ER1902" s="121"/>
      <c r="ES1902" s="121"/>
      <c r="ET1902" s="121"/>
      <c r="EU1902" s="121"/>
      <c r="EV1902" s="121"/>
      <c r="EW1902" s="121"/>
      <c r="EX1902" s="121"/>
      <c r="EY1902" s="121"/>
      <c r="EZ1902" s="121"/>
      <c r="FA1902" s="121"/>
      <c r="FB1902" s="121"/>
      <c r="FC1902" s="121"/>
      <c r="FD1902" s="121"/>
      <c r="FE1902" s="121"/>
      <c r="FF1902" s="121"/>
      <c r="FG1902" s="121"/>
      <c r="FH1902" s="121"/>
      <c r="FI1902" s="121"/>
      <c r="FJ1902" s="121"/>
      <c r="FK1902" s="121"/>
      <c r="FL1902" s="121"/>
      <c r="FM1902" s="121"/>
      <c r="FN1902" s="121"/>
      <c r="FO1902" s="121"/>
      <c r="FP1902" s="121"/>
      <c r="FQ1902" s="121"/>
      <c r="FR1902" s="121"/>
      <c r="FS1902" s="121"/>
      <c r="FT1902" s="121"/>
      <c r="FU1902" s="121"/>
      <c r="FV1902" s="121"/>
      <c r="FW1902" s="121"/>
      <c r="FX1902" s="121"/>
      <c r="FY1902" s="121"/>
      <c r="FZ1902" s="121"/>
      <c r="GA1902" s="121"/>
      <c r="GB1902" s="121"/>
      <c r="GC1902" s="121"/>
      <c r="GD1902" s="121"/>
      <c r="GE1902" s="121"/>
      <c r="GF1902" s="121"/>
      <c r="GG1902" s="121"/>
      <c r="GH1902" s="121"/>
      <c r="GI1902" s="121"/>
      <c r="GJ1902" s="121"/>
      <c r="GK1902" s="121"/>
      <c r="GL1902" s="121"/>
      <c r="GM1902" s="121"/>
      <c r="GN1902" s="121"/>
      <c r="GO1902" s="121"/>
      <c r="GP1902" s="121"/>
      <c r="GQ1902" s="121"/>
      <c r="GR1902" s="121"/>
      <c r="GS1902" s="121"/>
      <c r="GT1902" s="121"/>
      <c r="GU1902" s="121"/>
      <c r="GV1902" s="121"/>
      <c r="GW1902" s="121"/>
      <c r="GX1902" s="121"/>
      <c r="GY1902" s="121"/>
      <c r="GZ1902" s="121"/>
      <c r="HA1902" s="121"/>
      <c r="HB1902" s="121"/>
      <c r="HC1902" s="121"/>
      <c r="HD1902" s="121"/>
      <c r="HE1902" s="121"/>
      <c r="HF1902" s="121"/>
      <c r="HG1902" s="121"/>
      <c r="HH1902" s="121"/>
      <c r="HI1902" s="121"/>
      <c r="HJ1902" s="121"/>
      <c r="HK1902" s="121"/>
      <c r="HL1902" s="121"/>
      <c r="HM1902" s="121"/>
      <c r="HN1902" s="121"/>
      <c r="HO1902" s="121"/>
      <c r="HP1902" s="121"/>
      <c r="HQ1902" s="121"/>
      <c r="HR1902" s="121"/>
      <c r="HS1902" s="121"/>
      <c r="HT1902" s="121"/>
      <c r="HU1902" s="121"/>
      <c r="HV1902" s="121"/>
      <c r="HW1902" s="121"/>
      <c r="HX1902" s="121"/>
      <c r="HY1902" s="121"/>
      <c r="HZ1902" s="121"/>
      <c r="IA1902" s="121"/>
      <c r="IB1902" s="121"/>
      <c r="IC1902" s="121"/>
      <c r="ID1902" s="121"/>
      <c r="IE1902" s="121"/>
      <c r="IF1902" s="121"/>
      <c r="IG1902" s="121"/>
      <c r="IH1902" s="121"/>
      <c r="II1902" s="121"/>
      <c r="IJ1902" s="121"/>
      <c r="IK1902" s="121"/>
      <c r="IL1902" s="121"/>
      <c r="IM1902" s="121"/>
      <c r="IN1902" s="121"/>
      <c r="IO1902" s="121"/>
      <c r="IP1902" s="121"/>
      <c r="IQ1902" s="121"/>
      <c r="IR1902" s="121"/>
      <c r="IS1902" s="121"/>
      <c r="IT1902" s="121"/>
      <c r="IU1902" s="121"/>
      <c r="IV1902" s="121"/>
    </row>
    <row r="1903" spans="1:256" s="12" customFormat="1" x14ac:dyDescent="0.2">
      <c r="A1903" s="183">
        <f t="shared" si="100"/>
        <v>773</v>
      </c>
      <c r="B1903" s="181">
        <v>43725</v>
      </c>
      <c r="C1903" s="193" t="s">
        <v>5929</v>
      </c>
      <c r="D1903" s="184" t="s">
        <v>5244</v>
      </c>
      <c r="E1903" s="185">
        <v>8</v>
      </c>
      <c r="F1903" s="186" t="s">
        <v>4643</v>
      </c>
      <c r="G1903" s="177" t="s">
        <v>4335</v>
      </c>
      <c r="H1903" s="177" t="s">
        <v>4776</v>
      </c>
      <c r="I1903" s="177" t="s">
        <v>5930</v>
      </c>
      <c r="J1903" s="181">
        <v>43728</v>
      </c>
      <c r="K1903" s="181">
        <v>43738</v>
      </c>
      <c r="L1903" s="185">
        <v>8</v>
      </c>
      <c r="M1903" s="187">
        <v>550</v>
      </c>
      <c r="N1903" s="181">
        <v>43859</v>
      </c>
      <c r="O1903" s="181">
        <v>43740</v>
      </c>
      <c r="P1903" s="181">
        <v>43763</v>
      </c>
      <c r="Q1903" s="177">
        <v>8</v>
      </c>
      <c r="R1903" s="181">
        <v>43741</v>
      </c>
      <c r="S1903" s="181">
        <v>43745</v>
      </c>
      <c r="T1903" s="211"/>
      <c r="U1903" s="119"/>
      <c r="V1903" s="120"/>
      <c r="W1903" s="120"/>
      <c r="X1903" s="120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121"/>
      <c r="BL1903" s="121"/>
      <c r="BM1903" s="121"/>
      <c r="BN1903" s="121"/>
      <c r="BO1903" s="121"/>
      <c r="BP1903" s="121"/>
      <c r="BQ1903" s="121"/>
      <c r="BR1903" s="121"/>
      <c r="BS1903" s="121"/>
      <c r="BT1903" s="121"/>
      <c r="BU1903" s="121"/>
      <c r="BV1903" s="121"/>
      <c r="BW1903" s="121"/>
      <c r="BX1903" s="121"/>
      <c r="BY1903" s="121"/>
      <c r="BZ1903" s="121"/>
      <c r="CA1903" s="121"/>
      <c r="CB1903" s="121"/>
      <c r="CC1903" s="121"/>
      <c r="CD1903" s="121"/>
      <c r="CE1903" s="121"/>
      <c r="CF1903" s="121"/>
      <c r="CG1903" s="121"/>
      <c r="CH1903" s="121"/>
      <c r="CI1903" s="121"/>
      <c r="CJ1903" s="121"/>
      <c r="CK1903" s="121"/>
      <c r="CL1903" s="121"/>
      <c r="CM1903" s="121"/>
      <c r="CN1903" s="121"/>
      <c r="CO1903" s="121"/>
      <c r="CP1903" s="121"/>
      <c r="CQ1903" s="121"/>
      <c r="CR1903" s="121"/>
      <c r="CS1903" s="121"/>
      <c r="CT1903" s="121"/>
      <c r="CU1903" s="121"/>
      <c r="CV1903" s="121"/>
      <c r="CW1903" s="121"/>
      <c r="CX1903" s="121"/>
      <c r="CY1903" s="121"/>
      <c r="CZ1903" s="121"/>
      <c r="DA1903" s="121"/>
      <c r="DB1903" s="121"/>
      <c r="DC1903" s="121"/>
      <c r="DD1903" s="121"/>
      <c r="DE1903" s="121"/>
      <c r="DF1903" s="121"/>
      <c r="DG1903" s="121"/>
      <c r="DH1903" s="121"/>
      <c r="DI1903" s="121"/>
      <c r="DJ1903" s="121"/>
      <c r="DK1903" s="121"/>
      <c r="DL1903" s="121"/>
      <c r="DM1903" s="121"/>
      <c r="DN1903" s="121"/>
      <c r="DO1903" s="121"/>
      <c r="DP1903" s="121"/>
      <c r="DQ1903" s="121"/>
      <c r="DR1903" s="121"/>
      <c r="DS1903" s="121"/>
      <c r="DT1903" s="121"/>
      <c r="DU1903" s="121"/>
      <c r="DV1903" s="121"/>
      <c r="DW1903" s="121"/>
      <c r="DX1903" s="121"/>
      <c r="DY1903" s="121"/>
      <c r="DZ1903" s="121"/>
      <c r="EA1903" s="121"/>
      <c r="EB1903" s="121"/>
      <c r="EC1903" s="121"/>
      <c r="ED1903" s="121"/>
      <c r="EE1903" s="121"/>
      <c r="EF1903" s="121"/>
      <c r="EG1903" s="121"/>
      <c r="EH1903" s="121"/>
      <c r="EI1903" s="121"/>
      <c r="EJ1903" s="121"/>
      <c r="EK1903" s="121"/>
      <c r="EL1903" s="121"/>
      <c r="EM1903" s="121"/>
      <c r="EN1903" s="121"/>
      <c r="EO1903" s="121"/>
      <c r="EP1903" s="121"/>
      <c r="EQ1903" s="121"/>
      <c r="ER1903" s="121"/>
      <c r="ES1903" s="121"/>
      <c r="ET1903" s="121"/>
      <c r="EU1903" s="121"/>
      <c r="EV1903" s="121"/>
      <c r="EW1903" s="121"/>
      <c r="EX1903" s="121"/>
      <c r="EY1903" s="121"/>
      <c r="EZ1903" s="121"/>
      <c r="FA1903" s="121"/>
      <c r="FB1903" s="121"/>
      <c r="FC1903" s="121"/>
      <c r="FD1903" s="121"/>
      <c r="FE1903" s="121"/>
      <c r="FF1903" s="121"/>
      <c r="FG1903" s="121"/>
      <c r="FH1903" s="121"/>
      <c r="FI1903" s="121"/>
      <c r="FJ1903" s="121"/>
      <c r="FK1903" s="121"/>
      <c r="FL1903" s="121"/>
      <c r="FM1903" s="121"/>
      <c r="FN1903" s="121"/>
      <c r="FO1903" s="121"/>
      <c r="FP1903" s="121"/>
      <c r="FQ1903" s="121"/>
      <c r="FR1903" s="121"/>
      <c r="FS1903" s="121"/>
      <c r="FT1903" s="121"/>
      <c r="FU1903" s="121"/>
      <c r="FV1903" s="121"/>
      <c r="FW1903" s="121"/>
      <c r="FX1903" s="121"/>
      <c r="FY1903" s="121"/>
      <c r="FZ1903" s="121"/>
      <c r="GA1903" s="121"/>
      <c r="GB1903" s="121"/>
      <c r="GC1903" s="121"/>
      <c r="GD1903" s="121"/>
      <c r="GE1903" s="121"/>
      <c r="GF1903" s="121"/>
      <c r="GG1903" s="121"/>
      <c r="GH1903" s="121"/>
      <c r="GI1903" s="121"/>
      <c r="GJ1903" s="121"/>
      <c r="GK1903" s="121"/>
      <c r="GL1903" s="121"/>
      <c r="GM1903" s="121"/>
      <c r="GN1903" s="121"/>
      <c r="GO1903" s="121"/>
      <c r="GP1903" s="121"/>
      <c r="GQ1903" s="121"/>
      <c r="GR1903" s="121"/>
      <c r="GS1903" s="121"/>
      <c r="GT1903" s="121"/>
      <c r="GU1903" s="121"/>
      <c r="GV1903" s="121"/>
      <c r="GW1903" s="121"/>
      <c r="GX1903" s="121"/>
      <c r="GY1903" s="121"/>
      <c r="GZ1903" s="121"/>
      <c r="HA1903" s="121"/>
      <c r="HB1903" s="121"/>
      <c r="HC1903" s="121"/>
      <c r="HD1903" s="121"/>
      <c r="HE1903" s="121"/>
      <c r="HF1903" s="121"/>
      <c r="HG1903" s="121"/>
      <c r="HH1903" s="121"/>
      <c r="HI1903" s="121"/>
      <c r="HJ1903" s="121"/>
      <c r="HK1903" s="121"/>
      <c r="HL1903" s="121"/>
      <c r="HM1903" s="121"/>
      <c r="HN1903" s="121"/>
      <c r="HO1903" s="121"/>
      <c r="HP1903" s="121"/>
      <c r="HQ1903" s="121"/>
      <c r="HR1903" s="121"/>
      <c r="HS1903" s="121"/>
      <c r="HT1903" s="121"/>
      <c r="HU1903" s="121"/>
      <c r="HV1903" s="121"/>
      <c r="HW1903" s="121"/>
      <c r="HX1903" s="121"/>
      <c r="HY1903" s="121"/>
      <c r="HZ1903" s="121"/>
      <c r="IA1903" s="121"/>
      <c r="IB1903" s="121"/>
      <c r="IC1903" s="121"/>
      <c r="ID1903" s="121"/>
      <c r="IE1903" s="121"/>
      <c r="IF1903" s="121"/>
      <c r="IG1903" s="121"/>
      <c r="IH1903" s="121"/>
      <c r="II1903" s="121"/>
      <c r="IJ1903" s="121"/>
      <c r="IK1903" s="121"/>
      <c r="IL1903" s="121"/>
      <c r="IM1903" s="121"/>
      <c r="IN1903" s="121"/>
      <c r="IO1903" s="121"/>
      <c r="IP1903" s="121"/>
      <c r="IQ1903" s="121"/>
      <c r="IR1903" s="121"/>
      <c r="IS1903" s="121"/>
      <c r="IT1903" s="121"/>
      <c r="IU1903" s="121"/>
      <c r="IV1903" s="121"/>
    </row>
    <row r="1904" spans="1:256" s="12" customFormat="1" x14ac:dyDescent="0.2">
      <c r="A1904" s="183">
        <f t="shared" si="100"/>
        <v>774</v>
      </c>
      <c r="B1904" s="181">
        <v>43727</v>
      </c>
      <c r="C1904" s="193" t="s">
        <v>5931</v>
      </c>
      <c r="D1904" s="184" t="s">
        <v>5244</v>
      </c>
      <c r="E1904" s="185">
        <v>8</v>
      </c>
      <c r="F1904" s="186" t="s">
        <v>4643</v>
      </c>
      <c r="G1904" s="177" t="s">
        <v>4335</v>
      </c>
      <c r="H1904" s="177" t="s">
        <v>4776</v>
      </c>
      <c r="I1904" s="177" t="s">
        <v>5932</v>
      </c>
      <c r="J1904" s="181">
        <v>43733</v>
      </c>
      <c r="K1904" s="181">
        <v>43738</v>
      </c>
      <c r="L1904" s="185">
        <v>8</v>
      </c>
      <c r="M1904" s="187">
        <v>633.6</v>
      </c>
      <c r="N1904" s="181">
        <v>43859</v>
      </c>
      <c r="O1904" s="181">
        <v>43740</v>
      </c>
      <c r="P1904" s="181">
        <v>43810</v>
      </c>
      <c r="Q1904" s="177">
        <v>8</v>
      </c>
      <c r="R1904" s="181">
        <v>43748</v>
      </c>
      <c r="S1904" s="181">
        <v>43769</v>
      </c>
      <c r="T1904" s="211"/>
      <c r="U1904" s="119"/>
      <c r="V1904" s="120"/>
      <c r="W1904" s="120"/>
      <c r="X1904" s="120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121"/>
      <c r="BL1904" s="121"/>
      <c r="BM1904" s="121"/>
      <c r="BN1904" s="121"/>
      <c r="BO1904" s="121"/>
      <c r="BP1904" s="121"/>
      <c r="BQ1904" s="121"/>
      <c r="BR1904" s="121"/>
      <c r="BS1904" s="121"/>
      <c r="BT1904" s="121"/>
      <c r="BU1904" s="121"/>
      <c r="BV1904" s="121"/>
      <c r="BW1904" s="121"/>
      <c r="BX1904" s="121"/>
      <c r="BY1904" s="121"/>
      <c r="BZ1904" s="121"/>
      <c r="CA1904" s="121"/>
      <c r="CB1904" s="121"/>
      <c r="CC1904" s="121"/>
      <c r="CD1904" s="121"/>
      <c r="CE1904" s="121"/>
      <c r="CF1904" s="121"/>
      <c r="CG1904" s="121"/>
      <c r="CH1904" s="121"/>
      <c r="CI1904" s="121"/>
      <c r="CJ1904" s="121"/>
      <c r="CK1904" s="121"/>
      <c r="CL1904" s="121"/>
      <c r="CM1904" s="121"/>
      <c r="CN1904" s="121"/>
      <c r="CO1904" s="121"/>
      <c r="CP1904" s="121"/>
      <c r="CQ1904" s="121"/>
      <c r="CR1904" s="121"/>
      <c r="CS1904" s="121"/>
      <c r="CT1904" s="121"/>
      <c r="CU1904" s="121"/>
      <c r="CV1904" s="121"/>
      <c r="CW1904" s="121"/>
      <c r="CX1904" s="121"/>
      <c r="CY1904" s="121"/>
      <c r="CZ1904" s="121"/>
      <c r="DA1904" s="121"/>
      <c r="DB1904" s="121"/>
      <c r="DC1904" s="121"/>
      <c r="DD1904" s="121"/>
      <c r="DE1904" s="121"/>
      <c r="DF1904" s="121"/>
      <c r="DG1904" s="121"/>
      <c r="DH1904" s="121"/>
      <c r="DI1904" s="121"/>
      <c r="DJ1904" s="121"/>
      <c r="DK1904" s="121"/>
      <c r="DL1904" s="121"/>
      <c r="DM1904" s="121"/>
      <c r="DN1904" s="121"/>
      <c r="DO1904" s="121"/>
      <c r="DP1904" s="121"/>
      <c r="DQ1904" s="121"/>
      <c r="DR1904" s="121"/>
      <c r="DS1904" s="121"/>
      <c r="DT1904" s="121"/>
      <c r="DU1904" s="121"/>
      <c r="DV1904" s="121"/>
      <c r="DW1904" s="121"/>
      <c r="DX1904" s="121"/>
      <c r="DY1904" s="121"/>
      <c r="DZ1904" s="121"/>
      <c r="EA1904" s="121"/>
      <c r="EB1904" s="121"/>
      <c r="EC1904" s="121"/>
      <c r="ED1904" s="121"/>
      <c r="EE1904" s="121"/>
      <c r="EF1904" s="121"/>
      <c r="EG1904" s="121"/>
      <c r="EH1904" s="121"/>
      <c r="EI1904" s="121"/>
      <c r="EJ1904" s="121"/>
      <c r="EK1904" s="121"/>
      <c r="EL1904" s="121"/>
      <c r="EM1904" s="121"/>
      <c r="EN1904" s="121"/>
      <c r="EO1904" s="121"/>
      <c r="EP1904" s="121"/>
      <c r="EQ1904" s="121"/>
      <c r="ER1904" s="121"/>
      <c r="ES1904" s="121"/>
      <c r="ET1904" s="121"/>
      <c r="EU1904" s="121"/>
      <c r="EV1904" s="121"/>
      <c r="EW1904" s="121"/>
      <c r="EX1904" s="121"/>
      <c r="EY1904" s="121"/>
      <c r="EZ1904" s="121"/>
      <c r="FA1904" s="121"/>
      <c r="FB1904" s="121"/>
      <c r="FC1904" s="121"/>
      <c r="FD1904" s="121"/>
      <c r="FE1904" s="121"/>
      <c r="FF1904" s="121"/>
      <c r="FG1904" s="121"/>
      <c r="FH1904" s="121"/>
      <c r="FI1904" s="121"/>
      <c r="FJ1904" s="121"/>
      <c r="FK1904" s="121"/>
      <c r="FL1904" s="121"/>
      <c r="FM1904" s="121"/>
      <c r="FN1904" s="121"/>
      <c r="FO1904" s="121"/>
      <c r="FP1904" s="121"/>
      <c r="FQ1904" s="121"/>
      <c r="FR1904" s="121"/>
      <c r="FS1904" s="121"/>
      <c r="FT1904" s="121"/>
      <c r="FU1904" s="121"/>
      <c r="FV1904" s="121"/>
      <c r="FW1904" s="121"/>
      <c r="FX1904" s="121"/>
      <c r="FY1904" s="121"/>
      <c r="FZ1904" s="121"/>
      <c r="GA1904" s="121"/>
      <c r="GB1904" s="121"/>
      <c r="GC1904" s="121"/>
      <c r="GD1904" s="121"/>
      <c r="GE1904" s="121"/>
      <c r="GF1904" s="121"/>
      <c r="GG1904" s="121"/>
      <c r="GH1904" s="121"/>
      <c r="GI1904" s="121"/>
      <c r="GJ1904" s="121"/>
      <c r="GK1904" s="121"/>
      <c r="GL1904" s="121"/>
      <c r="GM1904" s="121"/>
      <c r="GN1904" s="121"/>
      <c r="GO1904" s="121"/>
      <c r="GP1904" s="121"/>
      <c r="GQ1904" s="121"/>
      <c r="GR1904" s="121"/>
      <c r="GS1904" s="121"/>
      <c r="GT1904" s="121"/>
      <c r="GU1904" s="121"/>
      <c r="GV1904" s="121"/>
      <c r="GW1904" s="121"/>
      <c r="GX1904" s="121"/>
      <c r="GY1904" s="121"/>
      <c r="GZ1904" s="121"/>
      <c r="HA1904" s="121"/>
      <c r="HB1904" s="121"/>
      <c r="HC1904" s="121"/>
      <c r="HD1904" s="121"/>
      <c r="HE1904" s="121"/>
      <c r="HF1904" s="121"/>
      <c r="HG1904" s="121"/>
      <c r="HH1904" s="121"/>
      <c r="HI1904" s="121"/>
      <c r="HJ1904" s="121"/>
      <c r="HK1904" s="121"/>
      <c r="HL1904" s="121"/>
      <c r="HM1904" s="121"/>
      <c r="HN1904" s="121"/>
      <c r="HO1904" s="121"/>
      <c r="HP1904" s="121"/>
      <c r="HQ1904" s="121"/>
      <c r="HR1904" s="121"/>
      <c r="HS1904" s="121"/>
      <c r="HT1904" s="121"/>
      <c r="HU1904" s="121"/>
      <c r="HV1904" s="121"/>
      <c r="HW1904" s="121"/>
      <c r="HX1904" s="121"/>
      <c r="HY1904" s="121"/>
      <c r="HZ1904" s="121"/>
      <c r="IA1904" s="121"/>
      <c r="IB1904" s="121"/>
      <c r="IC1904" s="121"/>
      <c r="ID1904" s="121"/>
      <c r="IE1904" s="121"/>
      <c r="IF1904" s="121"/>
      <c r="IG1904" s="121"/>
      <c r="IH1904" s="121"/>
      <c r="II1904" s="121"/>
      <c r="IJ1904" s="121"/>
      <c r="IK1904" s="121"/>
      <c r="IL1904" s="121"/>
      <c r="IM1904" s="121"/>
      <c r="IN1904" s="121"/>
      <c r="IO1904" s="121"/>
      <c r="IP1904" s="121"/>
      <c r="IQ1904" s="121"/>
      <c r="IR1904" s="121"/>
      <c r="IS1904" s="121"/>
      <c r="IT1904" s="121"/>
      <c r="IU1904" s="121"/>
      <c r="IV1904" s="121"/>
    </row>
    <row r="1905" spans="1:256" s="12" customFormat="1" x14ac:dyDescent="0.2">
      <c r="A1905" s="183">
        <f t="shared" si="100"/>
        <v>775</v>
      </c>
      <c r="B1905" s="181">
        <v>43727</v>
      </c>
      <c r="C1905" s="193" t="s">
        <v>5933</v>
      </c>
      <c r="D1905" s="184" t="s">
        <v>5244</v>
      </c>
      <c r="E1905" s="185">
        <v>8</v>
      </c>
      <c r="F1905" s="186" t="s">
        <v>4643</v>
      </c>
      <c r="G1905" s="177" t="s">
        <v>4335</v>
      </c>
      <c r="H1905" s="177" t="s">
        <v>4776</v>
      </c>
      <c r="I1905" s="177" t="s">
        <v>5934</v>
      </c>
      <c r="J1905" s="181">
        <v>43733</v>
      </c>
      <c r="K1905" s="181">
        <v>43735</v>
      </c>
      <c r="L1905" s="185">
        <v>8</v>
      </c>
      <c r="M1905" s="187">
        <v>550</v>
      </c>
      <c r="N1905" s="181">
        <v>43856</v>
      </c>
      <c r="O1905" s="181">
        <v>43738</v>
      </c>
      <c r="P1905" s="181">
        <v>43763</v>
      </c>
      <c r="Q1905" s="177">
        <v>8</v>
      </c>
      <c r="R1905" s="181">
        <v>43739</v>
      </c>
      <c r="S1905" s="181">
        <v>43741</v>
      </c>
      <c r="T1905" s="211"/>
      <c r="U1905" s="119"/>
      <c r="V1905" s="120"/>
      <c r="W1905" s="120"/>
      <c r="X1905" s="120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121"/>
      <c r="BL1905" s="121"/>
      <c r="BM1905" s="121"/>
      <c r="BN1905" s="121"/>
      <c r="BO1905" s="121"/>
      <c r="BP1905" s="121"/>
      <c r="BQ1905" s="121"/>
      <c r="BR1905" s="121"/>
      <c r="BS1905" s="121"/>
      <c r="BT1905" s="121"/>
      <c r="BU1905" s="121"/>
      <c r="BV1905" s="121"/>
      <c r="BW1905" s="121"/>
      <c r="BX1905" s="121"/>
      <c r="BY1905" s="121"/>
      <c r="BZ1905" s="121"/>
      <c r="CA1905" s="121"/>
      <c r="CB1905" s="121"/>
      <c r="CC1905" s="121"/>
      <c r="CD1905" s="121"/>
      <c r="CE1905" s="121"/>
      <c r="CF1905" s="121"/>
      <c r="CG1905" s="121"/>
      <c r="CH1905" s="121"/>
      <c r="CI1905" s="121"/>
      <c r="CJ1905" s="121"/>
      <c r="CK1905" s="121"/>
      <c r="CL1905" s="121"/>
      <c r="CM1905" s="121"/>
      <c r="CN1905" s="121"/>
      <c r="CO1905" s="121"/>
      <c r="CP1905" s="121"/>
      <c r="CQ1905" s="121"/>
      <c r="CR1905" s="121"/>
      <c r="CS1905" s="121"/>
      <c r="CT1905" s="121"/>
      <c r="CU1905" s="121"/>
      <c r="CV1905" s="121"/>
      <c r="CW1905" s="121"/>
      <c r="CX1905" s="121"/>
      <c r="CY1905" s="121"/>
      <c r="CZ1905" s="121"/>
      <c r="DA1905" s="121"/>
      <c r="DB1905" s="121"/>
      <c r="DC1905" s="121"/>
      <c r="DD1905" s="121"/>
      <c r="DE1905" s="121"/>
      <c r="DF1905" s="121"/>
      <c r="DG1905" s="121"/>
      <c r="DH1905" s="121"/>
      <c r="DI1905" s="121"/>
      <c r="DJ1905" s="121"/>
      <c r="DK1905" s="121"/>
      <c r="DL1905" s="121"/>
      <c r="DM1905" s="121"/>
      <c r="DN1905" s="121"/>
      <c r="DO1905" s="121"/>
      <c r="DP1905" s="121"/>
      <c r="DQ1905" s="121"/>
      <c r="DR1905" s="121"/>
      <c r="DS1905" s="121"/>
      <c r="DT1905" s="121"/>
      <c r="DU1905" s="121"/>
      <c r="DV1905" s="121"/>
      <c r="DW1905" s="121"/>
      <c r="DX1905" s="121"/>
      <c r="DY1905" s="121"/>
      <c r="DZ1905" s="121"/>
      <c r="EA1905" s="121"/>
      <c r="EB1905" s="121"/>
      <c r="EC1905" s="121"/>
      <c r="ED1905" s="121"/>
      <c r="EE1905" s="121"/>
      <c r="EF1905" s="121"/>
      <c r="EG1905" s="121"/>
      <c r="EH1905" s="121"/>
      <c r="EI1905" s="121"/>
      <c r="EJ1905" s="121"/>
      <c r="EK1905" s="121"/>
      <c r="EL1905" s="121"/>
      <c r="EM1905" s="121"/>
      <c r="EN1905" s="121"/>
      <c r="EO1905" s="121"/>
      <c r="EP1905" s="121"/>
      <c r="EQ1905" s="121"/>
      <c r="ER1905" s="121"/>
      <c r="ES1905" s="121"/>
      <c r="ET1905" s="121"/>
      <c r="EU1905" s="121"/>
      <c r="EV1905" s="121"/>
      <c r="EW1905" s="121"/>
      <c r="EX1905" s="121"/>
      <c r="EY1905" s="121"/>
      <c r="EZ1905" s="121"/>
      <c r="FA1905" s="121"/>
      <c r="FB1905" s="121"/>
      <c r="FC1905" s="121"/>
      <c r="FD1905" s="121"/>
      <c r="FE1905" s="121"/>
      <c r="FF1905" s="121"/>
      <c r="FG1905" s="121"/>
      <c r="FH1905" s="121"/>
      <c r="FI1905" s="121"/>
      <c r="FJ1905" s="121"/>
      <c r="FK1905" s="121"/>
      <c r="FL1905" s="121"/>
      <c r="FM1905" s="121"/>
      <c r="FN1905" s="121"/>
      <c r="FO1905" s="121"/>
      <c r="FP1905" s="121"/>
      <c r="FQ1905" s="121"/>
      <c r="FR1905" s="121"/>
      <c r="FS1905" s="121"/>
      <c r="FT1905" s="121"/>
      <c r="FU1905" s="121"/>
      <c r="FV1905" s="121"/>
      <c r="FW1905" s="121"/>
      <c r="FX1905" s="121"/>
      <c r="FY1905" s="121"/>
      <c r="FZ1905" s="121"/>
      <c r="GA1905" s="121"/>
      <c r="GB1905" s="121"/>
      <c r="GC1905" s="121"/>
      <c r="GD1905" s="121"/>
      <c r="GE1905" s="121"/>
      <c r="GF1905" s="121"/>
      <c r="GG1905" s="121"/>
      <c r="GH1905" s="121"/>
      <c r="GI1905" s="121"/>
      <c r="GJ1905" s="121"/>
      <c r="GK1905" s="121"/>
      <c r="GL1905" s="121"/>
      <c r="GM1905" s="121"/>
      <c r="GN1905" s="121"/>
      <c r="GO1905" s="121"/>
      <c r="GP1905" s="121"/>
      <c r="GQ1905" s="121"/>
      <c r="GR1905" s="121"/>
      <c r="GS1905" s="121"/>
      <c r="GT1905" s="121"/>
      <c r="GU1905" s="121"/>
      <c r="GV1905" s="121"/>
      <c r="GW1905" s="121"/>
      <c r="GX1905" s="121"/>
      <c r="GY1905" s="121"/>
      <c r="GZ1905" s="121"/>
      <c r="HA1905" s="121"/>
      <c r="HB1905" s="121"/>
      <c r="HC1905" s="121"/>
      <c r="HD1905" s="121"/>
      <c r="HE1905" s="121"/>
      <c r="HF1905" s="121"/>
      <c r="HG1905" s="121"/>
      <c r="HH1905" s="121"/>
      <c r="HI1905" s="121"/>
      <c r="HJ1905" s="121"/>
      <c r="HK1905" s="121"/>
      <c r="HL1905" s="121"/>
      <c r="HM1905" s="121"/>
      <c r="HN1905" s="121"/>
      <c r="HO1905" s="121"/>
      <c r="HP1905" s="121"/>
      <c r="HQ1905" s="121"/>
      <c r="HR1905" s="121"/>
      <c r="HS1905" s="121"/>
      <c r="HT1905" s="121"/>
      <c r="HU1905" s="121"/>
      <c r="HV1905" s="121"/>
      <c r="HW1905" s="121"/>
      <c r="HX1905" s="121"/>
      <c r="HY1905" s="121"/>
      <c r="HZ1905" s="121"/>
      <c r="IA1905" s="121"/>
      <c r="IB1905" s="121"/>
      <c r="IC1905" s="121"/>
      <c r="ID1905" s="121"/>
      <c r="IE1905" s="121"/>
      <c r="IF1905" s="121"/>
      <c r="IG1905" s="121"/>
      <c r="IH1905" s="121"/>
      <c r="II1905" s="121"/>
      <c r="IJ1905" s="121"/>
      <c r="IK1905" s="121"/>
      <c r="IL1905" s="121"/>
      <c r="IM1905" s="121"/>
      <c r="IN1905" s="121"/>
      <c r="IO1905" s="121"/>
      <c r="IP1905" s="121"/>
      <c r="IQ1905" s="121"/>
      <c r="IR1905" s="121"/>
      <c r="IS1905" s="121"/>
      <c r="IT1905" s="121"/>
      <c r="IU1905" s="121"/>
      <c r="IV1905" s="121"/>
    </row>
    <row r="1906" spans="1:256" s="12" customFormat="1" x14ac:dyDescent="0.2">
      <c r="A1906" s="183">
        <f t="shared" si="100"/>
        <v>776</v>
      </c>
      <c r="B1906" s="181">
        <v>43727</v>
      </c>
      <c r="C1906" s="193" t="s">
        <v>5935</v>
      </c>
      <c r="D1906" s="184" t="s">
        <v>4504</v>
      </c>
      <c r="E1906" s="185">
        <v>5</v>
      </c>
      <c r="F1906" s="186" t="s">
        <v>4643</v>
      </c>
      <c r="G1906" s="177" t="s">
        <v>4335</v>
      </c>
      <c r="H1906" s="177" t="s">
        <v>4776</v>
      </c>
      <c r="I1906" s="177" t="s">
        <v>5936</v>
      </c>
      <c r="J1906" s="181">
        <v>43733</v>
      </c>
      <c r="K1906" s="181">
        <v>43738</v>
      </c>
      <c r="L1906" s="185">
        <v>5</v>
      </c>
      <c r="M1906" s="187">
        <v>550</v>
      </c>
      <c r="N1906" s="181">
        <v>43859</v>
      </c>
      <c r="O1906" s="181">
        <v>43740</v>
      </c>
      <c r="P1906" s="181">
        <v>44046</v>
      </c>
      <c r="Q1906" s="177">
        <v>5</v>
      </c>
      <c r="R1906" s="181">
        <v>44029</v>
      </c>
      <c r="S1906" s="181">
        <v>44029</v>
      </c>
      <c r="T1906" s="211"/>
      <c r="U1906" s="119"/>
      <c r="V1906" s="120"/>
      <c r="W1906" s="120"/>
      <c r="X1906" s="120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121"/>
      <c r="BL1906" s="121"/>
      <c r="BM1906" s="121"/>
      <c r="BN1906" s="121"/>
      <c r="BO1906" s="121"/>
      <c r="BP1906" s="121"/>
      <c r="BQ1906" s="121"/>
      <c r="BR1906" s="121"/>
      <c r="BS1906" s="121"/>
      <c r="BT1906" s="121"/>
      <c r="BU1906" s="121"/>
      <c r="BV1906" s="121"/>
      <c r="BW1906" s="121"/>
      <c r="BX1906" s="121"/>
      <c r="BY1906" s="121"/>
      <c r="BZ1906" s="121"/>
      <c r="CA1906" s="121"/>
      <c r="CB1906" s="121"/>
      <c r="CC1906" s="121"/>
      <c r="CD1906" s="121"/>
      <c r="CE1906" s="121"/>
      <c r="CF1906" s="121"/>
      <c r="CG1906" s="121"/>
      <c r="CH1906" s="121"/>
      <c r="CI1906" s="121"/>
      <c r="CJ1906" s="121"/>
      <c r="CK1906" s="121"/>
      <c r="CL1906" s="121"/>
      <c r="CM1906" s="121"/>
      <c r="CN1906" s="121"/>
      <c r="CO1906" s="121"/>
      <c r="CP1906" s="121"/>
      <c r="CQ1906" s="121"/>
      <c r="CR1906" s="121"/>
      <c r="CS1906" s="121"/>
      <c r="CT1906" s="121"/>
      <c r="CU1906" s="121"/>
      <c r="CV1906" s="121"/>
      <c r="CW1906" s="121"/>
      <c r="CX1906" s="121"/>
      <c r="CY1906" s="121"/>
      <c r="CZ1906" s="121"/>
      <c r="DA1906" s="121"/>
      <c r="DB1906" s="121"/>
      <c r="DC1906" s="121"/>
      <c r="DD1906" s="121"/>
      <c r="DE1906" s="121"/>
      <c r="DF1906" s="121"/>
      <c r="DG1906" s="121"/>
      <c r="DH1906" s="121"/>
      <c r="DI1906" s="121"/>
      <c r="DJ1906" s="121"/>
      <c r="DK1906" s="121"/>
      <c r="DL1906" s="121"/>
      <c r="DM1906" s="121"/>
      <c r="DN1906" s="121"/>
      <c r="DO1906" s="121"/>
      <c r="DP1906" s="121"/>
      <c r="DQ1906" s="121"/>
      <c r="DR1906" s="121"/>
      <c r="DS1906" s="121"/>
      <c r="DT1906" s="121"/>
      <c r="DU1906" s="121"/>
      <c r="DV1906" s="121"/>
      <c r="DW1906" s="121"/>
      <c r="DX1906" s="121"/>
      <c r="DY1906" s="121"/>
      <c r="DZ1906" s="121"/>
      <c r="EA1906" s="121"/>
      <c r="EB1906" s="121"/>
      <c r="EC1906" s="121"/>
      <c r="ED1906" s="121"/>
      <c r="EE1906" s="121"/>
      <c r="EF1906" s="121"/>
      <c r="EG1906" s="121"/>
      <c r="EH1906" s="121"/>
      <c r="EI1906" s="121"/>
      <c r="EJ1906" s="121"/>
      <c r="EK1906" s="121"/>
      <c r="EL1906" s="121"/>
      <c r="EM1906" s="121"/>
      <c r="EN1906" s="121"/>
      <c r="EO1906" s="121"/>
      <c r="EP1906" s="121"/>
      <c r="EQ1906" s="121"/>
      <c r="ER1906" s="121"/>
      <c r="ES1906" s="121"/>
      <c r="ET1906" s="121"/>
      <c r="EU1906" s="121"/>
      <c r="EV1906" s="121"/>
      <c r="EW1906" s="121"/>
      <c r="EX1906" s="121"/>
      <c r="EY1906" s="121"/>
      <c r="EZ1906" s="121"/>
      <c r="FA1906" s="121"/>
      <c r="FB1906" s="121"/>
      <c r="FC1906" s="121"/>
      <c r="FD1906" s="121"/>
      <c r="FE1906" s="121"/>
      <c r="FF1906" s="121"/>
      <c r="FG1906" s="121"/>
      <c r="FH1906" s="121"/>
      <c r="FI1906" s="121"/>
      <c r="FJ1906" s="121"/>
      <c r="FK1906" s="121"/>
      <c r="FL1906" s="121"/>
      <c r="FM1906" s="121"/>
      <c r="FN1906" s="121"/>
      <c r="FO1906" s="121"/>
      <c r="FP1906" s="121"/>
      <c r="FQ1906" s="121"/>
      <c r="FR1906" s="121"/>
      <c r="FS1906" s="121"/>
      <c r="FT1906" s="121"/>
      <c r="FU1906" s="121"/>
      <c r="FV1906" s="121"/>
      <c r="FW1906" s="121"/>
      <c r="FX1906" s="121"/>
      <c r="FY1906" s="121"/>
      <c r="FZ1906" s="121"/>
      <c r="GA1906" s="121"/>
      <c r="GB1906" s="121"/>
      <c r="GC1906" s="121"/>
      <c r="GD1906" s="121"/>
      <c r="GE1906" s="121"/>
      <c r="GF1906" s="121"/>
      <c r="GG1906" s="121"/>
      <c r="GH1906" s="121"/>
      <c r="GI1906" s="121"/>
      <c r="GJ1906" s="121"/>
      <c r="GK1906" s="121"/>
      <c r="GL1906" s="121"/>
      <c r="GM1906" s="121"/>
      <c r="GN1906" s="121"/>
      <c r="GO1906" s="121"/>
      <c r="GP1906" s="121"/>
      <c r="GQ1906" s="121"/>
      <c r="GR1906" s="121"/>
      <c r="GS1906" s="121"/>
      <c r="GT1906" s="121"/>
      <c r="GU1906" s="121"/>
      <c r="GV1906" s="121"/>
      <c r="GW1906" s="121"/>
      <c r="GX1906" s="121"/>
      <c r="GY1906" s="121"/>
      <c r="GZ1906" s="121"/>
      <c r="HA1906" s="121"/>
      <c r="HB1906" s="121"/>
      <c r="HC1906" s="121"/>
      <c r="HD1906" s="121"/>
      <c r="HE1906" s="121"/>
      <c r="HF1906" s="121"/>
      <c r="HG1906" s="121"/>
      <c r="HH1906" s="121"/>
      <c r="HI1906" s="121"/>
      <c r="HJ1906" s="121"/>
      <c r="HK1906" s="121"/>
      <c r="HL1906" s="121"/>
      <c r="HM1906" s="121"/>
      <c r="HN1906" s="121"/>
      <c r="HO1906" s="121"/>
      <c r="HP1906" s="121"/>
      <c r="HQ1906" s="121"/>
      <c r="HR1906" s="121"/>
      <c r="HS1906" s="121"/>
      <c r="HT1906" s="121"/>
      <c r="HU1906" s="121"/>
      <c r="HV1906" s="121"/>
      <c r="HW1906" s="121"/>
      <c r="HX1906" s="121"/>
      <c r="HY1906" s="121"/>
      <c r="HZ1906" s="121"/>
      <c r="IA1906" s="121"/>
      <c r="IB1906" s="121"/>
      <c r="IC1906" s="121"/>
      <c r="ID1906" s="121"/>
      <c r="IE1906" s="121"/>
      <c r="IF1906" s="121"/>
      <c r="IG1906" s="121"/>
      <c r="IH1906" s="121"/>
      <c r="II1906" s="121"/>
      <c r="IJ1906" s="121"/>
      <c r="IK1906" s="121"/>
      <c r="IL1906" s="121"/>
      <c r="IM1906" s="121"/>
      <c r="IN1906" s="121"/>
      <c r="IO1906" s="121"/>
      <c r="IP1906" s="121"/>
      <c r="IQ1906" s="121"/>
      <c r="IR1906" s="121"/>
      <c r="IS1906" s="121"/>
      <c r="IT1906" s="121"/>
      <c r="IU1906" s="121"/>
      <c r="IV1906" s="121"/>
    </row>
    <row r="1907" spans="1:256" s="12" customFormat="1" x14ac:dyDescent="0.2">
      <c r="A1907" s="183">
        <f t="shared" si="100"/>
        <v>777</v>
      </c>
      <c r="B1907" s="181">
        <v>43731</v>
      </c>
      <c r="C1907" s="193" t="s">
        <v>5937</v>
      </c>
      <c r="D1907" s="184" t="s">
        <v>5244</v>
      </c>
      <c r="E1907" s="185">
        <v>5</v>
      </c>
      <c r="F1907" s="186" t="s">
        <v>4643</v>
      </c>
      <c r="G1907" s="177" t="s">
        <v>4335</v>
      </c>
      <c r="H1907" s="177" t="s">
        <v>4776</v>
      </c>
      <c r="I1907" s="177" t="s">
        <v>5938</v>
      </c>
      <c r="J1907" s="181">
        <v>43733</v>
      </c>
      <c r="K1907" s="181">
        <v>43738</v>
      </c>
      <c r="L1907" s="185">
        <v>5</v>
      </c>
      <c r="M1907" s="187">
        <v>550</v>
      </c>
      <c r="N1907" s="181">
        <v>43859</v>
      </c>
      <c r="O1907" s="181">
        <v>43740</v>
      </c>
      <c r="P1907" s="181">
        <v>43763</v>
      </c>
      <c r="Q1907" s="177">
        <v>5</v>
      </c>
      <c r="R1907" s="181">
        <v>43746</v>
      </c>
      <c r="S1907" s="181">
        <v>43748</v>
      </c>
      <c r="T1907" s="211"/>
      <c r="U1907" s="119"/>
      <c r="V1907" s="120"/>
      <c r="W1907" s="120"/>
      <c r="X1907" s="120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121"/>
      <c r="BL1907" s="121"/>
      <c r="BM1907" s="121"/>
      <c r="BN1907" s="121"/>
      <c r="BO1907" s="121"/>
      <c r="BP1907" s="121"/>
      <c r="BQ1907" s="121"/>
      <c r="BR1907" s="121"/>
      <c r="BS1907" s="121"/>
      <c r="BT1907" s="121"/>
      <c r="BU1907" s="121"/>
      <c r="BV1907" s="121"/>
      <c r="BW1907" s="121"/>
      <c r="BX1907" s="121"/>
      <c r="BY1907" s="121"/>
      <c r="BZ1907" s="121"/>
      <c r="CA1907" s="121"/>
      <c r="CB1907" s="121"/>
      <c r="CC1907" s="121"/>
      <c r="CD1907" s="121"/>
      <c r="CE1907" s="121"/>
      <c r="CF1907" s="121"/>
      <c r="CG1907" s="121"/>
      <c r="CH1907" s="121"/>
      <c r="CI1907" s="121"/>
      <c r="CJ1907" s="121"/>
      <c r="CK1907" s="121"/>
      <c r="CL1907" s="121"/>
      <c r="CM1907" s="121"/>
      <c r="CN1907" s="121"/>
      <c r="CO1907" s="121"/>
      <c r="CP1907" s="121"/>
      <c r="CQ1907" s="121"/>
      <c r="CR1907" s="121"/>
      <c r="CS1907" s="121"/>
      <c r="CT1907" s="121"/>
      <c r="CU1907" s="121"/>
      <c r="CV1907" s="121"/>
      <c r="CW1907" s="121"/>
      <c r="CX1907" s="121"/>
      <c r="CY1907" s="121"/>
      <c r="CZ1907" s="121"/>
      <c r="DA1907" s="121"/>
      <c r="DB1907" s="121"/>
      <c r="DC1907" s="121"/>
      <c r="DD1907" s="121"/>
      <c r="DE1907" s="121"/>
      <c r="DF1907" s="121"/>
      <c r="DG1907" s="121"/>
      <c r="DH1907" s="121"/>
      <c r="DI1907" s="121"/>
      <c r="DJ1907" s="121"/>
      <c r="DK1907" s="121"/>
      <c r="DL1907" s="121"/>
      <c r="DM1907" s="121"/>
      <c r="DN1907" s="121"/>
      <c r="DO1907" s="121"/>
      <c r="DP1907" s="121"/>
      <c r="DQ1907" s="121"/>
      <c r="DR1907" s="121"/>
      <c r="DS1907" s="121"/>
      <c r="DT1907" s="121"/>
      <c r="DU1907" s="121"/>
      <c r="DV1907" s="121"/>
      <c r="DW1907" s="121"/>
      <c r="DX1907" s="121"/>
      <c r="DY1907" s="121"/>
      <c r="DZ1907" s="121"/>
      <c r="EA1907" s="121"/>
      <c r="EB1907" s="121"/>
      <c r="EC1907" s="121"/>
      <c r="ED1907" s="121"/>
      <c r="EE1907" s="121"/>
      <c r="EF1907" s="121"/>
      <c r="EG1907" s="121"/>
      <c r="EH1907" s="121"/>
      <c r="EI1907" s="121"/>
      <c r="EJ1907" s="121"/>
      <c r="EK1907" s="121"/>
      <c r="EL1907" s="121"/>
      <c r="EM1907" s="121"/>
      <c r="EN1907" s="121"/>
      <c r="EO1907" s="121"/>
      <c r="EP1907" s="121"/>
      <c r="EQ1907" s="121"/>
      <c r="ER1907" s="121"/>
      <c r="ES1907" s="121"/>
      <c r="ET1907" s="121"/>
      <c r="EU1907" s="121"/>
      <c r="EV1907" s="121"/>
      <c r="EW1907" s="121"/>
      <c r="EX1907" s="121"/>
      <c r="EY1907" s="121"/>
      <c r="EZ1907" s="121"/>
      <c r="FA1907" s="121"/>
      <c r="FB1907" s="121"/>
      <c r="FC1907" s="121"/>
      <c r="FD1907" s="121"/>
      <c r="FE1907" s="121"/>
      <c r="FF1907" s="121"/>
      <c r="FG1907" s="121"/>
      <c r="FH1907" s="121"/>
      <c r="FI1907" s="121"/>
      <c r="FJ1907" s="121"/>
      <c r="FK1907" s="121"/>
      <c r="FL1907" s="121"/>
      <c r="FM1907" s="121"/>
      <c r="FN1907" s="121"/>
      <c r="FO1907" s="121"/>
      <c r="FP1907" s="121"/>
      <c r="FQ1907" s="121"/>
      <c r="FR1907" s="121"/>
      <c r="FS1907" s="121"/>
      <c r="FT1907" s="121"/>
      <c r="FU1907" s="121"/>
      <c r="FV1907" s="121"/>
      <c r="FW1907" s="121"/>
      <c r="FX1907" s="121"/>
      <c r="FY1907" s="121"/>
      <c r="FZ1907" s="121"/>
      <c r="GA1907" s="121"/>
      <c r="GB1907" s="121"/>
      <c r="GC1907" s="121"/>
      <c r="GD1907" s="121"/>
      <c r="GE1907" s="121"/>
      <c r="GF1907" s="121"/>
      <c r="GG1907" s="121"/>
      <c r="GH1907" s="121"/>
      <c r="GI1907" s="121"/>
      <c r="GJ1907" s="121"/>
      <c r="GK1907" s="121"/>
      <c r="GL1907" s="121"/>
      <c r="GM1907" s="121"/>
      <c r="GN1907" s="121"/>
      <c r="GO1907" s="121"/>
      <c r="GP1907" s="121"/>
      <c r="GQ1907" s="121"/>
      <c r="GR1907" s="121"/>
      <c r="GS1907" s="121"/>
      <c r="GT1907" s="121"/>
      <c r="GU1907" s="121"/>
      <c r="GV1907" s="121"/>
      <c r="GW1907" s="121"/>
      <c r="GX1907" s="121"/>
      <c r="GY1907" s="121"/>
      <c r="GZ1907" s="121"/>
      <c r="HA1907" s="121"/>
      <c r="HB1907" s="121"/>
      <c r="HC1907" s="121"/>
      <c r="HD1907" s="121"/>
      <c r="HE1907" s="121"/>
      <c r="HF1907" s="121"/>
      <c r="HG1907" s="121"/>
      <c r="HH1907" s="121"/>
      <c r="HI1907" s="121"/>
      <c r="HJ1907" s="121"/>
      <c r="HK1907" s="121"/>
      <c r="HL1907" s="121"/>
      <c r="HM1907" s="121"/>
      <c r="HN1907" s="121"/>
      <c r="HO1907" s="121"/>
      <c r="HP1907" s="121"/>
      <c r="HQ1907" s="121"/>
      <c r="HR1907" s="121"/>
      <c r="HS1907" s="121"/>
      <c r="HT1907" s="121"/>
      <c r="HU1907" s="121"/>
      <c r="HV1907" s="121"/>
      <c r="HW1907" s="121"/>
      <c r="HX1907" s="121"/>
      <c r="HY1907" s="121"/>
      <c r="HZ1907" s="121"/>
      <c r="IA1907" s="121"/>
      <c r="IB1907" s="121"/>
      <c r="IC1907" s="121"/>
      <c r="ID1907" s="121"/>
      <c r="IE1907" s="121"/>
      <c r="IF1907" s="121"/>
      <c r="IG1907" s="121"/>
      <c r="IH1907" s="121"/>
      <c r="II1907" s="121"/>
      <c r="IJ1907" s="121"/>
      <c r="IK1907" s="121"/>
      <c r="IL1907" s="121"/>
      <c r="IM1907" s="121"/>
      <c r="IN1907" s="121"/>
      <c r="IO1907" s="121"/>
      <c r="IP1907" s="121"/>
      <c r="IQ1907" s="121"/>
      <c r="IR1907" s="121"/>
      <c r="IS1907" s="121"/>
      <c r="IT1907" s="121"/>
      <c r="IU1907" s="121"/>
      <c r="IV1907" s="121"/>
    </row>
    <row r="1908" spans="1:256" s="12" customFormat="1" x14ac:dyDescent="0.2">
      <c r="A1908" s="183">
        <f t="shared" si="100"/>
        <v>778</v>
      </c>
      <c r="B1908" s="181">
        <v>43731</v>
      </c>
      <c r="C1908" s="193" t="s">
        <v>5939</v>
      </c>
      <c r="D1908" s="184" t="s">
        <v>4685</v>
      </c>
      <c r="E1908" s="185">
        <v>8</v>
      </c>
      <c r="F1908" s="186" t="s">
        <v>4643</v>
      </c>
      <c r="G1908" s="177" t="s">
        <v>4335</v>
      </c>
      <c r="H1908" s="177" t="s">
        <v>4776</v>
      </c>
      <c r="I1908" s="177" t="s">
        <v>5940</v>
      </c>
      <c r="J1908" s="181">
        <v>43733</v>
      </c>
      <c r="K1908" s="181">
        <v>43748</v>
      </c>
      <c r="L1908" s="185">
        <v>8</v>
      </c>
      <c r="M1908" s="187">
        <v>550</v>
      </c>
      <c r="N1908" s="181">
        <v>43870</v>
      </c>
      <c r="O1908" s="181">
        <v>43749</v>
      </c>
      <c r="P1908" s="181">
        <v>43767</v>
      </c>
      <c r="Q1908" s="177">
        <v>8</v>
      </c>
      <c r="R1908" s="181">
        <v>43752</v>
      </c>
      <c r="S1908" s="181">
        <v>43763</v>
      </c>
      <c r="T1908" s="211"/>
      <c r="U1908" s="119"/>
      <c r="V1908" s="120"/>
      <c r="W1908" s="120"/>
      <c r="X1908" s="120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121"/>
      <c r="BL1908" s="121"/>
      <c r="BM1908" s="121"/>
      <c r="BN1908" s="121"/>
      <c r="BO1908" s="121"/>
      <c r="BP1908" s="121"/>
      <c r="BQ1908" s="121"/>
      <c r="BR1908" s="121"/>
      <c r="BS1908" s="121"/>
      <c r="BT1908" s="121"/>
      <c r="BU1908" s="121"/>
      <c r="BV1908" s="121"/>
      <c r="BW1908" s="121"/>
      <c r="BX1908" s="121"/>
      <c r="BY1908" s="121"/>
      <c r="BZ1908" s="121"/>
      <c r="CA1908" s="121"/>
      <c r="CB1908" s="121"/>
      <c r="CC1908" s="121"/>
      <c r="CD1908" s="121"/>
      <c r="CE1908" s="121"/>
      <c r="CF1908" s="121"/>
      <c r="CG1908" s="121"/>
      <c r="CH1908" s="121"/>
      <c r="CI1908" s="121"/>
      <c r="CJ1908" s="121"/>
      <c r="CK1908" s="121"/>
      <c r="CL1908" s="121"/>
      <c r="CM1908" s="121"/>
      <c r="CN1908" s="121"/>
      <c r="CO1908" s="121"/>
      <c r="CP1908" s="121"/>
      <c r="CQ1908" s="121"/>
      <c r="CR1908" s="121"/>
      <c r="CS1908" s="121"/>
      <c r="CT1908" s="121"/>
      <c r="CU1908" s="121"/>
      <c r="CV1908" s="121"/>
      <c r="CW1908" s="121"/>
      <c r="CX1908" s="121"/>
      <c r="CY1908" s="121"/>
      <c r="CZ1908" s="121"/>
      <c r="DA1908" s="121"/>
      <c r="DB1908" s="121"/>
      <c r="DC1908" s="121"/>
      <c r="DD1908" s="121"/>
      <c r="DE1908" s="121"/>
      <c r="DF1908" s="121"/>
      <c r="DG1908" s="121"/>
      <c r="DH1908" s="121"/>
      <c r="DI1908" s="121"/>
      <c r="DJ1908" s="121"/>
      <c r="DK1908" s="121"/>
      <c r="DL1908" s="121"/>
      <c r="DM1908" s="121"/>
      <c r="DN1908" s="121"/>
      <c r="DO1908" s="121"/>
      <c r="DP1908" s="121"/>
      <c r="DQ1908" s="121"/>
      <c r="DR1908" s="121"/>
      <c r="DS1908" s="121"/>
      <c r="DT1908" s="121"/>
      <c r="DU1908" s="121"/>
      <c r="DV1908" s="121"/>
      <c r="DW1908" s="121"/>
      <c r="DX1908" s="121"/>
      <c r="DY1908" s="121"/>
      <c r="DZ1908" s="121"/>
      <c r="EA1908" s="121"/>
      <c r="EB1908" s="121"/>
      <c r="EC1908" s="121"/>
      <c r="ED1908" s="121"/>
      <c r="EE1908" s="121"/>
      <c r="EF1908" s="121"/>
      <c r="EG1908" s="121"/>
      <c r="EH1908" s="121"/>
      <c r="EI1908" s="121"/>
      <c r="EJ1908" s="121"/>
      <c r="EK1908" s="121"/>
      <c r="EL1908" s="121"/>
      <c r="EM1908" s="121"/>
      <c r="EN1908" s="121"/>
      <c r="EO1908" s="121"/>
      <c r="EP1908" s="121"/>
      <c r="EQ1908" s="121"/>
      <c r="ER1908" s="121"/>
      <c r="ES1908" s="121"/>
      <c r="ET1908" s="121"/>
      <c r="EU1908" s="121"/>
      <c r="EV1908" s="121"/>
      <c r="EW1908" s="121"/>
      <c r="EX1908" s="121"/>
      <c r="EY1908" s="121"/>
      <c r="EZ1908" s="121"/>
      <c r="FA1908" s="121"/>
      <c r="FB1908" s="121"/>
      <c r="FC1908" s="121"/>
      <c r="FD1908" s="121"/>
      <c r="FE1908" s="121"/>
      <c r="FF1908" s="121"/>
      <c r="FG1908" s="121"/>
      <c r="FH1908" s="121"/>
      <c r="FI1908" s="121"/>
      <c r="FJ1908" s="121"/>
      <c r="FK1908" s="121"/>
      <c r="FL1908" s="121"/>
      <c r="FM1908" s="121"/>
      <c r="FN1908" s="121"/>
      <c r="FO1908" s="121"/>
      <c r="FP1908" s="121"/>
      <c r="FQ1908" s="121"/>
      <c r="FR1908" s="121"/>
      <c r="FS1908" s="121"/>
      <c r="FT1908" s="121"/>
      <c r="FU1908" s="121"/>
      <c r="FV1908" s="121"/>
      <c r="FW1908" s="121"/>
      <c r="FX1908" s="121"/>
      <c r="FY1908" s="121"/>
      <c r="FZ1908" s="121"/>
      <c r="GA1908" s="121"/>
      <c r="GB1908" s="121"/>
      <c r="GC1908" s="121"/>
      <c r="GD1908" s="121"/>
      <c r="GE1908" s="121"/>
      <c r="GF1908" s="121"/>
      <c r="GG1908" s="121"/>
      <c r="GH1908" s="121"/>
      <c r="GI1908" s="121"/>
      <c r="GJ1908" s="121"/>
      <c r="GK1908" s="121"/>
      <c r="GL1908" s="121"/>
      <c r="GM1908" s="121"/>
      <c r="GN1908" s="121"/>
      <c r="GO1908" s="121"/>
      <c r="GP1908" s="121"/>
      <c r="GQ1908" s="121"/>
      <c r="GR1908" s="121"/>
      <c r="GS1908" s="121"/>
      <c r="GT1908" s="121"/>
      <c r="GU1908" s="121"/>
      <c r="GV1908" s="121"/>
      <c r="GW1908" s="121"/>
      <c r="GX1908" s="121"/>
      <c r="GY1908" s="121"/>
      <c r="GZ1908" s="121"/>
      <c r="HA1908" s="121"/>
      <c r="HB1908" s="121"/>
      <c r="HC1908" s="121"/>
      <c r="HD1908" s="121"/>
      <c r="HE1908" s="121"/>
      <c r="HF1908" s="121"/>
      <c r="HG1908" s="121"/>
      <c r="HH1908" s="121"/>
      <c r="HI1908" s="121"/>
      <c r="HJ1908" s="121"/>
      <c r="HK1908" s="121"/>
      <c r="HL1908" s="121"/>
      <c r="HM1908" s="121"/>
      <c r="HN1908" s="121"/>
      <c r="HO1908" s="121"/>
      <c r="HP1908" s="121"/>
      <c r="HQ1908" s="121"/>
      <c r="HR1908" s="121"/>
      <c r="HS1908" s="121"/>
      <c r="HT1908" s="121"/>
      <c r="HU1908" s="121"/>
      <c r="HV1908" s="121"/>
      <c r="HW1908" s="121"/>
      <c r="HX1908" s="121"/>
      <c r="HY1908" s="121"/>
      <c r="HZ1908" s="121"/>
      <c r="IA1908" s="121"/>
      <c r="IB1908" s="121"/>
      <c r="IC1908" s="121"/>
      <c r="ID1908" s="121"/>
      <c r="IE1908" s="121"/>
      <c r="IF1908" s="121"/>
      <c r="IG1908" s="121"/>
      <c r="IH1908" s="121"/>
      <c r="II1908" s="121"/>
      <c r="IJ1908" s="121"/>
      <c r="IK1908" s="121"/>
      <c r="IL1908" s="121"/>
      <c r="IM1908" s="121"/>
      <c r="IN1908" s="121"/>
      <c r="IO1908" s="121"/>
      <c r="IP1908" s="121"/>
      <c r="IQ1908" s="121"/>
      <c r="IR1908" s="121"/>
      <c r="IS1908" s="121"/>
      <c r="IT1908" s="121"/>
      <c r="IU1908" s="121"/>
      <c r="IV1908" s="121"/>
    </row>
    <row r="1909" spans="1:256" s="12" customFormat="1" x14ac:dyDescent="0.2">
      <c r="A1909" s="183">
        <f t="shared" si="100"/>
        <v>779</v>
      </c>
      <c r="B1909" s="181">
        <v>43727</v>
      </c>
      <c r="C1909" s="193" t="s">
        <v>5941</v>
      </c>
      <c r="D1909" s="184" t="s">
        <v>4454</v>
      </c>
      <c r="E1909" s="185">
        <v>25</v>
      </c>
      <c r="F1909" s="186" t="s">
        <v>4643</v>
      </c>
      <c r="G1909" s="177" t="s">
        <v>4335</v>
      </c>
      <c r="H1909" s="177" t="s">
        <v>4779</v>
      </c>
      <c r="I1909" s="177" t="s">
        <v>5942</v>
      </c>
      <c r="J1909" s="181">
        <v>43738</v>
      </c>
      <c r="K1909" s="181">
        <v>43742</v>
      </c>
      <c r="L1909" s="185">
        <v>25</v>
      </c>
      <c r="M1909" s="187">
        <v>1980</v>
      </c>
      <c r="N1909" s="181">
        <v>43864</v>
      </c>
      <c r="O1909" s="181">
        <v>43745</v>
      </c>
      <c r="P1909" s="181">
        <v>43754</v>
      </c>
      <c r="Q1909" s="177">
        <v>25</v>
      </c>
      <c r="R1909" s="181">
        <v>43754</v>
      </c>
      <c r="S1909" s="181">
        <v>43755</v>
      </c>
      <c r="T1909" s="211"/>
      <c r="U1909" s="119"/>
      <c r="V1909" s="120"/>
      <c r="W1909" s="120"/>
      <c r="X1909" s="120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121"/>
      <c r="BL1909" s="121"/>
      <c r="BM1909" s="121"/>
      <c r="BN1909" s="121"/>
      <c r="BO1909" s="121"/>
      <c r="BP1909" s="121"/>
      <c r="BQ1909" s="121"/>
      <c r="BR1909" s="121"/>
      <c r="BS1909" s="121"/>
      <c r="BT1909" s="121"/>
      <c r="BU1909" s="121"/>
      <c r="BV1909" s="121"/>
      <c r="BW1909" s="121"/>
      <c r="BX1909" s="121"/>
      <c r="BY1909" s="121"/>
      <c r="BZ1909" s="121"/>
      <c r="CA1909" s="121"/>
      <c r="CB1909" s="121"/>
      <c r="CC1909" s="121"/>
      <c r="CD1909" s="121"/>
      <c r="CE1909" s="121"/>
      <c r="CF1909" s="121"/>
      <c r="CG1909" s="121"/>
      <c r="CH1909" s="121"/>
      <c r="CI1909" s="121"/>
      <c r="CJ1909" s="121"/>
      <c r="CK1909" s="121"/>
      <c r="CL1909" s="121"/>
      <c r="CM1909" s="121"/>
      <c r="CN1909" s="121"/>
      <c r="CO1909" s="121"/>
      <c r="CP1909" s="121"/>
      <c r="CQ1909" s="121"/>
      <c r="CR1909" s="121"/>
      <c r="CS1909" s="121"/>
      <c r="CT1909" s="121"/>
      <c r="CU1909" s="121"/>
      <c r="CV1909" s="121"/>
      <c r="CW1909" s="121"/>
      <c r="CX1909" s="121"/>
      <c r="CY1909" s="121"/>
      <c r="CZ1909" s="121"/>
      <c r="DA1909" s="121"/>
      <c r="DB1909" s="121"/>
      <c r="DC1909" s="121"/>
      <c r="DD1909" s="121"/>
      <c r="DE1909" s="121"/>
      <c r="DF1909" s="121"/>
      <c r="DG1909" s="121"/>
      <c r="DH1909" s="121"/>
      <c r="DI1909" s="121"/>
      <c r="DJ1909" s="121"/>
      <c r="DK1909" s="121"/>
      <c r="DL1909" s="121"/>
      <c r="DM1909" s="121"/>
      <c r="DN1909" s="121"/>
      <c r="DO1909" s="121"/>
      <c r="DP1909" s="121"/>
      <c r="DQ1909" s="121"/>
      <c r="DR1909" s="121"/>
      <c r="DS1909" s="121"/>
      <c r="DT1909" s="121"/>
      <c r="DU1909" s="121"/>
      <c r="DV1909" s="121"/>
      <c r="DW1909" s="121"/>
      <c r="DX1909" s="121"/>
      <c r="DY1909" s="121"/>
      <c r="DZ1909" s="121"/>
      <c r="EA1909" s="121"/>
      <c r="EB1909" s="121"/>
      <c r="EC1909" s="121"/>
      <c r="ED1909" s="121"/>
      <c r="EE1909" s="121"/>
      <c r="EF1909" s="121"/>
      <c r="EG1909" s="121"/>
      <c r="EH1909" s="121"/>
      <c r="EI1909" s="121"/>
      <c r="EJ1909" s="121"/>
      <c r="EK1909" s="121"/>
      <c r="EL1909" s="121"/>
      <c r="EM1909" s="121"/>
      <c r="EN1909" s="121"/>
      <c r="EO1909" s="121"/>
      <c r="EP1909" s="121"/>
      <c r="EQ1909" s="121"/>
      <c r="ER1909" s="121"/>
      <c r="ES1909" s="121"/>
      <c r="ET1909" s="121"/>
      <c r="EU1909" s="121"/>
      <c r="EV1909" s="121"/>
      <c r="EW1909" s="121"/>
      <c r="EX1909" s="121"/>
      <c r="EY1909" s="121"/>
      <c r="EZ1909" s="121"/>
      <c r="FA1909" s="121"/>
      <c r="FB1909" s="121"/>
      <c r="FC1909" s="121"/>
      <c r="FD1909" s="121"/>
      <c r="FE1909" s="121"/>
      <c r="FF1909" s="121"/>
      <c r="FG1909" s="121"/>
      <c r="FH1909" s="121"/>
      <c r="FI1909" s="121"/>
      <c r="FJ1909" s="121"/>
      <c r="FK1909" s="121"/>
      <c r="FL1909" s="121"/>
      <c r="FM1909" s="121"/>
      <c r="FN1909" s="121"/>
      <c r="FO1909" s="121"/>
      <c r="FP1909" s="121"/>
      <c r="FQ1909" s="121"/>
      <c r="FR1909" s="121"/>
      <c r="FS1909" s="121"/>
      <c r="FT1909" s="121"/>
      <c r="FU1909" s="121"/>
      <c r="FV1909" s="121"/>
      <c r="FW1909" s="121"/>
      <c r="FX1909" s="121"/>
      <c r="FY1909" s="121"/>
      <c r="FZ1909" s="121"/>
      <c r="GA1909" s="121"/>
      <c r="GB1909" s="121"/>
      <c r="GC1909" s="121"/>
      <c r="GD1909" s="121"/>
      <c r="GE1909" s="121"/>
      <c r="GF1909" s="121"/>
      <c r="GG1909" s="121"/>
      <c r="GH1909" s="121"/>
      <c r="GI1909" s="121"/>
      <c r="GJ1909" s="121"/>
      <c r="GK1909" s="121"/>
      <c r="GL1909" s="121"/>
      <c r="GM1909" s="121"/>
      <c r="GN1909" s="121"/>
      <c r="GO1909" s="121"/>
      <c r="GP1909" s="121"/>
      <c r="GQ1909" s="121"/>
      <c r="GR1909" s="121"/>
      <c r="GS1909" s="121"/>
      <c r="GT1909" s="121"/>
      <c r="GU1909" s="121"/>
      <c r="GV1909" s="121"/>
      <c r="GW1909" s="121"/>
      <c r="GX1909" s="121"/>
      <c r="GY1909" s="121"/>
      <c r="GZ1909" s="121"/>
      <c r="HA1909" s="121"/>
      <c r="HB1909" s="121"/>
      <c r="HC1909" s="121"/>
      <c r="HD1909" s="121"/>
      <c r="HE1909" s="121"/>
      <c r="HF1909" s="121"/>
      <c r="HG1909" s="121"/>
      <c r="HH1909" s="121"/>
      <c r="HI1909" s="121"/>
      <c r="HJ1909" s="121"/>
      <c r="HK1909" s="121"/>
      <c r="HL1909" s="121"/>
      <c r="HM1909" s="121"/>
      <c r="HN1909" s="121"/>
      <c r="HO1909" s="121"/>
      <c r="HP1909" s="121"/>
      <c r="HQ1909" s="121"/>
      <c r="HR1909" s="121"/>
      <c r="HS1909" s="121"/>
      <c r="HT1909" s="121"/>
      <c r="HU1909" s="121"/>
      <c r="HV1909" s="121"/>
      <c r="HW1909" s="121"/>
      <c r="HX1909" s="121"/>
      <c r="HY1909" s="121"/>
      <c r="HZ1909" s="121"/>
      <c r="IA1909" s="121"/>
      <c r="IB1909" s="121"/>
      <c r="IC1909" s="121"/>
      <c r="ID1909" s="121"/>
      <c r="IE1909" s="121"/>
      <c r="IF1909" s="121"/>
      <c r="IG1909" s="121"/>
      <c r="IH1909" s="121"/>
      <c r="II1909" s="121"/>
      <c r="IJ1909" s="121"/>
      <c r="IK1909" s="121"/>
      <c r="IL1909" s="121"/>
      <c r="IM1909" s="121"/>
      <c r="IN1909" s="121"/>
      <c r="IO1909" s="121"/>
      <c r="IP1909" s="121"/>
      <c r="IQ1909" s="121"/>
      <c r="IR1909" s="121"/>
      <c r="IS1909" s="121"/>
      <c r="IT1909" s="121"/>
      <c r="IU1909" s="121"/>
      <c r="IV1909" s="121"/>
    </row>
    <row r="1910" spans="1:256" s="12" customFormat="1" x14ac:dyDescent="0.2">
      <c r="A1910" s="183">
        <f t="shared" si="100"/>
        <v>780</v>
      </c>
      <c r="B1910" s="181">
        <v>43733</v>
      </c>
      <c r="C1910" s="193" t="s">
        <v>5943</v>
      </c>
      <c r="D1910" s="184" t="s">
        <v>5665</v>
      </c>
      <c r="E1910" s="185">
        <v>5</v>
      </c>
      <c r="F1910" s="186" t="s">
        <v>4643</v>
      </c>
      <c r="G1910" s="177" t="s">
        <v>4335</v>
      </c>
      <c r="H1910" s="177" t="s">
        <v>4776</v>
      </c>
      <c r="I1910" s="177" t="s">
        <v>5944</v>
      </c>
      <c r="J1910" s="181">
        <v>43738</v>
      </c>
      <c r="K1910" s="181">
        <v>43739</v>
      </c>
      <c r="L1910" s="185">
        <v>5</v>
      </c>
      <c r="M1910" s="187">
        <v>550</v>
      </c>
      <c r="N1910" s="181">
        <v>43921</v>
      </c>
      <c r="O1910" s="181"/>
      <c r="P1910" s="181"/>
      <c r="Q1910" s="177"/>
      <c r="R1910" s="181"/>
      <c r="S1910" s="181"/>
      <c r="T1910" s="211"/>
      <c r="U1910" s="119"/>
      <c r="V1910" s="120"/>
      <c r="W1910" s="120"/>
      <c r="X1910" s="120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121"/>
      <c r="BL1910" s="121"/>
      <c r="BM1910" s="121"/>
      <c r="BN1910" s="121"/>
      <c r="BO1910" s="121"/>
      <c r="BP1910" s="121"/>
      <c r="BQ1910" s="121"/>
      <c r="BR1910" s="121"/>
      <c r="BS1910" s="121"/>
      <c r="BT1910" s="121"/>
      <c r="BU1910" s="121"/>
      <c r="BV1910" s="121"/>
      <c r="BW1910" s="121"/>
      <c r="BX1910" s="121"/>
      <c r="BY1910" s="121"/>
      <c r="BZ1910" s="121"/>
      <c r="CA1910" s="121"/>
      <c r="CB1910" s="121"/>
      <c r="CC1910" s="121"/>
      <c r="CD1910" s="121"/>
      <c r="CE1910" s="121"/>
      <c r="CF1910" s="121"/>
      <c r="CG1910" s="121"/>
      <c r="CH1910" s="121"/>
      <c r="CI1910" s="121"/>
      <c r="CJ1910" s="121"/>
      <c r="CK1910" s="121"/>
      <c r="CL1910" s="121"/>
      <c r="CM1910" s="121"/>
      <c r="CN1910" s="121"/>
      <c r="CO1910" s="121"/>
      <c r="CP1910" s="121"/>
      <c r="CQ1910" s="121"/>
      <c r="CR1910" s="121"/>
      <c r="CS1910" s="121"/>
      <c r="CT1910" s="121"/>
      <c r="CU1910" s="121"/>
      <c r="CV1910" s="121"/>
      <c r="CW1910" s="121"/>
      <c r="CX1910" s="121"/>
      <c r="CY1910" s="121"/>
      <c r="CZ1910" s="121"/>
      <c r="DA1910" s="121"/>
      <c r="DB1910" s="121"/>
      <c r="DC1910" s="121"/>
      <c r="DD1910" s="121"/>
      <c r="DE1910" s="121"/>
      <c r="DF1910" s="121"/>
      <c r="DG1910" s="121"/>
      <c r="DH1910" s="121"/>
      <c r="DI1910" s="121"/>
      <c r="DJ1910" s="121"/>
      <c r="DK1910" s="121"/>
      <c r="DL1910" s="121"/>
      <c r="DM1910" s="121"/>
      <c r="DN1910" s="121"/>
      <c r="DO1910" s="121"/>
      <c r="DP1910" s="121"/>
      <c r="DQ1910" s="121"/>
      <c r="DR1910" s="121"/>
      <c r="DS1910" s="121"/>
      <c r="DT1910" s="121"/>
      <c r="DU1910" s="121"/>
      <c r="DV1910" s="121"/>
      <c r="DW1910" s="121"/>
      <c r="DX1910" s="121"/>
      <c r="DY1910" s="121"/>
      <c r="DZ1910" s="121"/>
      <c r="EA1910" s="121"/>
      <c r="EB1910" s="121"/>
      <c r="EC1910" s="121"/>
      <c r="ED1910" s="121"/>
      <c r="EE1910" s="121"/>
      <c r="EF1910" s="121"/>
      <c r="EG1910" s="121"/>
      <c r="EH1910" s="121"/>
      <c r="EI1910" s="121"/>
      <c r="EJ1910" s="121"/>
      <c r="EK1910" s="121"/>
      <c r="EL1910" s="121"/>
      <c r="EM1910" s="121"/>
      <c r="EN1910" s="121"/>
      <c r="EO1910" s="121"/>
      <c r="EP1910" s="121"/>
      <c r="EQ1910" s="121"/>
      <c r="ER1910" s="121"/>
      <c r="ES1910" s="121"/>
      <c r="ET1910" s="121"/>
      <c r="EU1910" s="121"/>
      <c r="EV1910" s="121"/>
      <c r="EW1910" s="121"/>
      <c r="EX1910" s="121"/>
      <c r="EY1910" s="121"/>
      <c r="EZ1910" s="121"/>
      <c r="FA1910" s="121"/>
      <c r="FB1910" s="121"/>
      <c r="FC1910" s="121"/>
      <c r="FD1910" s="121"/>
      <c r="FE1910" s="121"/>
      <c r="FF1910" s="121"/>
      <c r="FG1910" s="121"/>
      <c r="FH1910" s="121"/>
      <c r="FI1910" s="121"/>
      <c r="FJ1910" s="121"/>
      <c r="FK1910" s="121"/>
      <c r="FL1910" s="121"/>
      <c r="FM1910" s="121"/>
      <c r="FN1910" s="121"/>
      <c r="FO1910" s="121"/>
      <c r="FP1910" s="121"/>
      <c r="FQ1910" s="121"/>
      <c r="FR1910" s="121"/>
      <c r="FS1910" s="121"/>
      <c r="FT1910" s="121"/>
      <c r="FU1910" s="121"/>
      <c r="FV1910" s="121"/>
      <c r="FW1910" s="121"/>
      <c r="FX1910" s="121"/>
      <c r="FY1910" s="121"/>
      <c r="FZ1910" s="121"/>
      <c r="GA1910" s="121"/>
      <c r="GB1910" s="121"/>
      <c r="GC1910" s="121"/>
      <c r="GD1910" s="121"/>
      <c r="GE1910" s="121"/>
      <c r="GF1910" s="121"/>
      <c r="GG1910" s="121"/>
      <c r="GH1910" s="121"/>
      <c r="GI1910" s="121"/>
      <c r="GJ1910" s="121"/>
      <c r="GK1910" s="121"/>
      <c r="GL1910" s="121"/>
      <c r="GM1910" s="121"/>
      <c r="GN1910" s="121"/>
      <c r="GO1910" s="121"/>
      <c r="GP1910" s="121"/>
      <c r="GQ1910" s="121"/>
      <c r="GR1910" s="121"/>
      <c r="GS1910" s="121"/>
      <c r="GT1910" s="121"/>
      <c r="GU1910" s="121"/>
      <c r="GV1910" s="121"/>
      <c r="GW1910" s="121"/>
      <c r="GX1910" s="121"/>
      <c r="GY1910" s="121"/>
      <c r="GZ1910" s="121"/>
      <c r="HA1910" s="121"/>
      <c r="HB1910" s="121"/>
      <c r="HC1910" s="121"/>
      <c r="HD1910" s="121"/>
      <c r="HE1910" s="121"/>
      <c r="HF1910" s="121"/>
      <c r="HG1910" s="121"/>
      <c r="HH1910" s="121"/>
      <c r="HI1910" s="121"/>
      <c r="HJ1910" s="121"/>
      <c r="HK1910" s="121"/>
      <c r="HL1910" s="121"/>
      <c r="HM1910" s="121"/>
      <c r="HN1910" s="121"/>
      <c r="HO1910" s="121"/>
      <c r="HP1910" s="121"/>
      <c r="HQ1910" s="121"/>
      <c r="HR1910" s="121"/>
      <c r="HS1910" s="121"/>
      <c r="HT1910" s="121"/>
      <c r="HU1910" s="121"/>
      <c r="HV1910" s="121"/>
      <c r="HW1910" s="121"/>
      <c r="HX1910" s="121"/>
      <c r="HY1910" s="121"/>
      <c r="HZ1910" s="121"/>
      <c r="IA1910" s="121"/>
      <c r="IB1910" s="121"/>
      <c r="IC1910" s="121"/>
      <c r="ID1910" s="121"/>
      <c r="IE1910" s="121"/>
      <c r="IF1910" s="121"/>
      <c r="IG1910" s="121"/>
      <c r="IH1910" s="121"/>
      <c r="II1910" s="121"/>
      <c r="IJ1910" s="121"/>
      <c r="IK1910" s="121"/>
      <c r="IL1910" s="121"/>
      <c r="IM1910" s="121"/>
      <c r="IN1910" s="121"/>
      <c r="IO1910" s="121"/>
      <c r="IP1910" s="121"/>
      <c r="IQ1910" s="121"/>
      <c r="IR1910" s="121"/>
      <c r="IS1910" s="121"/>
      <c r="IT1910" s="121"/>
      <c r="IU1910" s="121"/>
      <c r="IV1910" s="121"/>
    </row>
    <row r="1911" spans="1:256" s="12" customFormat="1" x14ac:dyDescent="0.2">
      <c r="A1911" s="183">
        <f>1+A1910</f>
        <v>781</v>
      </c>
      <c r="B1911" s="181">
        <v>43734</v>
      </c>
      <c r="C1911" s="193" t="s">
        <v>5945</v>
      </c>
      <c r="D1911" s="184" t="s">
        <v>4504</v>
      </c>
      <c r="E1911" s="185">
        <v>5</v>
      </c>
      <c r="F1911" s="186" t="s">
        <v>4643</v>
      </c>
      <c r="G1911" s="177" t="s">
        <v>4335</v>
      </c>
      <c r="H1911" s="177" t="s">
        <v>4776</v>
      </c>
      <c r="I1911" s="177" t="s">
        <v>5946</v>
      </c>
      <c r="J1911" s="181">
        <v>43740</v>
      </c>
      <c r="K1911" s="181">
        <v>43740</v>
      </c>
      <c r="L1911" s="185">
        <v>5</v>
      </c>
      <c r="M1911" s="187">
        <v>550</v>
      </c>
      <c r="N1911" s="181">
        <v>43831</v>
      </c>
      <c r="O1911" s="181">
        <v>43741</v>
      </c>
      <c r="P1911" s="181">
        <v>43805</v>
      </c>
      <c r="Q1911" s="177">
        <v>5</v>
      </c>
      <c r="R1911" s="181">
        <v>43769</v>
      </c>
      <c r="S1911" s="181">
        <v>43796</v>
      </c>
      <c r="T1911" s="211"/>
      <c r="U1911" s="119"/>
      <c r="V1911" s="120"/>
      <c r="W1911" s="120"/>
      <c r="X1911" s="120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121"/>
      <c r="BL1911" s="121"/>
      <c r="BM1911" s="121"/>
      <c r="BN1911" s="121"/>
      <c r="BO1911" s="121"/>
      <c r="BP1911" s="121"/>
      <c r="BQ1911" s="121"/>
      <c r="BR1911" s="121"/>
      <c r="BS1911" s="121"/>
      <c r="BT1911" s="121"/>
      <c r="BU1911" s="121"/>
      <c r="BV1911" s="121"/>
      <c r="BW1911" s="121"/>
      <c r="BX1911" s="121"/>
      <c r="BY1911" s="121"/>
      <c r="BZ1911" s="121"/>
      <c r="CA1911" s="121"/>
      <c r="CB1911" s="121"/>
      <c r="CC1911" s="121"/>
      <c r="CD1911" s="121"/>
      <c r="CE1911" s="121"/>
      <c r="CF1911" s="121"/>
      <c r="CG1911" s="121"/>
      <c r="CH1911" s="121"/>
      <c r="CI1911" s="121"/>
      <c r="CJ1911" s="121"/>
      <c r="CK1911" s="121"/>
      <c r="CL1911" s="121"/>
      <c r="CM1911" s="121"/>
      <c r="CN1911" s="121"/>
      <c r="CO1911" s="121"/>
      <c r="CP1911" s="121"/>
      <c r="CQ1911" s="121"/>
      <c r="CR1911" s="121"/>
      <c r="CS1911" s="121"/>
      <c r="CT1911" s="121"/>
      <c r="CU1911" s="121"/>
      <c r="CV1911" s="121"/>
      <c r="CW1911" s="121"/>
      <c r="CX1911" s="121"/>
      <c r="CY1911" s="121"/>
      <c r="CZ1911" s="121"/>
      <c r="DA1911" s="121"/>
      <c r="DB1911" s="121"/>
      <c r="DC1911" s="121"/>
      <c r="DD1911" s="121"/>
      <c r="DE1911" s="121"/>
      <c r="DF1911" s="121"/>
      <c r="DG1911" s="121"/>
      <c r="DH1911" s="121"/>
      <c r="DI1911" s="121"/>
      <c r="DJ1911" s="121"/>
      <c r="DK1911" s="121"/>
      <c r="DL1911" s="121"/>
      <c r="DM1911" s="121"/>
      <c r="DN1911" s="121"/>
      <c r="DO1911" s="121"/>
      <c r="DP1911" s="121"/>
      <c r="DQ1911" s="121"/>
      <c r="DR1911" s="121"/>
      <c r="DS1911" s="121"/>
      <c r="DT1911" s="121"/>
      <c r="DU1911" s="121"/>
      <c r="DV1911" s="121"/>
      <c r="DW1911" s="121"/>
      <c r="DX1911" s="121"/>
      <c r="DY1911" s="121"/>
      <c r="DZ1911" s="121"/>
      <c r="EA1911" s="121"/>
      <c r="EB1911" s="121"/>
      <c r="EC1911" s="121"/>
      <c r="ED1911" s="121"/>
      <c r="EE1911" s="121"/>
      <c r="EF1911" s="121"/>
      <c r="EG1911" s="121"/>
      <c r="EH1911" s="121"/>
      <c r="EI1911" s="121"/>
      <c r="EJ1911" s="121"/>
      <c r="EK1911" s="121"/>
      <c r="EL1911" s="121"/>
      <c r="EM1911" s="121"/>
      <c r="EN1911" s="121"/>
      <c r="EO1911" s="121"/>
      <c r="EP1911" s="121"/>
      <c r="EQ1911" s="121"/>
      <c r="ER1911" s="121"/>
      <c r="ES1911" s="121"/>
      <c r="ET1911" s="121"/>
      <c r="EU1911" s="121"/>
      <c r="EV1911" s="121"/>
      <c r="EW1911" s="121"/>
      <c r="EX1911" s="121"/>
      <c r="EY1911" s="121"/>
      <c r="EZ1911" s="121"/>
      <c r="FA1911" s="121"/>
      <c r="FB1911" s="121"/>
      <c r="FC1911" s="121"/>
      <c r="FD1911" s="121"/>
      <c r="FE1911" s="121"/>
      <c r="FF1911" s="121"/>
      <c r="FG1911" s="121"/>
      <c r="FH1911" s="121"/>
      <c r="FI1911" s="121"/>
      <c r="FJ1911" s="121"/>
      <c r="FK1911" s="121"/>
      <c r="FL1911" s="121"/>
      <c r="FM1911" s="121"/>
      <c r="FN1911" s="121"/>
      <c r="FO1911" s="121"/>
      <c r="FP1911" s="121"/>
      <c r="FQ1911" s="121"/>
      <c r="FR1911" s="121"/>
      <c r="FS1911" s="121"/>
      <c r="FT1911" s="121"/>
      <c r="FU1911" s="121"/>
      <c r="FV1911" s="121"/>
      <c r="FW1911" s="121"/>
      <c r="FX1911" s="121"/>
      <c r="FY1911" s="121"/>
      <c r="FZ1911" s="121"/>
      <c r="GA1911" s="121"/>
      <c r="GB1911" s="121"/>
      <c r="GC1911" s="121"/>
      <c r="GD1911" s="121"/>
      <c r="GE1911" s="121"/>
      <c r="GF1911" s="121"/>
      <c r="GG1911" s="121"/>
      <c r="GH1911" s="121"/>
      <c r="GI1911" s="121"/>
      <c r="GJ1911" s="121"/>
      <c r="GK1911" s="121"/>
      <c r="GL1911" s="121"/>
      <c r="GM1911" s="121"/>
      <c r="GN1911" s="121"/>
      <c r="GO1911" s="121"/>
      <c r="GP1911" s="121"/>
      <c r="GQ1911" s="121"/>
      <c r="GR1911" s="121"/>
      <c r="GS1911" s="121"/>
      <c r="GT1911" s="121"/>
      <c r="GU1911" s="121"/>
      <c r="GV1911" s="121"/>
      <c r="GW1911" s="121"/>
      <c r="GX1911" s="121"/>
      <c r="GY1911" s="121"/>
      <c r="GZ1911" s="121"/>
      <c r="HA1911" s="121"/>
      <c r="HB1911" s="121"/>
      <c r="HC1911" s="121"/>
      <c r="HD1911" s="121"/>
      <c r="HE1911" s="121"/>
      <c r="HF1911" s="121"/>
      <c r="HG1911" s="121"/>
      <c r="HH1911" s="121"/>
      <c r="HI1911" s="121"/>
      <c r="HJ1911" s="121"/>
      <c r="HK1911" s="121"/>
      <c r="HL1911" s="121"/>
      <c r="HM1911" s="121"/>
      <c r="HN1911" s="121"/>
      <c r="HO1911" s="121"/>
      <c r="HP1911" s="121"/>
      <c r="HQ1911" s="121"/>
      <c r="HR1911" s="121"/>
      <c r="HS1911" s="121"/>
      <c r="HT1911" s="121"/>
      <c r="HU1911" s="121"/>
      <c r="HV1911" s="121"/>
      <c r="HW1911" s="121"/>
      <c r="HX1911" s="121"/>
      <c r="HY1911" s="121"/>
      <c r="HZ1911" s="121"/>
      <c r="IA1911" s="121"/>
      <c r="IB1911" s="121"/>
      <c r="IC1911" s="121"/>
      <c r="ID1911" s="121"/>
      <c r="IE1911" s="121"/>
      <c r="IF1911" s="121"/>
      <c r="IG1911" s="121"/>
      <c r="IH1911" s="121"/>
      <c r="II1911" s="121"/>
      <c r="IJ1911" s="121"/>
      <c r="IK1911" s="121"/>
      <c r="IL1911" s="121"/>
      <c r="IM1911" s="121"/>
      <c r="IN1911" s="121"/>
      <c r="IO1911" s="121"/>
      <c r="IP1911" s="121"/>
      <c r="IQ1911" s="121"/>
      <c r="IR1911" s="121"/>
      <c r="IS1911" s="121"/>
      <c r="IT1911" s="121"/>
      <c r="IU1911" s="121"/>
      <c r="IV1911" s="121"/>
    </row>
    <row r="1912" spans="1:256" s="12" customFormat="1" ht="18" x14ac:dyDescent="0.2">
      <c r="A1912" s="322" t="s">
        <v>5947</v>
      </c>
      <c r="B1912" s="323"/>
      <c r="C1912" s="323"/>
      <c r="D1912" s="323"/>
      <c r="E1912" s="323"/>
      <c r="F1912" s="323"/>
      <c r="G1912" s="323"/>
      <c r="H1912" s="323"/>
      <c r="I1912" s="323"/>
      <c r="J1912" s="323"/>
      <c r="K1912" s="323"/>
      <c r="L1912" s="323"/>
      <c r="M1912" s="323"/>
      <c r="N1912" s="323"/>
      <c r="O1912" s="323"/>
      <c r="P1912" s="323"/>
      <c r="Q1912" s="323"/>
      <c r="R1912" s="323"/>
      <c r="S1912" s="323"/>
      <c r="T1912" s="211"/>
      <c r="U1912" s="119"/>
      <c r="V1912" s="120"/>
      <c r="W1912" s="120"/>
      <c r="X1912" s="120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121"/>
      <c r="BL1912" s="121"/>
      <c r="BM1912" s="121"/>
      <c r="BN1912" s="121"/>
      <c r="BO1912" s="121"/>
      <c r="BP1912" s="121"/>
      <c r="BQ1912" s="121"/>
      <c r="BR1912" s="121"/>
      <c r="BS1912" s="121"/>
      <c r="BT1912" s="121"/>
      <c r="BU1912" s="121"/>
      <c r="BV1912" s="121"/>
      <c r="BW1912" s="121"/>
      <c r="BX1912" s="121"/>
      <c r="BY1912" s="121"/>
      <c r="BZ1912" s="121"/>
      <c r="CA1912" s="121"/>
      <c r="CB1912" s="121"/>
      <c r="CC1912" s="121"/>
      <c r="CD1912" s="121"/>
      <c r="CE1912" s="121"/>
      <c r="CF1912" s="121"/>
      <c r="CG1912" s="121"/>
      <c r="CH1912" s="121"/>
      <c r="CI1912" s="121"/>
      <c r="CJ1912" s="121"/>
      <c r="CK1912" s="121"/>
      <c r="CL1912" s="121"/>
      <c r="CM1912" s="121"/>
      <c r="CN1912" s="121"/>
      <c r="CO1912" s="121"/>
      <c r="CP1912" s="121"/>
      <c r="CQ1912" s="121"/>
      <c r="CR1912" s="121"/>
      <c r="CS1912" s="121"/>
      <c r="CT1912" s="121"/>
      <c r="CU1912" s="121"/>
      <c r="CV1912" s="121"/>
      <c r="CW1912" s="121"/>
      <c r="CX1912" s="121"/>
      <c r="CY1912" s="121"/>
      <c r="CZ1912" s="121"/>
      <c r="DA1912" s="121"/>
      <c r="DB1912" s="121"/>
      <c r="DC1912" s="121"/>
      <c r="DD1912" s="121"/>
      <c r="DE1912" s="121"/>
      <c r="DF1912" s="121"/>
      <c r="DG1912" s="121"/>
      <c r="DH1912" s="121"/>
      <c r="DI1912" s="121"/>
      <c r="DJ1912" s="121"/>
      <c r="DK1912" s="121"/>
      <c r="DL1912" s="121"/>
      <c r="DM1912" s="121"/>
      <c r="DN1912" s="121"/>
      <c r="DO1912" s="121"/>
      <c r="DP1912" s="121"/>
      <c r="DQ1912" s="121"/>
      <c r="DR1912" s="121"/>
      <c r="DS1912" s="121"/>
      <c r="DT1912" s="121"/>
      <c r="DU1912" s="121"/>
      <c r="DV1912" s="121"/>
      <c r="DW1912" s="121"/>
      <c r="DX1912" s="121"/>
      <c r="DY1912" s="121"/>
      <c r="DZ1912" s="121"/>
      <c r="EA1912" s="121"/>
      <c r="EB1912" s="121"/>
      <c r="EC1912" s="121"/>
      <c r="ED1912" s="121"/>
      <c r="EE1912" s="121"/>
      <c r="EF1912" s="121"/>
      <c r="EG1912" s="121"/>
      <c r="EH1912" s="121"/>
      <c r="EI1912" s="121"/>
      <c r="EJ1912" s="121"/>
      <c r="EK1912" s="121"/>
      <c r="EL1912" s="121"/>
      <c r="EM1912" s="121"/>
      <c r="EN1912" s="121"/>
      <c r="EO1912" s="121"/>
      <c r="EP1912" s="121"/>
      <c r="EQ1912" s="121"/>
      <c r="ER1912" s="121"/>
      <c r="ES1912" s="121"/>
      <c r="ET1912" s="121"/>
      <c r="EU1912" s="121"/>
      <c r="EV1912" s="121"/>
      <c r="EW1912" s="121"/>
      <c r="EX1912" s="121"/>
      <c r="EY1912" s="121"/>
      <c r="EZ1912" s="121"/>
      <c r="FA1912" s="121"/>
      <c r="FB1912" s="121"/>
      <c r="FC1912" s="121"/>
      <c r="FD1912" s="121"/>
      <c r="FE1912" s="121"/>
      <c r="FF1912" s="121"/>
      <c r="FG1912" s="121"/>
      <c r="FH1912" s="121"/>
      <c r="FI1912" s="121"/>
      <c r="FJ1912" s="121"/>
      <c r="FK1912" s="121"/>
      <c r="FL1912" s="121"/>
      <c r="FM1912" s="121"/>
      <c r="FN1912" s="121"/>
      <c r="FO1912" s="121"/>
      <c r="FP1912" s="121"/>
      <c r="FQ1912" s="121"/>
      <c r="FR1912" s="121"/>
      <c r="FS1912" s="121"/>
      <c r="FT1912" s="121"/>
      <c r="FU1912" s="121"/>
      <c r="FV1912" s="121"/>
      <c r="FW1912" s="121"/>
      <c r="FX1912" s="121"/>
      <c r="FY1912" s="121"/>
      <c r="FZ1912" s="121"/>
      <c r="GA1912" s="121"/>
      <c r="GB1912" s="121"/>
      <c r="GC1912" s="121"/>
      <c r="GD1912" s="121"/>
      <c r="GE1912" s="121"/>
      <c r="GF1912" s="121"/>
      <c r="GG1912" s="121"/>
      <c r="GH1912" s="121"/>
      <c r="GI1912" s="121"/>
      <c r="GJ1912" s="121"/>
      <c r="GK1912" s="121"/>
      <c r="GL1912" s="121"/>
      <c r="GM1912" s="121"/>
      <c r="GN1912" s="121"/>
      <c r="GO1912" s="121"/>
      <c r="GP1912" s="121"/>
      <c r="GQ1912" s="121"/>
      <c r="GR1912" s="121"/>
      <c r="GS1912" s="121"/>
      <c r="GT1912" s="121"/>
      <c r="GU1912" s="121"/>
      <c r="GV1912" s="121"/>
      <c r="GW1912" s="121"/>
      <c r="GX1912" s="121"/>
      <c r="GY1912" s="121"/>
      <c r="GZ1912" s="121"/>
      <c r="HA1912" s="121"/>
      <c r="HB1912" s="121"/>
      <c r="HC1912" s="121"/>
      <c r="HD1912" s="121"/>
      <c r="HE1912" s="121"/>
      <c r="HF1912" s="121"/>
      <c r="HG1912" s="121"/>
      <c r="HH1912" s="121"/>
      <c r="HI1912" s="121"/>
      <c r="HJ1912" s="121"/>
      <c r="HK1912" s="121"/>
      <c r="HL1912" s="121"/>
      <c r="HM1912" s="121"/>
      <c r="HN1912" s="121"/>
      <c r="HO1912" s="121"/>
      <c r="HP1912" s="121"/>
      <c r="HQ1912" s="121"/>
      <c r="HR1912" s="121"/>
      <c r="HS1912" s="121"/>
      <c r="HT1912" s="121"/>
      <c r="HU1912" s="121"/>
      <c r="HV1912" s="121"/>
      <c r="HW1912" s="121"/>
      <c r="HX1912" s="121"/>
      <c r="HY1912" s="121"/>
      <c r="HZ1912" s="121"/>
      <c r="IA1912" s="121"/>
      <c r="IB1912" s="121"/>
      <c r="IC1912" s="121"/>
      <c r="ID1912" s="121"/>
      <c r="IE1912" s="121"/>
      <c r="IF1912" s="121"/>
      <c r="IG1912" s="121"/>
      <c r="IH1912" s="121"/>
      <c r="II1912" s="121"/>
      <c r="IJ1912" s="121"/>
      <c r="IK1912" s="121"/>
      <c r="IL1912" s="121"/>
      <c r="IM1912" s="121"/>
      <c r="IN1912" s="121"/>
      <c r="IO1912" s="121"/>
      <c r="IP1912" s="121"/>
      <c r="IQ1912" s="121"/>
      <c r="IR1912" s="121"/>
      <c r="IS1912" s="121"/>
      <c r="IT1912" s="121"/>
      <c r="IU1912" s="121"/>
      <c r="IV1912" s="121"/>
    </row>
    <row r="1913" spans="1:256" s="12" customFormat="1" x14ac:dyDescent="0.2">
      <c r="A1913" s="183">
        <f>1+A1911</f>
        <v>782</v>
      </c>
      <c r="B1913" s="181">
        <v>43739</v>
      </c>
      <c r="C1913" s="193" t="s">
        <v>5948</v>
      </c>
      <c r="D1913" s="184" t="s">
        <v>5244</v>
      </c>
      <c r="E1913" s="185">
        <v>5</v>
      </c>
      <c r="F1913" s="186" t="s">
        <v>4643</v>
      </c>
      <c r="G1913" s="177" t="s">
        <v>4335</v>
      </c>
      <c r="H1913" s="177" t="s">
        <v>4776</v>
      </c>
      <c r="I1913" s="177" t="s">
        <v>5949</v>
      </c>
      <c r="J1913" s="181">
        <v>43745</v>
      </c>
      <c r="K1913" s="181">
        <v>43752</v>
      </c>
      <c r="L1913" s="185">
        <v>5</v>
      </c>
      <c r="M1913" s="187">
        <v>550</v>
      </c>
      <c r="N1913" s="181">
        <v>43874</v>
      </c>
      <c r="O1913" s="181">
        <v>43755</v>
      </c>
      <c r="P1913" s="181">
        <v>43823</v>
      </c>
      <c r="Q1913" s="177">
        <v>5</v>
      </c>
      <c r="R1913" s="181">
        <v>43795</v>
      </c>
      <c r="S1913" s="181">
        <v>43801</v>
      </c>
      <c r="T1913" s="211"/>
      <c r="U1913" s="119"/>
      <c r="V1913" s="120"/>
      <c r="W1913" s="120"/>
      <c r="X1913" s="120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121"/>
      <c r="BL1913" s="121"/>
      <c r="BM1913" s="121"/>
      <c r="BN1913" s="121"/>
      <c r="BO1913" s="121"/>
      <c r="BP1913" s="121"/>
      <c r="BQ1913" s="121"/>
      <c r="BR1913" s="121"/>
      <c r="BS1913" s="121"/>
      <c r="BT1913" s="121"/>
      <c r="BU1913" s="121"/>
      <c r="BV1913" s="121"/>
      <c r="BW1913" s="121"/>
      <c r="BX1913" s="121"/>
      <c r="BY1913" s="121"/>
      <c r="BZ1913" s="121"/>
      <c r="CA1913" s="121"/>
      <c r="CB1913" s="121"/>
      <c r="CC1913" s="121"/>
      <c r="CD1913" s="121"/>
      <c r="CE1913" s="121"/>
      <c r="CF1913" s="121"/>
      <c r="CG1913" s="121"/>
      <c r="CH1913" s="121"/>
      <c r="CI1913" s="121"/>
      <c r="CJ1913" s="121"/>
      <c r="CK1913" s="121"/>
      <c r="CL1913" s="121"/>
      <c r="CM1913" s="121"/>
      <c r="CN1913" s="121"/>
      <c r="CO1913" s="121"/>
      <c r="CP1913" s="121"/>
      <c r="CQ1913" s="121"/>
      <c r="CR1913" s="121"/>
      <c r="CS1913" s="121"/>
      <c r="CT1913" s="121"/>
      <c r="CU1913" s="121"/>
      <c r="CV1913" s="121"/>
      <c r="CW1913" s="121"/>
      <c r="CX1913" s="121"/>
      <c r="CY1913" s="121"/>
      <c r="CZ1913" s="121"/>
      <c r="DA1913" s="121"/>
      <c r="DB1913" s="121"/>
      <c r="DC1913" s="121"/>
      <c r="DD1913" s="121"/>
      <c r="DE1913" s="121"/>
      <c r="DF1913" s="121"/>
      <c r="DG1913" s="121"/>
      <c r="DH1913" s="121"/>
      <c r="DI1913" s="121"/>
      <c r="DJ1913" s="121"/>
      <c r="DK1913" s="121"/>
      <c r="DL1913" s="121"/>
      <c r="DM1913" s="121"/>
      <c r="DN1913" s="121"/>
      <c r="DO1913" s="121"/>
      <c r="DP1913" s="121"/>
      <c r="DQ1913" s="121"/>
      <c r="DR1913" s="121"/>
      <c r="DS1913" s="121"/>
      <c r="DT1913" s="121"/>
      <c r="DU1913" s="121"/>
      <c r="DV1913" s="121"/>
      <c r="DW1913" s="121"/>
      <c r="DX1913" s="121"/>
      <c r="DY1913" s="121"/>
      <c r="DZ1913" s="121"/>
      <c r="EA1913" s="121"/>
      <c r="EB1913" s="121"/>
      <c r="EC1913" s="121"/>
      <c r="ED1913" s="121"/>
      <c r="EE1913" s="121"/>
      <c r="EF1913" s="121"/>
      <c r="EG1913" s="121"/>
      <c r="EH1913" s="121"/>
      <c r="EI1913" s="121"/>
      <c r="EJ1913" s="121"/>
      <c r="EK1913" s="121"/>
      <c r="EL1913" s="121"/>
      <c r="EM1913" s="121"/>
      <c r="EN1913" s="121"/>
      <c r="EO1913" s="121"/>
      <c r="EP1913" s="121"/>
      <c r="EQ1913" s="121"/>
      <c r="ER1913" s="121"/>
      <c r="ES1913" s="121"/>
      <c r="ET1913" s="121"/>
      <c r="EU1913" s="121"/>
      <c r="EV1913" s="121"/>
      <c r="EW1913" s="121"/>
      <c r="EX1913" s="121"/>
      <c r="EY1913" s="121"/>
      <c r="EZ1913" s="121"/>
      <c r="FA1913" s="121"/>
      <c r="FB1913" s="121"/>
      <c r="FC1913" s="121"/>
      <c r="FD1913" s="121"/>
      <c r="FE1913" s="121"/>
      <c r="FF1913" s="121"/>
      <c r="FG1913" s="121"/>
      <c r="FH1913" s="121"/>
      <c r="FI1913" s="121"/>
      <c r="FJ1913" s="121"/>
      <c r="FK1913" s="121"/>
      <c r="FL1913" s="121"/>
      <c r="FM1913" s="121"/>
      <c r="FN1913" s="121"/>
      <c r="FO1913" s="121"/>
      <c r="FP1913" s="121"/>
      <c r="FQ1913" s="121"/>
      <c r="FR1913" s="121"/>
      <c r="FS1913" s="121"/>
      <c r="FT1913" s="121"/>
      <c r="FU1913" s="121"/>
      <c r="FV1913" s="121"/>
      <c r="FW1913" s="121"/>
      <c r="FX1913" s="121"/>
      <c r="FY1913" s="121"/>
      <c r="FZ1913" s="121"/>
      <c r="GA1913" s="121"/>
      <c r="GB1913" s="121"/>
      <c r="GC1913" s="121"/>
      <c r="GD1913" s="121"/>
      <c r="GE1913" s="121"/>
      <c r="GF1913" s="121"/>
      <c r="GG1913" s="121"/>
      <c r="GH1913" s="121"/>
      <c r="GI1913" s="121"/>
      <c r="GJ1913" s="121"/>
      <c r="GK1913" s="121"/>
      <c r="GL1913" s="121"/>
      <c r="GM1913" s="121"/>
      <c r="GN1913" s="121"/>
      <c r="GO1913" s="121"/>
      <c r="GP1913" s="121"/>
      <c r="GQ1913" s="121"/>
      <c r="GR1913" s="121"/>
      <c r="GS1913" s="121"/>
      <c r="GT1913" s="121"/>
      <c r="GU1913" s="121"/>
      <c r="GV1913" s="121"/>
      <c r="GW1913" s="121"/>
      <c r="GX1913" s="121"/>
      <c r="GY1913" s="121"/>
      <c r="GZ1913" s="121"/>
      <c r="HA1913" s="121"/>
      <c r="HB1913" s="121"/>
      <c r="HC1913" s="121"/>
      <c r="HD1913" s="121"/>
      <c r="HE1913" s="121"/>
      <c r="HF1913" s="121"/>
      <c r="HG1913" s="121"/>
      <c r="HH1913" s="121"/>
      <c r="HI1913" s="121"/>
      <c r="HJ1913" s="121"/>
      <c r="HK1913" s="121"/>
      <c r="HL1913" s="121"/>
      <c r="HM1913" s="121"/>
      <c r="HN1913" s="121"/>
      <c r="HO1913" s="121"/>
      <c r="HP1913" s="121"/>
      <c r="HQ1913" s="121"/>
      <c r="HR1913" s="121"/>
      <c r="HS1913" s="121"/>
      <c r="HT1913" s="121"/>
      <c r="HU1913" s="121"/>
      <c r="HV1913" s="121"/>
      <c r="HW1913" s="121"/>
      <c r="HX1913" s="121"/>
      <c r="HY1913" s="121"/>
      <c r="HZ1913" s="121"/>
      <c r="IA1913" s="121"/>
      <c r="IB1913" s="121"/>
      <c r="IC1913" s="121"/>
      <c r="ID1913" s="121"/>
      <c r="IE1913" s="121"/>
      <c r="IF1913" s="121"/>
      <c r="IG1913" s="121"/>
      <c r="IH1913" s="121"/>
      <c r="II1913" s="121"/>
      <c r="IJ1913" s="121"/>
      <c r="IK1913" s="121"/>
      <c r="IL1913" s="121"/>
      <c r="IM1913" s="121"/>
      <c r="IN1913" s="121"/>
      <c r="IO1913" s="121"/>
      <c r="IP1913" s="121"/>
      <c r="IQ1913" s="121"/>
      <c r="IR1913" s="121"/>
      <c r="IS1913" s="121"/>
      <c r="IT1913" s="121"/>
      <c r="IU1913" s="121"/>
      <c r="IV1913" s="121"/>
    </row>
    <row r="1914" spans="1:256" s="12" customFormat="1" x14ac:dyDescent="0.2">
      <c r="A1914" s="183">
        <f t="shared" ref="A1914:A1929" si="101">1+A1913</f>
        <v>783</v>
      </c>
      <c r="B1914" s="181">
        <v>43739</v>
      </c>
      <c r="C1914" s="193" t="s">
        <v>5950</v>
      </c>
      <c r="D1914" s="184" t="s">
        <v>5244</v>
      </c>
      <c r="E1914" s="185">
        <v>5</v>
      </c>
      <c r="F1914" s="186" t="s">
        <v>4643</v>
      </c>
      <c r="G1914" s="177" t="s">
        <v>4335</v>
      </c>
      <c r="H1914" s="177" t="s">
        <v>4776</v>
      </c>
      <c r="I1914" s="177" t="s">
        <v>5951</v>
      </c>
      <c r="J1914" s="181">
        <v>43745</v>
      </c>
      <c r="K1914" s="181">
        <v>43753</v>
      </c>
      <c r="L1914" s="185">
        <v>5</v>
      </c>
      <c r="M1914" s="187">
        <v>550</v>
      </c>
      <c r="N1914" s="181">
        <v>43875</v>
      </c>
      <c r="O1914" s="181">
        <v>43755</v>
      </c>
      <c r="P1914" s="181">
        <v>43763</v>
      </c>
      <c r="Q1914" s="177">
        <v>5</v>
      </c>
      <c r="R1914" s="181">
        <v>43755</v>
      </c>
      <c r="S1914" s="181">
        <v>43756</v>
      </c>
      <c r="T1914" s="211"/>
      <c r="U1914" s="119"/>
      <c r="V1914" s="120"/>
      <c r="W1914" s="120"/>
      <c r="X1914" s="120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121"/>
      <c r="BL1914" s="121"/>
      <c r="BM1914" s="121"/>
      <c r="BN1914" s="121"/>
      <c r="BO1914" s="121"/>
      <c r="BP1914" s="121"/>
      <c r="BQ1914" s="121"/>
      <c r="BR1914" s="121"/>
      <c r="BS1914" s="121"/>
      <c r="BT1914" s="121"/>
      <c r="BU1914" s="121"/>
      <c r="BV1914" s="121"/>
      <c r="BW1914" s="121"/>
      <c r="BX1914" s="121"/>
      <c r="BY1914" s="121"/>
      <c r="BZ1914" s="121"/>
      <c r="CA1914" s="121"/>
      <c r="CB1914" s="121"/>
      <c r="CC1914" s="121"/>
      <c r="CD1914" s="121"/>
      <c r="CE1914" s="121"/>
      <c r="CF1914" s="121"/>
      <c r="CG1914" s="121"/>
      <c r="CH1914" s="121"/>
      <c r="CI1914" s="121"/>
      <c r="CJ1914" s="121"/>
      <c r="CK1914" s="121"/>
      <c r="CL1914" s="121"/>
      <c r="CM1914" s="121"/>
      <c r="CN1914" s="121"/>
      <c r="CO1914" s="121"/>
      <c r="CP1914" s="121"/>
      <c r="CQ1914" s="121"/>
      <c r="CR1914" s="121"/>
      <c r="CS1914" s="121"/>
      <c r="CT1914" s="121"/>
      <c r="CU1914" s="121"/>
      <c r="CV1914" s="121"/>
      <c r="CW1914" s="121"/>
      <c r="CX1914" s="121"/>
      <c r="CY1914" s="121"/>
      <c r="CZ1914" s="121"/>
      <c r="DA1914" s="121"/>
      <c r="DB1914" s="121"/>
      <c r="DC1914" s="121"/>
      <c r="DD1914" s="121"/>
      <c r="DE1914" s="121"/>
      <c r="DF1914" s="121"/>
      <c r="DG1914" s="121"/>
      <c r="DH1914" s="121"/>
      <c r="DI1914" s="121"/>
      <c r="DJ1914" s="121"/>
      <c r="DK1914" s="121"/>
      <c r="DL1914" s="121"/>
      <c r="DM1914" s="121"/>
      <c r="DN1914" s="121"/>
      <c r="DO1914" s="121"/>
      <c r="DP1914" s="121"/>
      <c r="DQ1914" s="121"/>
      <c r="DR1914" s="121"/>
      <c r="DS1914" s="121"/>
      <c r="DT1914" s="121"/>
      <c r="DU1914" s="121"/>
      <c r="DV1914" s="121"/>
      <c r="DW1914" s="121"/>
      <c r="DX1914" s="121"/>
      <c r="DY1914" s="121"/>
      <c r="DZ1914" s="121"/>
      <c r="EA1914" s="121"/>
      <c r="EB1914" s="121"/>
      <c r="EC1914" s="121"/>
      <c r="ED1914" s="121"/>
      <c r="EE1914" s="121"/>
      <c r="EF1914" s="121"/>
      <c r="EG1914" s="121"/>
      <c r="EH1914" s="121"/>
      <c r="EI1914" s="121"/>
      <c r="EJ1914" s="121"/>
      <c r="EK1914" s="121"/>
      <c r="EL1914" s="121"/>
      <c r="EM1914" s="121"/>
      <c r="EN1914" s="121"/>
      <c r="EO1914" s="121"/>
      <c r="EP1914" s="121"/>
      <c r="EQ1914" s="121"/>
      <c r="ER1914" s="121"/>
      <c r="ES1914" s="121"/>
      <c r="ET1914" s="121"/>
      <c r="EU1914" s="121"/>
      <c r="EV1914" s="121"/>
      <c r="EW1914" s="121"/>
      <c r="EX1914" s="121"/>
      <c r="EY1914" s="121"/>
      <c r="EZ1914" s="121"/>
      <c r="FA1914" s="121"/>
      <c r="FB1914" s="121"/>
      <c r="FC1914" s="121"/>
      <c r="FD1914" s="121"/>
      <c r="FE1914" s="121"/>
      <c r="FF1914" s="121"/>
      <c r="FG1914" s="121"/>
      <c r="FH1914" s="121"/>
      <c r="FI1914" s="121"/>
      <c r="FJ1914" s="121"/>
      <c r="FK1914" s="121"/>
      <c r="FL1914" s="121"/>
      <c r="FM1914" s="121"/>
      <c r="FN1914" s="121"/>
      <c r="FO1914" s="121"/>
      <c r="FP1914" s="121"/>
      <c r="FQ1914" s="121"/>
      <c r="FR1914" s="121"/>
      <c r="FS1914" s="121"/>
      <c r="FT1914" s="121"/>
      <c r="FU1914" s="121"/>
      <c r="FV1914" s="121"/>
      <c r="FW1914" s="121"/>
      <c r="FX1914" s="121"/>
      <c r="FY1914" s="121"/>
      <c r="FZ1914" s="121"/>
      <c r="GA1914" s="121"/>
      <c r="GB1914" s="121"/>
      <c r="GC1914" s="121"/>
      <c r="GD1914" s="121"/>
      <c r="GE1914" s="121"/>
      <c r="GF1914" s="121"/>
      <c r="GG1914" s="121"/>
      <c r="GH1914" s="121"/>
      <c r="GI1914" s="121"/>
      <c r="GJ1914" s="121"/>
      <c r="GK1914" s="121"/>
      <c r="GL1914" s="121"/>
      <c r="GM1914" s="121"/>
      <c r="GN1914" s="121"/>
      <c r="GO1914" s="121"/>
      <c r="GP1914" s="121"/>
      <c r="GQ1914" s="121"/>
      <c r="GR1914" s="121"/>
      <c r="GS1914" s="121"/>
      <c r="GT1914" s="121"/>
      <c r="GU1914" s="121"/>
      <c r="GV1914" s="121"/>
      <c r="GW1914" s="121"/>
      <c r="GX1914" s="121"/>
      <c r="GY1914" s="121"/>
      <c r="GZ1914" s="121"/>
      <c r="HA1914" s="121"/>
      <c r="HB1914" s="121"/>
      <c r="HC1914" s="121"/>
      <c r="HD1914" s="121"/>
      <c r="HE1914" s="121"/>
      <c r="HF1914" s="121"/>
      <c r="HG1914" s="121"/>
      <c r="HH1914" s="121"/>
      <c r="HI1914" s="121"/>
      <c r="HJ1914" s="121"/>
      <c r="HK1914" s="121"/>
      <c r="HL1914" s="121"/>
      <c r="HM1914" s="121"/>
      <c r="HN1914" s="121"/>
      <c r="HO1914" s="121"/>
      <c r="HP1914" s="121"/>
      <c r="HQ1914" s="121"/>
      <c r="HR1914" s="121"/>
      <c r="HS1914" s="121"/>
      <c r="HT1914" s="121"/>
      <c r="HU1914" s="121"/>
      <c r="HV1914" s="121"/>
      <c r="HW1914" s="121"/>
      <c r="HX1914" s="121"/>
      <c r="HY1914" s="121"/>
      <c r="HZ1914" s="121"/>
      <c r="IA1914" s="121"/>
      <c r="IB1914" s="121"/>
      <c r="IC1914" s="121"/>
      <c r="ID1914" s="121"/>
      <c r="IE1914" s="121"/>
      <c r="IF1914" s="121"/>
      <c r="IG1914" s="121"/>
      <c r="IH1914" s="121"/>
      <c r="II1914" s="121"/>
      <c r="IJ1914" s="121"/>
      <c r="IK1914" s="121"/>
      <c r="IL1914" s="121"/>
      <c r="IM1914" s="121"/>
      <c r="IN1914" s="121"/>
      <c r="IO1914" s="121"/>
      <c r="IP1914" s="121"/>
      <c r="IQ1914" s="121"/>
      <c r="IR1914" s="121"/>
      <c r="IS1914" s="121"/>
      <c r="IT1914" s="121"/>
      <c r="IU1914" s="121"/>
      <c r="IV1914" s="121"/>
    </row>
    <row r="1915" spans="1:256" s="12" customFormat="1" x14ac:dyDescent="0.2">
      <c r="A1915" s="183">
        <f t="shared" si="101"/>
        <v>784</v>
      </c>
      <c r="B1915" s="181">
        <v>43740</v>
      </c>
      <c r="C1915" s="193" t="s">
        <v>5952</v>
      </c>
      <c r="D1915" s="184" t="s">
        <v>5244</v>
      </c>
      <c r="E1915" s="185">
        <v>6</v>
      </c>
      <c r="F1915" s="186" t="s">
        <v>4643</v>
      </c>
      <c r="G1915" s="177" t="s">
        <v>4335</v>
      </c>
      <c r="H1915" s="177" t="s">
        <v>4776</v>
      </c>
      <c r="I1915" s="177" t="s">
        <v>5953</v>
      </c>
      <c r="J1915" s="181">
        <v>43746</v>
      </c>
      <c r="K1915" s="181">
        <v>43752</v>
      </c>
      <c r="L1915" s="185">
        <v>6</v>
      </c>
      <c r="M1915" s="187">
        <v>550</v>
      </c>
      <c r="N1915" s="181">
        <v>43874</v>
      </c>
      <c r="O1915" s="181">
        <v>43755</v>
      </c>
      <c r="P1915" s="181">
        <v>43763</v>
      </c>
      <c r="Q1915" s="177">
        <v>6</v>
      </c>
      <c r="R1915" s="181">
        <v>43754</v>
      </c>
      <c r="S1915" s="181">
        <v>43756</v>
      </c>
      <c r="T1915" s="211"/>
      <c r="U1915" s="119"/>
      <c r="V1915" s="120"/>
      <c r="W1915" s="120"/>
      <c r="X1915" s="120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121"/>
      <c r="BL1915" s="121"/>
      <c r="BM1915" s="121"/>
      <c r="BN1915" s="121"/>
      <c r="BO1915" s="121"/>
      <c r="BP1915" s="121"/>
      <c r="BQ1915" s="121"/>
      <c r="BR1915" s="121"/>
      <c r="BS1915" s="121"/>
      <c r="BT1915" s="121"/>
      <c r="BU1915" s="121"/>
      <c r="BV1915" s="121"/>
      <c r="BW1915" s="121"/>
      <c r="BX1915" s="121"/>
      <c r="BY1915" s="121"/>
      <c r="BZ1915" s="121"/>
      <c r="CA1915" s="121"/>
      <c r="CB1915" s="121"/>
      <c r="CC1915" s="121"/>
      <c r="CD1915" s="121"/>
      <c r="CE1915" s="121"/>
      <c r="CF1915" s="121"/>
      <c r="CG1915" s="121"/>
      <c r="CH1915" s="121"/>
      <c r="CI1915" s="121"/>
      <c r="CJ1915" s="121"/>
      <c r="CK1915" s="121"/>
      <c r="CL1915" s="121"/>
      <c r="CM1915" s="121"/>
      <c r="CN1915" s="121"/>
      <c r="CO1915" s="121"/>
      <c r="CP1915" s="121"/>
      <c r="CQ1915" s="121"/>
      <c r="CR1915" s="121"/>
      <c r="CS1915" s="121"/>
      <c r="CT1915" s="121"/>
      <c r="CU1915" s="121"/>
      <c r="CV1915" s="121"/>
      <c r="CW1915" s="121"/>
      <c r="CX1915" s="121"/>
      <c r="CY1915" s="121"/>
      <c r="CZ1915" s="121"/>
      <c r="DA1915" s="121"/>
      <c r="DB1915" s="121"/>
      <c r="DC1915" s="121"/>
      <c r="DD1915" s="121"/>
      <c r="DE1915" s="121"/>
      <c r="DF1915" s="121"/>
      <c r="DG1915" s="121"/>
      <c r="DH1915" s="121"/>
      <c r="DI1915" s="121"/>
      <c r="DJ1915" s="121"/>
      <c r="DK1915" s="121"/>
      <c r="DL1915" s="121"/>
      <c r="DM1915" s="121"/>
      <c r="DN1915" s="121"/>
      <c r="DO1915" s="121"/>
      <c r="DP1915" s="121"/>
      <c r="DQ1915" s="121"/>
      <c r="DR1915" s="121"/>
      <c r="DS1915" s="121"/>
      <c r="DT1915" s="121"/>
      <c r="DU1915" s="121"/>
      <c r="DV1915" s="121"/>
      <c r="DW1915" s="121"/>
      <c r="DX1915" s="121"/>
      <c r="DY1915" s="121"/>
      <c r="DZ1915" s="121"/>
      <c r="EA1915" s="121"/>
      <c r="EB1915" s="121"/>
      <c r="EC1915" s="121"/>
      <c r="ED1915" s="121"/>
      <c r="EE1915" s="121"/>
      <c r="EF1915" s="121"/>
      <c r="EG1915" s="121"/>
      <c r="EH1915" s="121"/>
      <c r="EI1915" s="121"/>
      <c r="EJ1915" s="121"/>
      <c r="EK1915" s="121"/>
      <c r="EL1915" s="121"/>
      <c r="EM1915" s="121"/>
      <c r="EN1915" s="121"/>
      <c r="EO1915" s="121"/>
      <c r="EP1915" s="121"/>
      <c r="EQ1915" s="121"/>
      <c r="ER1915" s="121"/>
      <c r="ES1915" s="121"/>
      <c r="ET1915" s="121"/>
      <c r="EU1915" s="121"/>
      <c r="EV1915" s="121"/>
      <c r="EW1915" s="121"/>
      <c r="EX1915" s="121"/>
      <c r="EY1915" s="121"/>
      <c r="EZ1915" s="121"/>
      <c r="FA1915" s="121"/>
      <c r="FB1915" s="121"/>
      <c r="FC1915" s="121"/>
      <c r="FD1915" s="121"/>
      <c r="FE1915" s="121"/>
      <c r="FF1915" s="121"/>
      <c r="FG1915" s="121"/>
      <c r="FH1915" s="121"/>
      <c r="FI1915" s="121"/>
      <c r="FJ1915" s="121"/>
      <c r="FK1915" s="121"/>
      <c r="FL1915" s="121"/>
      <c r="FM1915" s="121"/>
      <c r="FN1915" s="121"/>
      <c r="FO1915" s="121"/>
      <c r="FP1915" s="121"/>
      <c r="FQ1915" s="121"/>
      <c r="FR1915" s="121"/>
      <c r="FS1915" s="121"/>
      <c r="FT1915" s="121"/>
      <c r="FU1915" s="121"/>
      <c r="FV1915" s="121"/>
      <c r="FW1915" s="121"/>
      <c r="FX1915" s="121"/>
      <c r="FY1915" s="121"/>
      <c r="FZ1915" s="121"/>
      <c r="GA1915" s="121"/>
      <c r="GB1915" s="121"/>
      <c r="GC1915" s="121"/>
      <c r="GD1915" s="121"/>
      <c r="GE1915" s="121"/>
      <c r="GF1915" s="121"/>
      <c r="GG1915" s="121"/>
      <c r="GH1915" s="121"/>
      <c r="GI1915" s="121"/>
      <c r="GJ1915" s="121"/>
      <c r="GK1915" s="121"/>
      <c r="GL1915" s="121"/>
      <c r="GM1915" s="121"/>
      <c r="GN1915" s="121"/>
      <c r="GO1915" s="121"/>
      <c r="GP1915" s="121"/>
      <c r="GQ1915" s="121"/>
      <c r="GR1915" s="121"/>
      <c r="GS1915" s="121"/>
      <c r="GT1915" s="121"/>
      <c r="GU1915" s="121"/>
      <c r="GV1915" s="121"/>
      <c r="GW1915" s="121"/>
      <c r="GX1915" s="121"/>
      <c r="GY1915" s="121"/>
      <c r="GZ1915" s="121"/>
      <c r="HA1915" s="121"/>
      <c r="HB1915" s="121"/>
      <c r="HC1915" s="121"/>
      <c r="HD1915" s="121"/>
      <c r="HE1915" s="121"/>
      <c r="HF1915" s="121"/>
      <c r="HG1915" s="121"/>
      <c r="HH1915" s="121"/>
      <c r="HI1915" s="121"/>
      <c r="HJ1915" s="121"/>
      <c r="HK1915" s="121"/>
      <c r="HL1915" s="121"/>
      <c r="HM1915" s="121"/>
      <c r="HN1915" s="121"/>
      <c r="HO1915" s="121"/>
      <c r="HP1915" s="121"/>
      <c r="HQ1915" s="121"/>
      <c r="HR1915" s="121"/>
      <c r="HS1915" s="121"/>
      <c r="HT1915" s="121"/>
      <c r="HU1915" s="121"/>
      <c r="HV1915" s="121"/>
      <c r="HW1915" s="121"/>
      <c r="HX1915" s="121"/>
      <c r="HY1915" s="121"/>
      <c r="HZ1915" s="121"/>
      <c r="IA1915" s="121"/>
      <c r="IB1915" s="121"/>
      <c r="IC1915" s="121"/>
      <c r="ID1915" s="121"/>
      <c r="IE1915" s="121"/>
      <c r="IF1915" s="121"/>
      <c r="IG1915" s="121"/>
      <c r="IH1915" s="121"/>
      <c r="II1915" s="121"/>
      <c r="IJ1915" s="121"/>
      <c r="IK1915" s="121"/>
      <c r="IL1915" s="121"/>
      <c r="IM1915" s="121"/>
      <c r="IN1915" s="121"/>
      <c r="IO1915" s="121"/>
      <c r="IP1915" s="121"/>
      <c r="IQ1915" s="121"/>
      <c r="IR1915" s="121"/>
      <c r="IS1915" s="121"/>
      <c r="IT1915" s="121"/>
      <c r="IU1915" s="121"/>
      <c r="IV1915" s="121"/>
    </row>
    <row r="1916" spans="1:256" s="12" customFormat="1" ht="38.25" x14ac:dyDescent="0.2">
      <c r="A1916" s="183">
        <f t="shared" si="101"/>
        <v>785</v>
      </c>
      <c r="B1916" s="181">
        <v>43741</v>
      </c>
      <c r="C1916" s="193" t="s">
        <v>5954</v>
      </c>
      <c r="D1916" s="184" t="s">
        <v>4485</v>
      </c>
      <c r="E1916" s="185">
        <v>1.2</v>
      </c>
      <c r="F1916" s="186" t="s">
        <v>4643</v>
      </c>
      <c r="G1916" s="181">
        <v>43777</v>
      </c>
      <c r="H1916" s="177" t="s">
        <v>4779</v>
      </c>
      <c r="I1916" s="177" t="s">
        <v>5955</v>
      </c>
      <c r="J1916" s="181">
        <v>43747</v>
      </c>
      <c r="K1916" s="69" t="s">
        <v>4335</v>
      </c>
      <c r="L1916" s="69" t="s">
        <v>4335</v>
      </c>
      <c r="M1916" s="69" t="s">
        <v>4335</v>
      </c>
      <c r="N1916" s="69" t="s">
        <v>4335</v>
      </c>
      <c r="O1916" s="69" t="s">
        <v>4335</v>
      </c>
      <c r="P1916" s="69" t="s">
        <v>4335</v>
      </c>
      <c r="Q1916" s="69" t="s">
        <v>4335</v>
      </c>
      <c r="R1916" s="69" t="s">
        <v>4335</v>
      </c>
      <c r="S1916" s="69" t="s">
        <v>4335</v>
      </c>
      <c r="T1916" s="162" t="s">
        <v>5956</v>
      </c>
      <c r="U1916" s="119"/>
      <c r="V1916" s="120"/>
      <c r="W1916" s="120"/>
      <c r="X1916" s="120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121"/>
      <c r="BL1916" s="121"/>
      <c r="BM1916" s="121"/>
      <c r="BN1916" s="121"/>
      <c r="BO1916" s="121"/>
      <c r="BP1916" s="121"/>
      <c r="BQ1916" s="121"/>
      <c r="BR1916" s="121"/>
      <c r="BS1916" s="121"/>
      <c r="BT1916" s="121"/>
      <c r="BU1916" s="121"/>
      <c r="BV1916" s="121"/>
      <c r="BW1916" s="121"/>
      <c r="BX1916" s="121"/>
      <c r="BY1916" s="121"/>
      <c r="BZ1916" s="121"/>
      <c r="CA1916" s="121"/>
      <c r="CB1916" s="121"/>
      <c r="CC1916" s="121"/>
      <c r="CD1916" s="121"/>
      <c r="CE1916" s="121"/>
      <c r="CF1916" s="121"/>
      <c r="CG1916" s="121"/>
      <c r="CH1916" s="121"/>
      <c r="CI1916" s="121"/>
      <c r="CJ1916" s="121"/>
      <c r="CK1916" s="121"/>
      <c r="CL1916" s="121"/>
      <c r="CM1916" s="121"/>
      <c r="CN1916" s="121"/>
      <c r="CO1916" s="121"/>
      <c r="CP1916" s="121"/>
      <c r="CQ1916" s="121"/>
      <c r="CR1916" s="121"/>
      <c r="CS1916" s="121"/>
      <c r="CT1916" s="121"/>
      <c r="CU1916" s="121"/>
      <c r="CV1916" s="121"/>
      <c r="CW1916" s="121"/>
      <c r="CX1916" s="121"/>
      <c r="CY1916" s="121"/>
      <c r="CZ1916" s="121"/>
      <c r="DA1916" s="121"/>
      <c r="DB1916" s="121"/>
      <c r="DC1916" s="121"/>
      <c r="DD1916" s="121"/>
      <c r="DE1916" s="121"/>
      <c r="DF1916" s="121"/>
      <c r="DG1916" s="121"/>
      <c r="DH1916" s="121"/>
      <c r="DI1916" s="121"/>
      <c r="DJ1916" s="121"/>
      <c r="DK1916" s="121"/>
      <c r="DL1916" s="121"/>
      <c r="DM1916" s="121"/>
      <c r="DN1916" s="121"/>
      <c r="DO1916" s="121"/>
      <c r="DP1916" s="121"/>
      <c r="DQ1916" s="121"/>
      <c r="DR1916" s="121"/>
      <c r="DS1916" s="121"/>
      <c r="DT1916" s="121"/>
      <c r="DU1916" s="121"/>
      <c r="DV1916" s="121"/>
      <c r="DW1916" s="121"/>
      <c r="DX1916" s="121"/>
      <c r="DY1916" s="121"/>
      <c r="DZ1916" s="121"/>
      <c r="EA1916" s="121"/>
      <c r="EB1916" s="121"/>
      <c r="EC1916" s="121"/>
      <c r="ED1916" s="121"/>
      <c r="EE1916" s="121"/>
      <c r="EF1916" s="121"/>
      <c r="EG1916" s="121"/>
      <c r="EH1916" s="121"/>
      <c r="EI1916" s="121"/>
      <c r="EJ1916" s="121"/>
      <c r="EK1916" s="121"/>
      <c r="EL1916" s="121"/>
      <c r="EM1916" s="121"/>
      <c r="EN1916" s="121"/>
      <c r="EO1916" s="121"/>
      <c r="EP1916" s="121"/>
      <c r="EQ1916" s="121"/>
      <c r="ER1916" s="121"/>
      <c r="ES1916" s="121"/>
      <c r="ET1916" s="121"/>
      <c r="EU1916" s="121"/>
      <c r="EV1916" s="121"/>
      <c r="EW1916" s="121"/>
      <c r="EX1916" s="121"/>
      <c r="EY1916" s="121"/>
      <c r="EZ1916" s="121"/>
      <c r="FA1916" s="121"/>
      <c r="FB1916" s="121"/>
      <c r="FC1916" s="121"/>
      <c r="FD1916" s="121"/>
      <c r="FE1916" s="121"/>
      <c r="FF1916" s="121"/>
      <c r="FG1916" s="121"/>
      <c r="FH1916" s="121"/>
      <c r="FI1916" s="121"/>
      <c r="FJ1916" s="121"/>
      <c r="FK1916" s="121"/>
      <c r="FL1916" s="121"/>
      <c r="FM1916" s="121"/>
      <c r="FN1916" s="121"/>
      <c r="FO1916" s="121"/>
      <c r="FP1916" s="121"/>
      <c r="FQ1916" s="121"/>
      <c r="FR1916" s="121"/>
      <c r="FS1916" s="121"/>
      <c r="FT1916" s="121"/>
      <c r="FU1916" s="121"/>
      <c r="FV1916" s="121"/>
      <c r="FW1916" s="121"/>
      <c r="FX1916" s="121"/>
      <c r="FY1916" s="121"/>
      <c r="FZ1916" s="121"/>
      <c r="GA1916" s="121"/>
      <c r="GB1916" s="121"/>
      <c r="GC1916" s="121"/>
      <c r="GD1916" s="121"/>
      <c r="GE1916" s="121"/>
      <c r="GF1916" s="121"/>
      <c r="GG1916" s="121"/>
      <c r="GH1916" s="121"/>
      <c r="GI1916" s="121"/>
      <c r="GJ1916" s="121"/>
      <c r="GK1916" s="121"/>
      <c r="GL1916" s="121"/>
      <c r="GM1916" s="121"/>
      <c r="GN1916" s="121"/>
      <c r="GO1916" s="121"/>
      <c r="GP1916" s="121"/>
      <c r="GQ1916" s="121"/>
      <c r="GR1916" s="121"/>
      <c r="GS1916" s="121"/>
      <c r="GT1916" s="121"/>
      <c r="GU1916" s="121"/>
      <c r="GV1916" s="121"/>
      <c r="GW1916" s="121"/>
      <c r="GX1916" s="121"/>
      <c r="GY1916" s="121"/>
      <c r="GZ1916" s="121"/>
      <c r="HA1916" s="121"/>
      <c r="HB1916" s="121"/>
      <c r="HC1916" s="121"/>
      <c r="HD1916" s="121"/>
      <c r="HE1916" s="121"/>
      <c r="HF1916" s="121"/>
      <c r="HG1916" s="121"/>
      <c r="HH1916" s="121"/>
      <c r="HI1916" s="121"/>
      <c r="HJ1916" s="121"/>
      <c r="HK1916" s="121"/>
      <c r="HL1916" s="121"/>
      <c r="HM1916" s="121"/>
      <c r="HN1916" s="121"/>
      <c r="HO1916" s="121"/>
      <c r="HP1916" s="121"/>
      <c r="HQ1916" s="121"/>
      <c r="HR1916" s="121"/>
      <c r="HS1916" s="121"/>
      <c r="HT1916" s="121"/>
      <c r="HU1916" s="121"/>
      <c r="HV1916" s="121"/>
      <c r="HW1916" s="121"/>
      <c r="HX1916" s="121"/>
      <c r="HY1916" s="121"/>
      <c r="HZ1916" s="121"/>
      <c r="IA1916" s="121"/>
      <c r="IB1916" s="121"/>
      <c r="IC1916" s="121"/>
      <c r="ID1916" s="121"/>
      <c r="IE1916" s="121"/>
      <c r="IF1916" s="121"/>
      <c r="IG1916" s="121"/>
      <c r="IH1916" s="121"/>
      <c r="II1916" s="121"/>
      <c r="IJ1916" s="121"/>
      <c r="IK1916" s="121"/>
      <c r="IL1916" s="121"/>
      <c r="IM1916" s="121"/>
      <c r="IN1916" s="121"/>
      <c r="IO1916" s="121"/>
      <c r="IP1916" s="121"/>
      <c r="IQ1916" s="121"/>
      <c r="IR1916" s="121"/>
      <c r="IS1916" s="121"/>
      <c r="IT1916" s="121"/>
      <c r="IU1916" s="121"/>
      <c r="IV1916" s="121"/>
    </row>
    <row r="1917" spans="1:256" s="12" customFormat="1" x14ac:dyDescent="0.2">
      <c r="A1917" s="183">
        <f t="shared" si="101"/>
        <v>786</v>
      </c>
      <c r="B1917" s="181">
        <v>43742</v>
      </c>
      <c r="C1917" s="193" t="s">
        <v>5957</v>
      </c>
      <c r="D1917" s="184" t="s">
        <v>4466</v>
      </c>
      <c r="E1917" s="185">
        <v>7.08</v>
      </c>
      <c r="F1917" s="186" t="s">
        <v>4643</v>
      </c>
      <c r="G1917" s="177" t="s">
        <v>4335</v>
      </c>
      <c r="H1917" s="177" t="s">
        <v>4779</v>
      </c>
      <c r="I1917" s="177" t="s">
        <v>5958</v>
      </c>
      <c r="J1917" s="181">
        <v>43747</v>
      </c>
      <c r="K1917" s="181">
        <v>43767</v>
      </c>
      <c r="L1917" s="185">
        <v>7.08</v>
      </c>
      <c r="M1917" s="187">
        <v>560.74</v>
      </c>
      <c r="N1917" s="181">
        <v>43889</v>
      </c>
      <c r="O1917" s="181">
        <v>43770</v>
      </c>
      <c r="P1917" s="181">
        <v>43843</v>
      </c>
      <c r="Q1917" s="177">
        <v>5</v>
      </c>
      <c r="R1917" s="181">
        <v>43817</v>
      </c>
      <c r="S1917" s="181">
        <v>43817</v>
      </c>
      <c r="T1917" s="211"/>
      <c r="U1917" s="119"/>
      <c r="V1917" s="120"/>
      <c r="W1917" s="120"/>
      <c r="X1917" s="120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121"/>
      <c r="BL1917" s="121"/>
      <c r="BM1917" s="121"/>
      <c r="BN1917" s="121"/>
      <c r="BO1917" s="121"/>
      <c r="BP1917" s="121"/>
      <c r="BQ1917" s="121"/>
      <c r="BR1917" s="121"/>
      <c r="BS1917" s="121"/>
      <c r="BT1917" s="121"/>
      <c r="BU1917" s="121"/>
      <c r="BV1917" s="121"/>
      <c r="BW1917" s="121"/>
      <c r="BX1917" s="121"/>
      <c r="BY1917" s="121"/>
      <c r="BZ1917" s="121"/>
      <c r="CA1917" s="121"/>
      <c r="CB1917" s="121"/>
      <c r="CC1917" s="121"/>
      <c r="CD1917" s="121"/>
      <c r="CE1917" s="121"/>
      <c r="CF1917" s="121"/>
      <c r="CG1917" s="121"/>
      <c r="CH1917" s="121"/>
      <c r="CI1917" s="121"/>
      <c r="CJ1917" s="121"/>
      <c r="CK1917" s="121"/>
      <c r="CL1917" s="121"/>
      <c r="CM1917" s="121"/>
      <c r="CN1917" s="121"/>
      <c r="CO1917" s="121"/>
      <c r="CP1917" s="121"/>
      <c r="CQ1917" s="121"/>
      <c r="CR1917" s="121"/>
      <c r="CS1917" s="121"/>
      <c r="CT1917" s="121"/>
      <c r="CU1917" s="121"/>
      <c r="CV1917" s="121"/>
      <c r="CW1917" s="121"/>
      <c r="CX1917" s="121"/>
      <c r="CY1917" s="121"/>
      <c r="CZ1917" s="121"/>
      <c r="DA1917" s="121"/>
      <c r="DB1917" s="121"/>
      <c r="DC1917" s="121"/>
      <c r="DD1917" s="121"/>
      <c r="DE1917" s="121"/>
      <c r="DF1917" s="121"/>
      <c r="DG1917" s="121"/>
      <c r="DH1917" s="121"/>
      <c r="DI1917" s="121"/>
      <c r="DJ1917" s="121"/>
      <c r="DK1917" s="121"/>
      <c r="DL1917" s="121"/>
      <c r="DM1917" s="121"/>
      <c r="DN1917" s="121"/>
      <c r="DO1917" s="121"/>
      <c r="DP1917" s="121"/>
      <c r="DQ1917" s="121"/>
      <c r="DR1917" s="121"/>
      <c r="DS1917" s="121"/>
      <c r="DT1917" s="121"/>
      <c r="DU1917" s="121"/>
      <c r="DV1917" s="121"/>
      <c r="DW1917" s="121"/>
      <c r="DX1917" s="121"/>
      <c r="DY1917" s="121"/>
      <c r="DZ1917" s="121"/>
      <c r="EA1917" s="121"/>
      <c r="EB1917" s="121"/>
      <c r="EC1917" s="121"/>
      <c r="ED1917" s="121"/>
      <c r="EE1917" s="121"/>
      <c r="EF1917" s="121"/>
      <c r="EG1917" s="121"/>
      <c r="EH1917" s="121"/>
      <c r="EI1917" s="121"/>
      <c r="EJ1917" s="121"/>
      <c r="EK1917" s="121"/>
      <c r="EL1917" s="121"/>
      <c r="EM1917" s="121"/>
      <c r="EN1917" s="121"/>
      <c r="EO1917" s="121"/>
      <c r="EP1917" s="121"/>
      <c r="EQ1917" s="121"/>
      <c r="ER1917" s="121"/>
      <c r="ES1917" s="121"/>
      <c r="ET1917" s="121"/>
      <c r="EU1917" s="121"/>
      <c r="EV1917" s="121"/>
      <c r="EW1917" s="121"/>
      <c r="EX1917" s="121"/>
      <c r="EY1917" s="121"/>
      <c r="EZ1917" s="121"/>
      <c r="FA1917" s="121"/>
      <c r="FB1917" s="121"/>
      <c r="FC1917" s="121"/>
      <c r="FD1917" s="121"/>
      <c r="FE1917" s="121"/>
      <c r="FF1917" s="121"/>
      <c r="FG1917" s="121"/>
      <c r="FH1917" s="121"/>
      <c r="FI1917" s="121"/>
      <c r="FJ1917" s="121"/>
      <c r="FK1917" s="121"/>
      <c r="FL1917" s="121"/>
      <c r="FM1917" s="121"/>
      <c r="FN1917" s="121"/>
      <c r="FO1917" s="121"/>
      <c r="FP1917" s="121"/>
      <c r="FQ1917" s="121"/>
      <c r="FR1917" s="121"/>
      <c r="FS1917" s="121"/>
      <c r="FT1917" s="121"/>
      <c r="FU1917" s="121"/>
      <c r="FV1917" s="121"/>
      <c r="FW1917" s="121"/>
      <c r="FX1917" s="121"/>
      <c r="FY1917" s="121"/>
      <c r="FZ1917" s="121"/>
      <c r="GA1917" s="121"/>
      <c r="GB1917" s="121"/>
      <c r="GC1917" s="121"/>
      <c r="GD1917" s="121"/>
      <c r="GE1917" s="121"/>
      <c r="GF1917" s="121"/>
      <c r="GG1917" s="121"/>
      <c r="GH1917" s="121"/>
      <c r="GI1917" s="121"/>
      <c r="GJ1917" s="121"/>
      <c r="GK1917" s="121"/>
      <c r="GL1917" s="121"/>
      <c r="GM1917" s="121"/>
      <c r="GN1917" s="121"/>
      <c r="GO1917" s="121"/>
      <c r="GP1917" s="121"/>
      <c r="GQ1917" s="121"/>
      <c r="GR1917" s="121"/>
      <c r="GS1917" s="121"/>
      <c r="GT1917" s="121"/>
      <c r="GU1917" s="121"/>
      <c r="GV1917" s="121"/>
      <c r="GW1917" s="121"/>
      <c r="GX1917" s="121"/>
      <c r="GY1917" s="121"/>
      <c r="GZ1917" s="121"/>
      <c r="HA1917" s="121"/>
      <c r="HB1917" s="121"/>
      <c r="HC1917" s="121"/>
      <c r="HD1917" s="121"/>
      <c r="HE1917" s="121"/>
      <c r="HF1917" s="121"/>
      <c r="HG1917" s="121"/>
      <c r="HH1917" s="121"/>
      <c r="HI1917" s="121"/>
      <c r="HJ1917" s="121"/>
      <c r="HK1917" s="121"/>
      <c r="HL1917" s="121"/>
      <c r="HM1917" s="121"/>
      <c r="HN1917" s="121"/>
      <c r="HO1917" s="121"/>
      <c r="HP1917" s="121"/>
      <c r="HQ1917" s="121"/>
      <c r="HR1917" s="121"/>
      <c r="HS1917" s="121"/>
      <c r="HT1917" s="121"/>
      <c r="HU1917" s="121"/>
      <c r="HV1917" s="121"/>
      <c r="HW1917" s="121"/>
      <c r="HX1917" s="121"/>
      <c r="HY1917" s="121"/>
      <c r="HZ1917" s="121"/>
      <c r="IA1917" s="121"/>
      <c r="IB1917" s="121"/>
      <c r="IC1917" s="121"/>
      <c r="ID1917" s="121"/>
      <c r="IE1917" s="121"/>
      <c r="IF1917" s="121"/>
      <c r="IG1917" s="121"/>
      <c r="IH1917" s="121"/>
      <c r="II1917" s="121"/>
      <c r="IJ1917" s="121"/>
      <c r="IK1917" s="121"/>
      <c r="IL1917" s="121"/>
      <c r="IM1917" s="121"/>
      <c r="IN1917" s="121"/>
      <c r="IO1917" s="121"/>
      <c r="IP1917" s="121"/>
      <c r="IQ1917" s="121"/>
      <c r="IR1917" s="121"/>
      <c r="IS1917" s="121"/>
      <c r="IT1917" s="121"/>
      <c r="IU1917" s="121"/>
      <c r="IV1917" s="121"/>
    </row>
    <row r="1918" spans="1:256" s="12" customFormat="1" x14ac:dyDescent="0.2">
      <c r="A1918" s="183">
        <f t="shared" si="101"/>
        <v>787</v>
      </c>
      <c r="B1918" s="181">
        <v>43741</v>
      </c>
      <c r="C1918" s="193" t="s">
        <v>5959</v>
      </c>
      <c r="D1918" s="184" t="s">
        <v>4504</v>
      </c>
      <c r="E1918" s="185">
        <v>10</v>
      </c>
      <c r="F1918" s="186" t="s">
        <v>4643</v>
      </c>
      <c r="G1918" s="177" t="s">
        <v>4335</v>
      </c>
      <c r="H1918" s="177" t="s">
        <v>4776</v>
      </c>
      <c r="I1918" s="177" t="s">
        <v>5960</v>
      </c>
      <c r="J1918" s="181">
        <v>43748</v>
      </c>
      <c r="K1918" s="181">
        <v>43754</v>
      </c>
      <c r="L1918" s="185">
        <v>10</v>
      </c>
      <c r="M1918" s="187">
        <v>550</v>
      </c>
      <c r="N1918" s="181">
        <v>43876</v>
      </c>
      <c r="O1918" s="181">
        <v>43755</v>
      </c>
      <c r="P1918" s="181">
        <v>43796</v>
      </c>
      <c r="Q1918" s="177">
        <v>10</v>
      </c>
      <c r="R1918" s="181">
        <v>43756</v>
      </c>
      <c r="S1918" s="181">
        <v>43796</v>
      </c>
      <c r="T1918" s="211"/>
      <c r="U1918" s="119"/>
      <c r="V1918" s="120"/>
      <c r="W1918" s="120"/>
      <c r="X1918" s="120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121"/>
      <c r="BL1918" s="121"/>
      <c r="BM1918" s="121"/>
      <c r="BN1918" s="121"/>
      <c r="BO1918" s="121"/>
      <c r="BP1918" s="121"/>
      <c r="BQ1918" s="121"/>
      <c r="BR1918" s="121"/>
      <c r="BS1918" s="121"/>
      <c r="BT1918" s="121"/>
      <c r="BU1918" s="121"/>
      <c r="BV1918" s="121"/>
      <c r="BW1918" s="121"/>
      <c r="BX1918" s="121"/>
      <c r="BY1918" s="121"/>
      <c r="BZ1918" s="121"/>
      <c r="CA1918" s="121"/>
      <c r="CB1918" s="121"/>
      <c r="CC1918" s="121"/>
      <c r="CD1918" s="121"/>
      <c r="CE1918" s="121"/>
      <c r="CF1918" s="121"/>
      <c r="CG1918" s="121"/>
      <c r="CH1918" s="121"/>
      <c r="CI1918" s="121"/>
      <c r="CJ1918" s="121"/>
      <c r="CK1918" s="121"/>
      <c r="CL1918" s="121"/>
      <c r="CM1918" s="121"/>
      <c r="CN1918" s="121"/>
      <c r="CO1918" s="121"/>
      <c r="CP1918" s="121"/>
      <c r="CQ1918" s="121"/>
      <c r="CR1918" s="121"/>
      <c r="CS1918" s="121"/>
      <c r="CT1918" s="121"/>
      <c r="CU1918" s="121"/>
      <c r="CV1918" s="121"/>
      <c r="CW1918" s="121"/>
      <c r="CX1918" s="121"/>
      <c r="CY1918" s="121"/>
      <c r="CZ1918" s="121"/>
      <c r="DA1918" s="121"/>
      <c r="DB1918" s="121"/>
      <c r="DC1918" s="121"/>
      <c r="DD1918" s="121"/>
      <c r="DE1918" s="121"/>
      <c r="DF1918" s="121"/>
      <c r="DG1918" s="121"/>
      <c r="DH1918" s="121"/>
      <c r="DI1918" s="121"/>
      <c r="DJ1918" s="121"/>
      <c r="DK1918" s="121"/>
      <c r="DL1918" s="121"/>
      <c r="DM1918" s="121"/>
      <c r="DN1918" s="121"/>
      <c r="DO1918" s="121"/>
      <c r="DP1918" s="121"/>
      <c r="DQ1918" s="121"/>
      <c r="DR1918" s="121"/>
      <c r="DS1918" s="121"/>
      <c r="DT1918" s="121"/>
      <c r="DU1918" s="121"/>
      <c r="DV1918" s="121"/>
      <c r="DW1918" s="121"/>
      <c r="DX1918" s="121"/>
      <c r="DY1918" s="121"/>
      <c r="DZ1918" s="121"/>
      <c r="EA1918" s="121"/>
      <c r="EB1918" s="121"/>
      <c r="EC1918" s="121"/>
      <c r="ED1918" s="121"/>
      <c r="EE1918" s="121"/>
      <c r="EF1918" s="121"/>
      <c r="EG1918" s="121"/>
      <c r="EH1918" s="121"/>
      <c r="EI1918" s="121"/>
      <c r="EJ1918" s="121"/>
      <c r="EK1918" s="121"/>
      <c r="EL1918" s="121"/>
      <c r="EM1918" s="121"/>
      <c r="EN1918" s="121"/>
      <c r="EO1918" s="121"/>
      <c r="EP1918" s="121"/>
      <c r="EQ1918" s="121"/>
      <c r="ER1918" s="121"/>
      <c r="ES1918" s="121"/>
      <c r="ET1918" s="121"/>
      <c r="EU1918" s="121"/>
      <c r="EV1918" s="121"/>
      <c r="EW1918" s="121"/>
      <c r="EX1918" s="121"/>
      <c r="EY1918" s="121"/>
      <c r="EZ1918" s="121"/>
      <c r="FA1918" s="121"/>
      <c r="FB1918" s="121"/>
      <c r="FC1918" s="121"/>
      <c r="FD1918" s="121"/>
      <c r="FE1918" s="121"/>
      <c r="FF1918" s="121"/>
      <c r="FG1918" s="121"/>
      <c r="FH1918" s="121"/>
      <c r="FI1918" s="121"/>
      <c r="FJ1918" s="121"/>
      <c r="FK1918" s="121"/>
      <c r="FL1918" s="121"/>
      <c r="FM1918" s="121"/>
      <c r="FN1918" s="121"/>
      <c r="FO1918" s="121"/>
      <c r="FP1918" s="121"/>
      <c r="FQ1918" s="121"/>
      <c r="FR1918" s="121"/>
      <c r="FS1918" s="121"/>
      <c r="FT1918" s="121"/>
      <c r="FU1918" s="121"/>
      <c r="FV1918" s="121"/>
      <c r="FW1918" s="121"/>
      <c r="FX1918" s="121"/>
      <c r="FY1918" s="121"/>
      <c r="FZ1918" s="121"/>
      <c r="GA1918" s="121"/>
      <c r="GB1918" s="121"/>
      <c r="GC1918" s="121"/>
      <c r="GD1918" s="121"/>
      <c r="GE1918" s="121"/>
      <c r="GF1918" s="121"/>
      <c r="GG1918" s="121"/>
      <c r="GH1918" s="121"/>
      <c r="GI1918" s="121"/>
      <c r="GJ1918" s="121"/>
      <c r="GK1918" s="121"/>
      <c r="GL1918" s="121"/>
      <c r="GM1918" s="121"/>
      <c r="GN1918" s="121"/>
      <c r="GO1918" s="121"/>
      <c r="GP1918" s="121"/>
      <c r="GQ1918" s="121"/>
      <c r="GR1918" s="121"/>
      <c r="GS1918" s="121"/>
      <c r="GT1918" s="121"/>
      <c r="GU1918" s="121"/>
      <c r="GV1918" s="121"/>
      <c r="GW1918" s="121"/>
      <c r="GX1918" s="121"/>
      <c r="GY1918" s="121"/>
      <c r="GZ1918" s="121"/>
      <c r="HA1918" s="121"/>
      <c r="HB1918" s="121"/>
      <c r="HC1918" s="121"/>
      <c r="HD1918" s="121"/>
      <c r="HE1918" s="121"/>
      <c r="HF1918" s="121"/>
      <c r="HG1918" s="121"/>
      <c r="HH1918" s="121"/>
      <c r="HI1918" s="121"/>
      <c r="HJ1918" s="121"/>
      <c r="HK1918" s="121"/>
      <c r="HL1918" s="121"/>
      <c r="HM1918" s="121"/>
      <c r="HN1918" s="121"/>
      <c r="HO1918" s="121"/>
      <c r="HP1918" s="121"/>
      <c r="HQ1918" s="121"/>
      <c r="HR1918" s="121"/>
      <c r="HS1918" s="121"/>
      <c r="HT1918" s="121"/>
      <c r="HU1918" s="121"/>
      <c r="HV1918" s="121"/>
      <c r="HW1918" s="121"/>
      <c r="HX1918" s="121"/>
      <c r="HY1918" s="121"/>
      <c r="HZ1918" s="121"/>
      <c r="IA1918" s="121"/>
      <c r="IB1918" s="121"/>
      <c r="IC1918" s="121"/>
      <c r="ID1918" s="121"/>
      <c r="IE1918" s="121"/>
      <c r="IF1918" s="121"/>
      <c r="IG1918" s="121"/>
      <c r="IH1918" s="121"/>
      <c r="II1918" s="121"/>
      <c r="IJ1918" s="121"/>
      <c r="IK1918" s="121"/>
      <c r="IL1918" s="121"/>
      <c r="IM1918" s="121"/>
      <c r="IN1918" s="121"/>
      <c r="IO1918" s="121"/>
      <c r="IP1918" s="121"/>
      <c r="IQ1918" s="121"/>
      <c r="IR1918" s="121"/>
      <c r="IS1918" s="121"/>
      <c r="IT1918" s="121"/>
      <c r="IU1918" s="121"/>
      <c r="IV1918" s="121"/>
    </row>
    <row r="1919" spans="1:256" s="12" customFormat="1" ht="14.25" customHeight="1" x14ac:dyDescent="0.2">
      <c r="A1919" s="183">
        <f t="shared" si="101"/>
        <v>788</v>
      </c>
      <c r="B1919" s="181">
        <v>43741</v>
      </c>
      <c r="C1919" s="193" t="s">
        <v>5961</v>
      </c>
      <c r="D1919" s="184" t="s">
        <v>4504</v>
      </c>
      <c r="E1919" s="185">
        <v>10</v>
      </c>
      <c r="F1919" s="186" t="s">
        <v>4643</v>
      </c>
      <c r="G1919" s="177" t="s">
        <v>4335</v>
      </c>
      <c r="H1919" s="177" t="s">
        <v>4776</v>
      </c>
      <c r="I1919" s="177" t="s">
        <v>5962</v>
      </c>
      <c r="J1919" s="181">
        <v>43748</v>
      </c>
      <c r="K1919" s="181">
        <v>43754</v>
      </c>
      <c r="L1919" s="185">
        <v>10</v>
      </c>
      <c r="M1919" s="187">
        <v>550</v>
      </c>
      <c r="N1919" s="181">
        <v>43876</v>
      </c>
      <c r="O1919" s="181">
        <v>43755</v>
      </c>
      <c r="P1919" s="181">
        <v>43796</v>
      </c>
      <c r="Q1919" s="177">
        <v>10</v>
      </c>
      <c r="R1919" s="181">
        <v>43756</v>
      </c>
      <c r="S1919" s="181">
        <v>43796</v>
      </c>
      <c r="T1919" s="211"/>
      <c r="U1919" s="119"/>
      <c r="V1919" s="120"/>
      <c r="W1919" s="120"/>
      <c r="X1919" s="120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121"/>
      <c r="BL1919" s="121"/>
      <c r="BM1919" s="121"/>
      <c r="BN1919" s="121"/>
      <c r="BO1919" s="121"/>
      <c r="BP1919" s="121"/>
      <c r="BQ1919" s="121"/>
      <c r="BR1919" s="121"/>
      <c r="BS1919" s="121"/>
      <c r="BT1919" s="121"/>
      <c r="BU1919" s="121"/>
      <c r="BV1919" s="121"/>
      <c r="BW1919" s="121"/>
      <c r="BX1919" s="121"/>
      <c r="BY1919" s="121"/>
      <c r="BZ1919" s="121"/>
      <c r="CA1919" s="121"/>
      <c r="CB1919" s="121"/>
      <c r="CC1919" s="121"/>
      <c r="CD1919" s="121"/>
      <c r="CE1919" s="121"/>
      <c r="CF1919" s="121"/>
      <c r="CG1919" s="121"/>
      <c r="CH1919" s="121"/>
      <c r="CI1919" s="121"/>
      <c r="CJ1919" s="121"/>
      <c r="CK1919" s="121"/>
      <c r="CL1919" s="121"/>
      <c r="CM1919" s="121"/>
      <c r="CN1919" s="121"/>
      <c r="CO1919" s="121"/>
      <c r="CP1919" s="121"/>
      <c r="CQ1919" s="121"/>
      <c r="CR1919" s="121"/>
      <c r="CS1919" s="121"/>
      <c r="CT1919" s="121"/>
      <c r="CU1919" s="121"/>
      <c r="CV1919" s="121"/>
      <c r="CW1919" s="121"/>
      <c r="CX1919" s="121"/>
      <c r="CY1919" s="121"/>
      <c r="CZ1919" s="121"/>
      <c r="DA1919" s="121"/>
      <c r="DB1919" s="121"/>
      <c r="DC1919" s="121"/>
      <c r="DD1919" s="121"/>
      <c r="DE1919" s="121"/>
      <c r="DF1919" s="121"/>
      <c r="DG1919" s="121"/>
      <c r="DH1919" s="121"/>
      <c r="DI1919" s="121"/>
      <c r="DJ1919" s="121"/>
      <c r="DK1919" s="121"/>
      <c r="DL1919" s="121"/>
      <c r="DM1919" s="121"/>
      <c r="DN1919" s="121"/>
      <c r="DO1919" s="121"/>
      <c r="DP1919" s="121"/>
      <c r="DQ1919" s="121"/>
      <c r="DR1919" s="121"/>
      <c r="DS1919" s="121"/>
      <c r="DT1919" s="121"/>
      <c r="DU1919" s="121"/>
      <c r="DV1919" s="121"/>
      <c r="DW1919" s="121"/>
      <c r="DX1919" s="121"/>
      <c r="DY1919" s="121"/>
      <c r="DZ1919" s="121"/>
      <c r="EA1919" s="121"/>
      <c r="EB1919" s="121"/>
      <c r="EC1919" s="121"/>
      <c r="ED1919" s="121"/>
      <c r="EE1919" s="121"/>
      <c r="EF1919" s="121"/>
      <c r="EG1919" s="121"/>
      <c r="EH1919" s="121"/>
      <c r="EI1919" s="121"/>
      <c r="EJ1919" s="121"/>
      <c r="EK1919" s="121"/>
      <c r="EL1919" s="121"/>
      <c r="EM1919" s="121"/>
      <c r="EN1919" s="121"/>
      <c r="EO1919" s="121"/>
      <c r="EP1919" s="121"/>
      <c r="EQ1919" s="121"/>
      <c r="ER1919" s="121"/>
      <c r="ES1919" s="121"/>
      <c r="ET1919" s="121"/>
      <c r="EU1919" s="121"/>
      <c r="EV1919" s="121"/>
      <c r="EW1919" s="121"/>
      <c r="EX1919" s="121"/>
      <c r="EY1919" s="121"/>
      <c r="EZ1919" s="121"/>
      <c r="FA1919" s="121"/>
      <c r="FB1919" s="121"/>
      <c r="FC1919" s="121"/>
      <c r="FD1919" s="121"/>
      <c r="FE1919" s="121"/>
      <c r="FF1919" s="121"/>
      <c r="FG1919" s="121"/>
      <c r="FH1919" s="121"/>
      <c r="FI1919" s="121"/>
      <c r="FJ1919" s="121"/>
      <c r="FK1919" s="121"/>
      <c r="FL1919" s="121"/>
      <c r="FM1919" s="121"/>
      <c r="FN1919" s="121"/>
      <c r="FO1919" s="121"/>
      <c r="FP1919" s="121"/>
      <c r="FQ1919" s="121"/>
      <c r="FR1919" s="121"/>
      <c r="FS1919" s="121"/>
      <c r="FT1919" s="121"/>
      <c r="FU1919" s="121"/>
      <c r="FV1919" s="121"/>
      <c r="FW1919" s="121"/>
      <c r="FX1919" s="121"/>
      <c r="FY1919" s="121"/>
      <c r="FZ1919" s="121"/>
      <c r="GA1919" s="121"/>
      <c r="GB1919" s="121"/>
      <c r="GC1919" s="121"/>
      <c r="GD1919" s="121"/>
      <c r="GE1919" s="121"/>
      <c r="GF1919" s="121"/>
      <c r="GG1919" s="121"/>
      <c r="GH1919" s="121"/>
      <c r="GI1919" s="121"/>
      <c r="GJ1919" s="121"/>
      <c r="GK1919" s="121"/>
      <c r="GL1919" s="121"/>
      <c r="GM1919" s="121"/>
      <c r="GN1919" s="121"/>
      <c r="GO1919" s="121"/>
      <c r="GP1919" s="121"/>
      <c r="GQ1919" s="121"/>
      <c r="GR1919" s="121"/>
      <c r="GS1919" s="121"/>
      <c r="GT1919" s="121"/>
      <c r="GU1919" s="121"/>
      <c r="GV1919" s="121"/>
      <c r="GW1919" s="121"/>
      <c r="GX1919" s="121"/>
      <c r="GY1919" s="121"/>
      <c r="GZ1919" s="121"/>
      <c r="HA1919" s="121"/>
      <c r="HB1919" s="121"/>
      <c r="HC1919" s="121"/>
      <c r="HD1919" s="121"/>
      <c r="HE1919" s="121"/>
      <c r="HF1919" s="121"/>
      <c r="HG1919" s="121"/>
      <c r="HH1919" s="121"/>
      <c r="HI1919" s="121"/>
      <c r="HJ1919" s="121"/>
      <c r="HK1919" s="121"/>
      <c r="HL1919" s="121"/>
      <c r="HM1919" s="121"/>
      <c r="HN1919" s="121"/>
      <c r="HO1919" s="121"/>
      <c r="HP1919" s="121"/>
      <c r="HQ1919" s="121"/>
      <c r="HR1919" s="121"/>
      <c r="HS1919" s="121"/>
      <c r="HT1919" s="121"/>
      <c r="HU1919" s="121"/>
      <c r="HV1919" s="121"/>
      <c r="HW1919" s="121"/>
      <c r="HX1919" s="121"/>
      <c r="HY1919" s="121"/>
      <c r="HZ1919" s="121"/>
      <c r="IA1919" s="121"/>
      <c r="IB1919" s="121"/>
      <c r="IC1919" s="121"/>
      <c r="ID1919" s="121"/>
      <c r="IE1919" s="121"/>
      <c r="IF1919" s="121"/>
      <c r="IG1919" s="121"/>
      <c r="IH1919" s="121"/>
      <c r="II1919" s="121"/>
      <c r="IJ1919" s="121"/>
      <c r="IK1919" s="121"/>
      <c r="IL1919" s="121"/>
      <c r="IM1919" s="121"/>
      <c r="IN1919" s="121"/>
      <c r="IO1919" s="121"/>
      <c r="IP1919" s="121"/>
      <c r="IQ1919" s="121"/>
      <c r="IR1919" s="121"/>
      <c r="IS1919" s="121"/>
      <c r="IT1919" s="121"/>
      <c r="IU1919" s="121"/>
      <c r="IV1919" s="121"/>
    </row>
    <row r="1920" spans="1:256" s="12" customFormat="1" x14ac:dyDescent="0.2">
      <c r="A1920" s="183">
        <f t="shared" si="101"/>
        <v>789</v>
      </c>
      <c r="B1920" s="181">
        <v>43742</v>
      </c>
      <c r="C1920" s="193" t="s">
        <v>5963</v>
      </c>
      <c r="D1920" s="184" t="s">
        <v>4504</v>
      </c>
      <c r="E1920" s="185">
        <v>5</v>
      </c>
      <c r="F1920" s="186" t="s">
        <v>4643</v>
      </c>
      <c r="G1920" s="177" t="s">
        <v>4335</v>
      </c>
      <c r="H1920" s="177" t="s">
        <v>4776</v>
      </c>
      <c r="I1920" s="177" t="s">
        <v>5964</v>
      </c>
      <c r="J1920" s="181">
        <v>43748</v>
      </c>
      <c r="K1920" s="181">
        <v>43754</v>
      </c>
      <c r="L1920" s="185">
        <v>5</v>
      </c>
      <c r="M1920" s="187">
        <v>550</v>
      </c>
      <c r="N1920" s="181">
        <v>43876</v>
      </c>
      <c r="O1920" s="181">
        <v>43755</v>
      </c>
      <c r="P1920" s="181">
        <v>43843</v>
      </c>
      <c r="Q1920" s="177">
        <v>5</v>
      </c>
      <c r="R1920" s="181">
        <v>43803</v>
      </c>
      <c r="S1920" s="181">
        <v>43804</v>
      </c>
      <c r="T1920" s="211"/>
      <c r="U1920" s="119"/>
      <c r="V1920" s="120"/>
      <c r="W1920" s="120"/>
      <c r="X1920" s="120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121"/>
      <c r="BL1920" s="121"/>
      <c r="BM1920" s="121"/>
      <c r="BN1920" s="121"/>
      <c r="BO1920" s="121"/>
      <c r="BP1920" s="121"/>
      <c r="BQ1920" s="121"/>
      <c r="BR1920" s="121"/>
      <c r="BS1920" s="121"/>
      <c r="BT1920" s="121"/>
      <c r="BU1920" s="121"/>
      <c r="BV1920" s="121"/>
      <c r="BW1920" s="121"/>
      <c r="BX1920" s="121"/>
      <c r="BY1920" s="121"/>
      <c r="BZ1920" s="121"/>
      <c r="CA1920" s="121"/>
      <c r="CB1920" s="121"/>
      <c r="CC1920" s="121"/>
      <c r="CD1920" s="121"/>
      <c r="CE1920" s="121"/>
      <c r="CF1920" s="121"/>
      <c r="CG1920" s="121"/>
      <c r="CH1920" s="121"/>
      <c r="CI1920" s="121"/>
      <c r="CJ1920" s="121"/>
      <c r="CK1920" s="121"/>
      <c r="CL1920" s="121"/>
      <c r="CM1920" s="121"/>
      <c r="CN1920" s="121"/>
      <c r="CO1920" s="121"/>
      <c r="CP1920" s="121"/>
      <c r="CQ1920" s="121"/>
      <c r="CR1920" s="121"/>
      <c r="CS1920" s="121"/>
      <c r="CT1920" s="121"/>
      <c r="CU1920" s="121"/>
      <c r="CV1920" s="121"/>
      <c r="CW1920" s="121"/>
      <c r="CX1920" s="121"/>
      <c r="CY1920" s="121"/>
      <c r="CZ1920" s="121"/>
      <c r="DA1920" s="121"/>
      <c r="DB1920" s="121"/>
      <c r="DC1920" s="121"/>
      <c r="DD1920" s="121"/>
      <c r="DE1920" s="121"/>
      <c r="DF1920" s="121"/>
      <c r="DG1920" s="121"/>
      <c r="DH1920" s="121"/>
      <c r="DI1920" s="121"/>
      <c r="DJ1920" s="121"/>
      <c r="DK1920" s="121"/>
      <c r="DL1920" s="121"/>
      <c r="DM1920" s="121"/>
      <c r="DN1920" s="121"/>
      <c r="DO1920" s="121"/>
      <c r="DP1920" s="121"/>
      <c r="DQ1920" s="121"/>
      <c r="DR1920" s="121"/>
      <c r="DS1920" s="121"/>
      <c r="DT1920" s="121"/>
      <c r="DU1920" s="121"/>
      <c r="DV1920" s="121"/>
      <c r="DW1920" s="121"/>
      <c r="DX1920" s="121"/>
      <c r="DY1920" s="121"/>
      <c r="DZ1920" s="121"/>
      <c r="EA1920" s="121"/>
      <c r="EB1920" s="121"/>
      <c r="EC1920" s="121"/>
      <c r="ED1920" s="121"/>
      <c r="EE1920" s="121"/>
      <c r="EF1920" s="121"/>
      <c r="EG1920" s="121"/>
      <c r="EH1920" s="121"/>
      <c r="EI1920" s="121"/>
      <c r="EJ1920" s="121"/>
      <c r="EK1920" s="121"/>
      <c r="EL1920" s="121"/>
      <c r="EM1920" s="121"/>
      <c r="EN1920" s="121"/>
      <c r="EO1920" s="121"/>
      <c r="EP1920" s="121"/>
      <c r="EQ1920" s="121"/>
      <c r="ER1920" s="121"/>
      <c r="ES1920" s="121"/>
      <c r="ET1920" s="121"/>
      <c r="EU1920" s="121"/>
      <c r="EV1920" s="121"/>
      <c r="EW1920" s="121"/>
      <c r="EX1920" s="121"/>
      <c r="EY1920" s="121"/>
      <c r="EZ1920" s="121"/>
      <c r="FA1920" s="121"/>
      <c r="FB1920" s="121"/>
      <c r="FC1920" s="121"/>
      <c r="FD1920" s="121"/>
      <c r="FE1920" s="121"/>
      <c r="FF1920" s="121"/>
      <c r="FG1920" s="121"/>
      <c r="FH1920" s="121"/>
      <c r="FI1920" s="121"/>
      <c r="FJ1920" s="121"/>
      <c r="FK1920" s="121"/>
      <c r="FL1920" s="121"/>
      <c r="FM1920" s="121"/>
      <c r="FN1920" s="121"/>
      <c r="FO1920" s="121"/>
      <c r="FP1920" s="121"/>
      <c r="FQ1920" s="121"/>
      <c r="FR1920" s="121"/>
      <c r="FS1920" s="121"/>
      <c r="FT1920" s="121"/>
      <c r="FU1920" s="121"/>
      <c r="FV1920" s="121"/>
      <c r="FW1920" s="121"/>
      <c r="FX1920" s="121"/>
      <c r="FY1920" s="121"/>
      <c r="FZ1920" s="121"/>
      <c r="GA1920" s="121"/>
      <c r="GB1920" s="121"/>
      <c r="GC1920" s="121"/>
      <c r="GD1920" s="121"/>
      <c r="GE1920" s="121"/>
      <c r="GF1920" s="121"/>
      <c r="GG1920" s="121"/>
      <c r="GH1920" s="121"/>
      <c r="GI1920" s="121"/>
      <c r="GJ1920" s="121"/>
      <c r="GK1920" s="121"/>
      <c r="GL1920" s="121"/>
      <c r="GM1920" s="121"/>
      <c r="GN1920" s="121"/>
      <c r="GO1920" s="121"/>
      <c r="GP1920" s="121"/>
      <c r="GQ1920" s="121"/>
      <c r="GR1920" s="121"/>
      <c r="GS1920" s="121"/>
      <c r="GT1920" s="121"/>
      <c r="GU1920" s="121"/>
      <c r="GV1920" s="121"/>
      <c r="GW1920" s="121"/>
      <c r="GX1920" s="121"/>
      <c r="GY1920" s="121"/>
      <c r="GZ1920" s="121"/>
      <c r="HA1920" s="121"/>
      <c r="HB1920" s="121"/>
      <c r="HC1920" s="121"/>
      <c r="HD1920" s="121"/>
      <c r="HE1920" s="121"/>
      <c r="HF1920" s="121"/>
      <c r="HG1920" s="121"/>
      <c r="HH1920" s="121"/>
      <c r="HI1920" s="121"/>
      <c r="HJ1920" s="121"/>
      <c r="HK1920" s="121"/>
      <c r="HL1920" s="121"/>
      <c r="HM1920" s="121"/>
      <c r="HN1920" s="121"/>
      <c r="HO1920" s="121"/>
      <c r="HP1920" s="121"/>
      <c r="HQ1920" s="121"/>
      <c r="HR1920" s="121"/>
      <c r="HS1920" s="121"/>
      <c r="HT1920" s="121"/>
      <c r="HU1920" s="121"/>
      <c r="HV1920" s="121"/>
      <c r="HW1920" s="121"/>
      <c r="HX1920" s="121"/>
      <c r="HY1920" s="121"/>
      <c r="HZ1920" s="121"/>
      <c r="IA1920" s="121"/>
      <c r="IB1920" s="121"/>
      <c r="IC1920" s="121"/>
      <c r="ID1920" s="121"/>
      <c r="IE1920" s="121"/>
      <c r="IF1920" s="121"/>
      <c r="IG1920" s="121"/>
      <c r="IH1920" s="121"/>
      <c r="II1920" s="121"/>
      <c r="IJ1920" s="121"/>
      <c r="IK1920" s="121"/>
      <c r="IL1920" s="121"/>
      <c r="IM1920" s="121"/>
      <c r="IN1920" s="121"/>
      <c r="IO1920" s="121"/>
      <c r="IP1920" s="121"/>
      <c r="IQ1920" s="121"/>
      <c r="IR1920" s="121"/>
      <c r="IS1920" s="121"/>
      <c r="IT1920" s="121"/>
      <c r="IU1920" s="121"/>
      <c r="IV1920" s="121"/>
    </row>
    <row r="1921" spans="1:256" s="12" customFormat="1" x14ac:dyDescent="0.2">
      <c r="A1921" s="183">
        <f t="shared" si="101"/>
        <v>790</v>
      </c>
      <c r="B1921" s="181">
        <v>43742</v>
      </c>
      <c r="C1921" s="193" t="s">
        <v>5965</v>
      </c>
      <c r="D1921" s="184" t="s">
        <v>4504</v>
      </c>
      <c r="E1921" s="185">
        <v>5</v>
      </c>
      <c r="F1921" s="186" t="s">
        <v>4643</v>
      </c>
      <c r="G1921" s="177" t="s">
        <v>4335</v>
      </c>
      <c r="H1921" s="177" t="s">
        <v>4776</v>
      </c>
      <c r="I1921" s="177" t="s">
        <v>5966</v>
      </c>
      <c r="J1921" s="181">
        <v>43748</v>
      </c>
      <c r="K1921" s="181">
        <v>43754</v>
      </c>
      <c r="L1921" s="185">
        <v>5</v>
      </c>
      <c r="M1921" s="187">
        <v>550</v>
      </c>
      <c r="N1921" s="181">
        <v>43876</v>
      </c>
      <c r="O1921" s="181">
        <v>43755</v>
      </c>
      <c r="P1921" s="181">
        <v>43767</v>
      </c>
      <c r="Q1921" s="177">
        <v>5</v>
      </c>
      <c r="R1921" s="181">
        <v>43755</v>
      </c>
      <c r="S1921" s="181">
        <v>43763</v>
      </c>
      <c r="T1921" s="211"/>
      <c r="U1921" s="119"/>
      <c r="V1921" s="120"/>
      <c r="W1921" s="120"/>
      <c r="X1921" s="120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121"/>
      <c r="BL1921" s="121"/>
      <c r="BM1921" s="121"/>
      <c r="BN1921" s="121"/>
      <c r="BO1921" s="121"/>
      <c r="BP1921" s="121"/>
      <c r="BQ1921" s="121"/>
      <c r="BR1921" s="121"/>
      <c r="BS1921" s="121"/>
      <c r="BT1921" s="121"/>
      <c r="BU1921" s="121"/>
      <c r="BV1921" s="121"/>
      <c r="BW1921" s="121"/>
      <c r="BX1921" s="121"/>
      <c r="BY1921" s="121"/>
      <c r="BZ1921" s="121"/>
      <c r="CA1921" s="121"/>
      <c r="CB1921" s="121"/>
      <c r="CC1921" s="121"/>
      <c r="CD1921" s="121"/>
      <c r="CE1921" s="121"/>
      <c r="CF1921" s="121"/>
      <c r="CG1921" s="121"/>
      <c r="CH1921" s="121"/>
      <c r="CI1921" s="121"/>
      <c r="CJ1921" s="121"/>
      <c r="CK1921" s="121"/>
      <c r="CL1921" s="121"/>
      <c r="CM1921" s="121"/>
      <c r="CN1921" s="121"/>
      <c r="CO1921" s="121"/>
      <c r="CP1921" s="121"/>
      <c r="CQ1921" s="121"/>
      <c r="CR1921" s="121"/>
      <c r="CS1921" s="121"/>
      <c r="CT1921" s="121"/>
      <c r="CU1921" s="121"/>
      <c r="CV1921" s="121"/>
      <c r="CW1921" s="121"/>
      <c r="CX1921" s="121"/>
      <c r="CY1921" s="121"/>
      <c r="CZ1921" s="121"/>
      <c r="DA1921" s="121"/>
      <c r="DB1921" s="121"/>
      <c r="DC1921" s="121"/>
      <c r="DD1921" s="121"/>
      <c r="DE1921" s="121"/>
      <c r="DF1921" s="121"/>
      <c r="DG1921" s="121"/>
      <c r="DH1921" s="121"/>
      <c r="DI1921" s="121"/>
      <c r="DJ1921" s="121"/>
      <c r="DK1921" s="121"/>
      <c r="DL1921" s="121"/>
      <c r="DM1921" s="121"/>
      <c r="DN1921" s="121"/>
      <c r="DO1921" s="121"/>
      <c r="DP1921" s="121"/>
      <c r="DQ1921" s="121"/>
      <c r="DR1921" s="121"/>
      <c r="DS1921" s="121"/>
      <c r="DT1921" s="121"/>
      <c r="DU1921" s="121"/>
      <c r="DV1921" s="121"/>
      <c r="DW1921" s="121"/>
      <c r="DX1921" s="121"/>
      <c r="DY1921" s="121"/>
      <c r="DZ1921" s="121"/>
      <c r="EA1921" s="121"/>
      <c r="EB1921" s="121"/>
      <c r="EC1921" s="121"/>
      <c r="ED1921" s="121"/>
      <c r="EE1921" s="121"/>
      <c r="EF1921" s="121"/>
      <c r="EG1921" s="121"/>
      <c r="EH1921" s="121"/>
      <c r="EI1921" s="121"/>
      <c r="EJ1921" s="121"/>
      <c r="EK1921" s="121"/>
      <c r="EL1921" s="121"/>
      <c r="EM1921" s="121"/>
      <c r="EN1921" s="121"/>
      <c r="EO1921" s="121"/>
      <c r="EP1921" s="121"/>
      <c r="EQ1921" s="121"/>
      <c r="ER1921" s="121"/>
      <c r="ES1921" s="121"/>
      <c r="ET1921" s="121"/>
      <c r="EU1921" s="121"/>
      <c r="EV1921" s="121"/>
      <c r="EW1921" s="121"/>
      <c r="EX1921" s="121"/>
      <c r="EY1921" s="121"/>
      <c r="EZ1921" s="121"/>
      <c r="FA1921" s="121"/>
      <c r="FB1921" s="121"/>
      <c r="FC1921" s="121"/>
      <c r="FD1921" s="121"/>
      <c r="FE1921" s="121"/>
      <c r="FF1921" s="121"/>
      <c r="FG1921" s="121"/>
      <c r="FH1921" s="121"/>
      <c r="FI1921" s="121"/>
      <c r="FJ1921" s="121"/>
      <c r="FK1921" s="121"/>
      <c r="FL1921" s="121"/>
      <c r="FM1921" s="121"/>
      <c r="FN1921" s="121"/>
      <c r="FO1921" s="121"/>
      <c r="FP1921" s="121"/>
      <c r="FQ1921" s="121"/>
      <c r="FR1921" s="121"/>
      <c r="FS1921" s="121"/>
      <c r="FT1921" s="121"/>
      <c r="FU1921" s="121"/>
      <c r="FV1921" s="121"/>
      <c r="FW1921" s="121"/>
      <c r="FX1921" s="121"/>
      <c r="FY1921" s="121"/>
      <c r="FZ1921" s="121"/>
      <c r="GA1921" s="121"/>
      <c r="GB1921" s="121"/>
      <c r="GC1921" s="121"/>
      <c r="GD1921" s="121"/>
      <c r="GE1921" s="121"/>
      <c r="GF1921" s="121"/>
      <c r="GG1921" s="121"/>
      <c r="GH1921" s="121"/>
      <c r="GI1921" s="121"/>
      <c r="GJ1921" s="121"/>
      <c r="GK1921" s="121"/>
      <c r="GL1921" s="121"/>
      <c r="GM1921" s="121"/>
      <c r="GN1921" s="121"/>
      <c r="GO1921" s="121"/>
      <c r="GP1921" s="121"/>
      <c r="GQ1921" s="121"/>
      <c r="GR1921" s="121"/>
      <c r="GS1921" s="121"/>
      <c r="GT1921" s="121"/>
      <c r="GU1921" s="121"/>
      <c r="GV1921" s="121"/>
      <c r="GW1921" s="121"/>
      <c r="GX1921" s="121"/>
      <c r="GY1921" s="121"/>
      <c r="GZ1921" s="121"/>
      <c r="HA1921" s="121"/>
      <c r="HB1921" s="121"/>
      <c r="HC1921" s="121"/>
      <c r="HD1921" s="121"/>
      <c r="HE1921" s="121"/>
      <c r="HF1921" s="121"/>
      <c r="HG1921" s="121"/>
      <c r="HH1921" s="121"/>
      <c r="HI1921" s="121"/>
      <c r="HJ1921" s="121"/>
      <c r="HK1921" s="121"/>
      <c r="HL1921" s="121"/>
      <c r="HM1921" s="121"/>
      <c r="HN1921" s="121"/>
      <c r="HO1921" s="121"/>
      <c r="HP1921" s="121"/>
      <c r="HQ1921" s="121"/>
      <c r="HR1921" s="121"/>
      <c r="HS1921" s="121"/>
      <c r="HT1921" s="121"/>
      <c r="HU1921" s="121"/>
      <c r="HV1921" s="121"/>
      <c r="HW1921" s="121"/>
      <c r="HX1921" s="121"/>
      <c r="HY1921" s="121"/>
      <c r="HZ1921" s="121"/>
      <c r="IA1921" s="121"/>
      <c r="IB1921" s="121"/>
      <c r="IC1921" s="121"/>
      <c r="ID1921" s="121"/>
      <c r="IE1921" s="121"/>
      <c r="IF1921" s="121"/>
      <c r="IG1921" s="121"/>
      <c r="IH1921" s="121"/>
      <c r="II1921" s="121"/>
      <c r="IJ1921" s="121"/>
      <c r="IK1921" s="121"/>
      <c r="IL1921" s="121"/>
      <c r="IM1921" s="121"/>
      <c r="IN1921" s="121"/>
      <c r="IO1921" s="121"/>
      <c r="IP1921" s="121"/>
      <c r="IQ1921" s="121"/>
      <c r="IR1921" s="121"/>
      <c r="IS1921" s="121"/>
      <c r="IT1921" s="121"/>
      <c r="IU1921" s="121"/>
      <c r="IV1921" s="121"/>
    </row>
    <row r="1922" spans="1:256" s="12" customFormat="1" x14ac:dyDescent="0.2">
      <c r="A1922" s="183">
        <f t="shared" si="101"/>
        <v>791</v>
      </c>
      <c r="B1922" s="181">
        <v>43742</v>
      </c>
      <c r="C1922" s="193" t="s">
        <v>5967</v>
      </c>
      <c r="D1922" s="184" t="s">
        <v>4504</v>
      </c>
      <c r="E1922" s="185">
        <v>5</v>
      </c>
      <c r="F1922" s="186" t="s">
        <v>4643</v>
      </c>
      <c r="G1922" s="177" t="s">
        <v>4335</v>
      </c>
      <c r="H1922" s="177" t="s">
        <v>4776</v>
      </c>
      <c r="I1922" s="177" t="s">
        <v>5968</v>
      </c>
      <c r="J1922" s="181">
        <v>43749</v>
      </c>
      <c r="K1922" s="181">
        <v>43754</v>
      </c>
      <c r="L1922" s="185">
        <v>5</v>
      </c>
      <c r="M1922" s="187">
        <v>550</v>
      </c>
      <c r="N1922" s="181">
        <v>43876</v>
      </c>
      <c r="O1922" s="181">
        <v>43755</v>
      </c>
      <c r="P1922" s="181">
        <v>43767</v>
      </c>
      <c r="Q1922" s="177">
        <v>5</v>
      </c>
      <c r="R1922" s="181">
        <v>43755</v>
      </c>
      <c r="S1922" s="181">
        <v>43763</v>
      </c>
      <c r="T1922" s="211"/>
      <c r="U1922" s="119"/>
      <c r="V1922" s="120"/>
      <c r="W1922" s="120"/>
      <c r="X1922" s="120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121"/>
      <c r="BL1922" s="121"/>
      <c r="BM1922" s="121"/>
      <c r="BN1922" s="121"/>
      <c r="BO1922" s="121"/>
      <c r="BP1922" s="121"/>
      <c r="BQ1922" s="121"/>
      <c r="BR1922" s="121"/>
      <c r="BS1922" s="121"/>
      <c r="BT1922" s="121"/>
      <c r="BU1922" s="121"/>
      <c r="BV1922" s="121"/>
      <c r="BW1922" s="121"/>
      <c r="BX1922" s="121"/>
      <c r="BY1922" s="121"/>
      <c r="BZ1922" s="121"/>
      <c r="CA1922" s="121"/>
      <c r="CB1922" s="121"/>
      <c r="CC1922" s="121"/>
      <c r="CD1922" s="121"/>
      <c r="CE1922" s="121"/>
      <c r="CF1922" s="121"/>
      <c r="CG1922" s="121"/>
      <c r="CH1922" s="121"/>
      <c r="CI1922" s="121"/>
      <c r="CJ1922" s="121"/>
      <c r="CK1922" s="121"/>
      <c r="CL1922" s="121"/>
      <c r="CM1922" s="121"/>
      <c r="CN1922" s="121"/>
      <c r="CO1922" s="121"/>
      <c r="CP1922" s="121"/>
      <c r="CQ1922" s="121"/>
      <c r="CR1922" s="121"/>
      <c r="CS1922" s="121"/>
      <c r="CT1922" s="121"/>
      <c r="CU1922" s="121"/>
      <c r="CV1922" s="121"/>
      <c r="CW1922" s="121"/>
      <c r="CX1922" s="121"/>
      <c r="CY1922" s="121"/>
      <c r="CZ1922" s="121"/>
      <c r="DA1922" s="121"/>
      <c r="DB1922" s="121"/>
      <c r="DC1922" s="121"/>
      <c r="DD1922" s="121"/>
      <c r="DE1922" s="121"/>
      <c r="DF1922" s="121"/>
      <c r="DG1922" s="121"/>
      <c r="DH1922" s="121"/>
      <c r="DI1922" s="121"/>
      <c r="DJ1922" s="121"/>
      <c r="DK1922" s="121"/>
      <c r="DL1922" s="121"/>
      <c r="DM1922" s="121"/>
      <c r="DN1922" s="121"/>
      <c r="DO1922" s="121"/>
      <c r="DP1922" s="121"/>
      <c r="DQ1922" s="121"/>
      <c r="DR1922" s="121"/>
      <c r="DS1922" s="121"/>
      <c r="DT1922" s="121"/>
      <c r="DU1922" s="121"/>
      <c r="DV1922" s="121"/>
      <c r="DW1922" s="121"/>
      <c r="DX1922" s="121"/>
      <c r="DY1922" s="121"/>
      <c r="DZ1922" s="121"/>
      <c r="EA1922" s="121"/>
      <c r="EB1922" s="121"/>
      <c r="EC1922" s="121"/>
      <c r="ED1922" s="121"/>
      <c r="EE1922" s="121"/>
      <c r="EF1922" s="121"/>
      <c r="EG1922" s="121"/>
      <c r="EH1922" s="121"/>
      <c r="EI1922" s="121"/>
      <c r="EJ1922" s="121"/>
      <c r="EK1922" s="121"/>
      <c r="EL1922" s="121"/>
      <c r="EM1922" s="121"/>
      <c r="EN1922" s="121"/>
      <c r="EO1922" s="121"/>
      <c r="EP1922" s="121"/>
      <c r="EQ1922" s="121"/>
      <c r="ER1922" s="121"/>
      <c r="ES1922" s="121"/>
      <c r="ET1922" s="121"/>
      <c r="EU1922" s="121"/>
      <c r="EV1922" s="121"/>
      <c r="EW1922" s="121"/>
      <c r="EX1922" s="121"/>
      <c r="EY1922" s="121"/>
      <c r="EZ1922" s="121"/>
      <c r="FA1922" s="121"/>
      <c r="FB1922" s="121"/>
      <c r="FC1922" s="121"/>
      <c r="FD1922" s="121"/>
      <c r="FE1922" s="121"/>
      <c r="FF1922" s="121"/>
      <c r="FG1922" s="121"/>
      <c r="FH1922" s="121"/>
      <c r="FI1922" s="121"/>
      <c r="FJ1922" s="121"/>
      <c r="FK1922" s="121"/>
      <c r="FL1922" s="121"/>
      <c r="FM1922" s="121"/>
      <c r="FN1922" s="121"/>
      <c r="FO1922" s="121"/>
      <c r="FP1922" s="121"/>
      <c r="FQ1922" s="121"/>
      <c r="FR1922" s="121"/>
      <c r="FS1922" s="121"/>
      <c r="FT1922" s="121"/>
      <c r="FU1922" s="121"/>
      <c r="FV1922" s="121"/>
      <c r="FW1922" s="121"/>
      <c r="FX1922" s="121"/>
      <c r="FY1922" s="121"/>
      <c r="FZ1922" s="121"/>
      <c r="GA1922" s="121"/>
      <c r="GB1922" s="121"/>
      <c r="GC1922" s="121"/>
      <c r="GD1922" s="121"/>
      <c r="GE1922" s="121"/>
      <c r="GF1922" s="121"/>
      <c r="GG1922" s="121"/>
      <c r="GH1922" s="121"/>
      <c r="GI1922" s="121"/>
      <c r="GJ1922" s="121"/>
      <c r="GK1922" s="121"/>
      <c r="GL1922" s="121"/>
      <c r="GM1922" s="121"/>
      <c r="GN1922" s="121"/>
      <c r="GO1922" s="121"/>
      <c r="GP1922" s="121"/>
      <c r="GQ1922" s="121"/>
      <c r="GR1922" s="121"/>
      <c r="GS1922" s="121"/>
      <c r="GT1922" s="121"/>
      <c r="GU1922" s="121"/>
      <c r="GV1922" s="121"/>
      <c r="GW1922" s="121"/>
      <c r="GX1922" s="121"/>
      <c r="GY1922" s="121"/>
      <c r="GZ1922" s="121"/>
      <c r="HA1922" s="121"/>
      <c r="HB1922" s="121"/>
      <c r="HC1922" s="121"/>
      <c r="HD1922" s="121"/>
      <c r="HE1922" s="121"/>
      <c r="HF1922" s="121"/>
      <c r="HG1922" s="121"/>
      <c r="HH1922" s="121"/>
      <c r="HI1922" s="121"/>
      <c r="HJ1922" s="121"/>
      <c r="HK1922" s="121"/>
      <c r="HL1922" s="121"/>
      <c r="HM1922" s="121"/>
      <c r="HN1922" s="121"/>
      <c r="HO1922" s="121"/>
      <c r="HP1922" s="121"/>
      <c r="HQ1922" s="121"/>
      <c r="HR1922" s="121"/>
      <c r="HS1922" s="121"/>
      <c r="HT1922" s="121"/>
      <c r="HU1922" s="121"/>
      <c r="HV1922" s="121"/>
      <c r="HW1922" s="121"/>
      <c r="HX1922" s="121"/>
      <c r="HY1922" s="121"/>
      <c r="HZ1922" s="121"/>
      <c r="IA1922" s="121"/>
      <c r="IB1922" s="121"/>
      <c r="IC1922" s="121"/>
      <c r="ID1922" s="121"/>
      <c r="IE1922" s="121"/>
      <c r="IF1922" s="121"/>
      <c r="IG1922" s="121"/>
      <c r="IH1922" s="121"/>
      <c r="II1922" s="121"/>
      <c r="IJ1922" s="121"/>
      <c r="IK1922" s="121"/>
      <c r="IL1922" s="121"/>
      <c r="IM1922" s="121"/>
      <c r="IN1922" s="121"/>
      <c r="IO1922" s="121"/>
      <c r="IP1922" s="121"/>
      <c r="IQ1922" s="121"/>
      <c r="IR1922" s="121"/>
      <c r="IS1922" s="121"/>
      <c r="IT1922" s="121"/>
      <c r="IU1922" s="121"/>
      <c r="IV1922" s="121"/>
    </row>
    <row r="1923" spans="1:256" s="12" customFormat="1" x14ac:dyDescent="0.2">
      <c r="A1923" s="183">
        <f t="shared" si="101"/>
        <v>792</v>
      </c>
      <c r="B1923" s="181">
        <v>43745</v>
      </c>
      <c r="C1923" s="193" t="s">
        <v>5969</v>
      </c>
      <c r="D1923" s="184" t="s">
        <v>4504</v>
      </c>
      <c r="E1923" s="185">
        <v>5</v>
      </c>
      <c r="F1923" s="186" t="s">
        <v>4643</v>
      </c>
      <c r="G1923" s="177" t="s">
        <v>4335</v>
      </c>
      <c r="H1923" s="177" t="s">
        <v>4776</v>
      </c>
      <c r="I1923" s="177" t="s">
        <v>5970</v>
      </c>
      <c r="J1923" s="181">
        <v>43749</v>
      </c>
      <c r="K1923" s="181">
        <v>43754</v>
      </c>
      <c r="L1923" s="185">
        <v>5</v>
      </c>
      <c r="M1923" s="187">
        <v>550</v>
      </c>
      <c r="N1923" s="181">
        <v>43876</v>
      </c>
      <c r="O1923" s="181">
        <v>43755</v>
      </c>
      <c r="P1923" s="181">
        <v>43796</v>
      </c>
      <c r="Q1923" s="177">
        <v>5</v>
      </c>
      <c r="R1923" s="181">
        <v>43755</v>
      </c>
      <c r="S1923" s="181">
        <v>43796</v>
      </c>
      <c r="T1923" s="211"/>
      <c r="U1923" s="119"/>
      <c r="V1923" s="120"/>
      <c r="W1923" s="120"/>
      <c r="X1923" s="120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121"/>
      <c r="BL1923" s="121"/>
      <c r="BM1923" s="121"/>
      <c r="BN1923" s="121"/>
      <c r="BO1923" s="121"/>
      <c r="BP1923" s="121"/>
      <c r="BQ1923" s="121"/>
      <c r="BR1923" s="121"/>
      <c r="BS1923" s="121"/>
      <c r="BT1923" s="121"/>
      <c r="BU1923" s="121"/>
      <c r="BV1923" s="121"/>
      <c r="BW1923" s="121"/>
      <c r="BX1923" s="121"/>
      <c r="BY1923" s="121"/>
      <c r="BZ1923" s="121"/>
      <c r="CA1923" s="121"/>
      <c r="CB1923" s="121"/>
      <c r="CC1923" s="121"/>
      <c r="CD1923" s="121"/>
      <c r="CE1923" s="121"/>
      <c r="CF1923" s="121"/>
      <c r="CG1923" s="121"/>
      <c r="CH1923" s="121"/>
      <c r="CI1923" s="121"/>
      <c r="CJ1923" s="121"/>
      <c r="CK1923" s="121"/>
      <c r="CL1923" s="121"/>
      <c r="CM1923" s="121"/>
      <c r="CN1923" s="121"/>
      <c r="CO1923" s="121"/>
      <c r="CP1923" s="121"/>
      <c r="CQ1923" s="121"/>
      <c r="CR1923" s="121"/>
      <c r="CS1923" s="121"/>
      <c r="CT1923" s="121"/>
      <c r="CU1923" s="121"/>
      <c r="CV1923" s="121"/>
      <c r="CW1923" s="121"/>
      <c r="CX1923" s="121"/>
      <c r="CY1923" s="121"/>
      <c r="CZ1923" s="121"/>
      <c r="DA1923" s="121"/>
      <c r="DB1923" s="121"/>
      <c r="DC1923" s="121"/>
      <c r="DD1923" s="121"/>
      <c r="DE1923" s="121"/>
      <c r="DF1923" s="121"/>
      <c r="DG1923" s="121"/>
      <c r="DH1923" s="121"/>
      <c r="DI1923" s="121"/>
      <c r="DJ1923" s="121"/>
      <c r="DK1923" s="121"/>
      <c r="DL1923" s="121"/>
      <c r="DM1923" s="121"/>
      <c r="DN1923" s="121"/>
      <c r="DO1923" s="121"/>
      <c r="DP1923" s="121"/>
      <c r="DQ1923" s="121"/>
      <c r="DR1923" s="121"/>
      <c r="DS1923" s="121"/>
      <c r="DT1923" s="121"/>
      <c r="DU1923" s="121"/>
      <c r="DV1923" s="121"/>
      <c r="DW1923" s="121"/>
      <c r="DX1923" s="121"/>
      <c r="DY1923" s="121"/>
      <c r="DZ1923" s="121"/>
      <c r="EA1923" s="121"/>
      <c r="EB1923" s="121"/>
      <c r="EC1923" s="121"/>
      <c r="ED1923" s="121"/>
      <c r="EE1923" s="121"/>
      <c r="EF1923" s="121"/>
      <c r="EG1923" s="121"/>
      <c r="EH1923" s="121"/>
      <c r="EI1923" s="121"/>
      <c r="EJ1923" s="121"/>
      <c r="EK1923" s="121"/>
      <c r="EL1923" s="121"/>
      <c r="EM1923" s="121"/>
      <c r="EN1923" s="121"/>
      <c r="EO1923" s="121"/>
      <c r="EP1923" s="121"/>
      <c r="EQ1923" s="121"/>
      <c r="ER1923" s="121"/>
      <c r="ES1923" s="121"/>
      <c r="ET1923" s="121"/>
      <c r="EU1923" s="121"/>
      <c r="EV1923" s="121"/>
      <c r="EW1923" s="121"/>
      <c r="EX1923" s="121"/>
      <c r="EY1923" s="121"/>
      <c r="EZ1923" s="121"/>
      <c r="FA1923" s="121"/>
      <c r="FB1923" s="121"/>
      <c r="FC1923" s="121"/>
      <c r="FD1923" s="121"/>
      <c r="FE1923" s="121"/>
      <c r="FF1923" s="121"/>
      <c r="FG1923" s="121"/>
      <c r="FH1923" s="121"/>
      <c r="FI1923" s="121"/>
      <c r="FJ1923" s="121"/>
      <c r="FK1923" s="121"/>
      <c r="FL1923" s="121"/>
      <c r="FM1923" s="121"/>
      <c r="FN1923" s="121"/>
      <c r="FO1923" s="121"/>
      <c r="FP1923" s="121"/>
      <c r="FQ1923" s="121"/>
      <c r="FR1923" s="121"/>
      <c r="FS1923" s="121"/>
      <c r="FT1923" s="121"/>
      <c r="FU1923" s="121"/>
      <c r="FV1923" s="121"/>
      <c r="FW1923" s="121"/>
      <c r="FX1923" s="121"/>
      <c r="FY1923" s="121"/>
      <c r="FZ1923" s="121"/>
      <c r="GA1923" s="121"/>
      <c r="GB1923" s="121"/>
      <c r="GC1923" s="121"/>
      <c r="GD1923" s="121"/>
      <c r="GE1923" s="121"/>
      <c r="GF1923" s="121"/>
      <c r="GG1923" s="121"/>
      <c r="GH1923" s="121"/>
      <c r="GI1923" s="121"/>
      <c r="GJ1923" s="121"/>
      <c r="GK1923" s="121"/>
      <c r="GL1923" s="121"/>
      <c r="GM1923" s="121"/>
      <c r="GN1923" s="121"/>
      <c r="GO1923" s="121"/>
      <c r="GP1923" s="121"/>
      <c r="GQ1923" s="121"/>
      <c r="GR1923" s="121"/>
      <c r="GS1923" s="121"/>
      <c r="GT1923" s="121"/>
      <c r="GU1923" s="121"/>
      <c r="GV1923" s="121"/>
      <c r="GW1923" s="121"/>
      <c r="GX1923" s="121"/>
      <c r="GY1923" s="121"/>
      <c r="GZ1923" s="121"/>
      <c r="HA1923" s="121"/>
      <c r="HB1923" s="121"/>
      <c r="HC1923" s="121"/>
      <c r="HD1923" s="121"/>
      <c r="HE1923" s="121"/>
      <c r="HF1923" s="121"/>
      <c r="HG1923" s="121"/>
      <c r="HH1923" s="121"/>
      <c r="HI1923" s="121"/>
      <c r="HJ1923" s="121"/>
      <c r="HK1923" s="121"/>
      <c r="HL1923" s="121"/>
      <c r="HM1923" s="121"/>
      <c r="HN1923" s="121"/>
      <c r="HO1923" s="121"/>
      <c r="HP1923" s="121"/>
      <c r="HQ1923" s="121"/>
      <c r="HR1923" s="121"/>
      <c r="HS1923" s="121"/>
      <c r="HT1923" s="121"/>
      <c r="HU1923" s="121"/>
      <c r="HV1923" s="121"/>
      <c r="HW1923" s="121"/>
      <c r="HX1923" s="121"/>
      <c r="HY1923" s="121"/>
      <c r="HZ1923" s="121"/>
      <c r="IA1923" s="121"/>
      <c r="IB1923" s="121"/>
      <c r="IC1923" s="121"/>
      <c r="ID1923" s="121"/>
      <c r="IE1923" s="121"/>
      <c r="IF1923" s="121"/>
      <c r="IG1923" s="121"/>
      <c r="IH1923" s="121"/>
      <c r="II1923" s="121"/>
      <c r="IJ1923" s="121"/>
      <c r="IK1923" s="121"/>
      <c r="IL1923" s="121"/>
      <c r="IM1923" s="121"/>
      <c r="IN1923" s="121"/>
      <c r="IO1923" s="121"/>
      <c r="IP1923" s="121"/>
      <c r="IQ1923" s="121"/>
      <c r="IR1923" s="121"/>
      <c r="IS1923" s="121"/>
      <c r="IT1923" s="121"/>
      <c r="IU1923" s="121"/>
      <c r="IV1923" s="121"/>
    </row>
    <row r="1924" spans="1:256" s="12" customFormat="1" x14ac:dyDescent="0.2">
      <c r="A1924" s="183">
        <f t="shared" si="101"/>
        <v>793</v>
      </c>
      <c r="B1924" s="181">
        <v>43746</v>
      </c>
      <c r="C1924" s="193" t="s">
        <v>5971</v>
      </c>
      <c r="D1924" s="184" t="s">
        <v>4504</v>
      </c>
      <c r="E1924" s="185">
        <v>5</v>
      </c>
      <c r="F1924" s="186" t="s">
        <v>4643</v>
      </c>
      <c r="G1924" s="177" t="s">
        <v>4335</v>
      </c>
      <c r="H1924" s="177" t="s">
        <v>4776</v>
      </c>
      <c r="I1924" s="177" t="s">
        <v>5972</v>
      </c>
      <c r="J1924" s="181">
        <v>43749</v>
      </c>
      <c r="K1924" s="181">
        <v>43754</v>
      </c>
      <c r="L1924" s="185">
        <v>5</v>
      </c>
      <c r="M1924" s="187">
        <v>550</v>
      </c>
      <c r="N1924" s="181">
        <v>43876</v>
      </c>
      <c r="O1924" s="181">
        <v>43755</v>
      </c>
      <c r="P1924" s="181">
        <v>43798</v>
      </c>
      <c r="Q1924" s="177">
        <v>5</v>
      </c>
      <c r="R1924" s="181">
        <v>43755</v>
      </c>
      <c r="S1924" s="181">
        <v>43796</v>
      </c>
      <c r="T1924" s="211"/>
      <c r="U1924" s="119"/>
      <c r="V1924" s="120"/>
      <c r="W1924" s="120"/>
      <c r="X1924" s="120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121"/>
      <c r="BL1924" s="121"/>
      <c r="BM1924" s="121"/>
      <c r="BN1924" s="121"/>
      <c r="BO1924" s="121"/>
      <c r="BP1924" s="121"/>
      <c r="BQ1924" s="121"/>
      <c r="BR1924" s="121"/>
      <c r="BS1924" s="121"/>
      <c r="BT1924" s="121"/>
      <c r="BU1924" s="121"/>
      <c r="BV1924" s="121"/>
      <c r="BW1924" s="121"/>
      <c r="BX1924" s="121"/>
      <c r="BY1924" s="121"/>
      <c r="BZ1924" s="121"/>
      <c r="CA1924" s="121"/>
      <c r="CB1924" s="121"/>
      <c r="CC1924" s="121"/>
      <c r="CD1924" s="121"/>
      <c r="CE1924" s="121"/>
      <c r="CF1924" s="121"/>
      <c r="CG1924" s="121"/>
      <c r="CH1924" s="121"/>
      <c r="CI1924" s="121"/>
      <c r="CJ1924" s="121"/>
      <c r="CK1924" s="121"/>
      <c r="CL1924" s="121"/>
      <c r="CM1924" s="121"/>
      <c r="CN1924" s="121"/>
      <c r="CO1924" s="121"/>
      <c r="CP1924" s="121"/>
      <c r="CQ1924" s="121"/>
      <c r="CR1924" s="121"/>
      <c r="CS1924" s="121"/>
      <c r="CT1924" s="121"/>
      <c r="CU1924" s="121"/>
      <c r="CV1924" s="121"/>
      <c r="CW1924" s="121"/>
      <c r="CX1924" s="121"/>
      <c r="CY1924" s="121"/>
      <c r="CZ1924" s="121"/>
      <c r="DA1924" s="121"/>
      <c r="DB1924" s="121"/>
      <c r="DC1924" s="121"/>
      <c r="DD1924" s="121"/>
      <c r="DE1924" s="121"/>
      <c r="DF1924" s="121"/>
      <c r="DG1924" s="121"/>
      <c r="DH1924" s="121"/>
      <c r="DI1924" s="121"/>
      <c r="DJ1924" s="121"/>
      <c r="DK1924" s="121"/>
      <c r="DL1924" s="121"/>
      <c r="DM1924" s="121"/>
      <c r="DN1924" s="121"/>
      <c r="DO1924" s="121"/>
      <c r="DP1924" s="121"/>
      <c r="DQ1924" s="121"/>
      <c r="DR1924" s="121"/>
      <c r="DS1924" s="121"/>
      <c r="DT1924" s="121"/>
      <c r="DU1924" s="121"/>
      <c r="DV1924" s="121"/>
      <c r="DW1924" s="121"/>
      <c r="DX1924" s="121"/>
      <c r="DY1924" s="121"/>
      <c r="DZ1924" s="121"/>
      <c r="EA1924" s="121"/>
      <c r="EB1924" s="121"/>
      <c r="EC1924" s="121"/>
      <c r="ED1924" s="121"/>
      <c r="EE1924" s="121"/>
      <c r="EF1924" s="121"/>
      <c r="EG1924" s="121"/>
      <c r="EH1924" s="121"/>
      <c r="EI1924" s="121"/>
      <c r="EJ1924" s="121"/>
      <c r="EK1924" s="121"/>
      <c r="EL1924" s="121"/>
      <c r="EM1924" s="121"/>
      <c r="EN1924" s="121"/>
      <c r="EO1924" s="121"/>
      <c r="EP1924" s="121"/>
      <c r="EQ1924" s="121"/>
      <c r="ER1924" s="121"/>
      <c r="ES1924" s="121"/>
      <c r="ET1924" s="121"/>
      <c r="EU1924" s="121"/>
      <c r="EV1924" s="121"/>
      <c r="EW1924" s="121"/>
      <c r="EX1924" s="121"/>
      <c r="EY1924" s="121"/>
      <c r="EZ1924" s="121"/>
      <c r="FA1924" s="121"/>
      <c r="FB1924" s="121"/>
      <c r="FC1924" s="121"/>
      <c r="FD1924" s="121"/>
      <c r="FE1924" s="121"/>
      <c r="FF1924" s="121"/>
      <c r="FG1924" s="121"/>
      <c r="FH1924" s="121"/>
      <c r="FI1924" s="121"/>
      <c r="FJ1924" s="121"/>
      <c r="FK1924" s="121"/>
      <c r="FL1924" s="121"/>
      <c r="FM1924" s="121"/>
      <c r="FN1924" s="121"/>
      <c r="FO1924" s="121"/>
      <c r="FP1924" s="121"/>
      <c r="FQ1924" s="121"/>
      <c r="FR1924" s="121"/>
      <c r="FS1924" s="121"/>
      <c r="FT1924" s="121"/>
      <c r="FU1924" s="121"/>
      <c r="FV1924" s="121"/>
      <c r="FW1924" s="121"/>
      <c r="FX1924" s="121"/>
      <c r="FY1924" s="121"/>
      <c r="FZ1924" s="121"/>
      <c r="GA1924" s="121"/>
      <c r="GB1924" s="121"/>
      <c r="GC1924" s="121"/>
      <c r="GD1924" s="121"/>
      <c r="GE1924" s="121"/>
      <c r="GF1924" s="121"/>
      <c r="GG1924" s="121"/>
      <c r="GH1924" s="121"/>
      <c r="GI1924" s="121"/>
      <c r="GJ1924" s="121"/>
      <c r="GK1924" s="121"/>
      <c r="GL1924" s="121"/>
      <c r="GM1924" s="121"/>
      <c r="GN1924" s="121"/>
      <c r="GO1924" s="121"/>
      <c r="GP1924" s="121"/>
      <c r="GQ1924" s="121"/>
      <c r="GR1924" s="121"/>
      <c r="GS1924" s="121"/>
      <c r="GT1924" s="121"/>
      <c r="GU1924" s="121"/>
      <c r="GV1924" s="121"/>
      <c r="GW1924" s="121"/>
      <c r="GX1924" s="121"/>
      <c r="GY1924" s="121"/>
      <c r="GZ1924" s="121"/>
      <c r="HA1924" s="121"/>
      <c r="HB1924" s="121"/>
      <c r="HC1924" s="121"/>
      <c r="HD1924" s="121"/>
      <c r="HE1924" s="121"/>
      <c r="HF1924" s="121"/>
      <c r="HG1924" s="121"/>
      <c r="HH1924" s="121"/>
      <c r="HI1924" s="121"/>
      <c r="HJ1924" s="121"/>
      <c r="HK1924" s="121"/>
      <c r="HL1924" s="121"/>
      <c r="HM1924" s="121"/>
      <c r="HN1924" s="121"/>
      <c r="HO1924" s="121"/>
      <c r="HP1924" s="121"/>
      <c r="HQ1924" s="121"/>
      <c r="HR1924" s="121"/>
      <c r="HS1924" s="121"/>
      <c r="HT1924" s="121"/>
      <c r="HU1924" s="121"/>
      <c r="HV1924" s="121"/>
      <c r="HW1924" s="121"/>
      <c r="HX1924" s="121"/>
      <c r="HY1924" s="121"/>
      <c r="HZ1924" s="121"/>
      <c r="IA1924" s="121"/>
      <c r="IB1924" s="121"/>
      <c r="IC1924" s="121"/>
      <c r="ID1924" s="121"/>
      <c r="IE1924" s="121"/>
      <c r="IF1924" s="121"/>
      <c r="IG1924" s="121"/>
      <c r="IH1924" s="121"/>
      <c r="II1924" s="121"/>
      <c r="IJ1924" s="121"/>
      <c r="IK1924" s="121"/>
      <c r="IL1924" s="121"/>
      <c r="IM1924" s="121"/>
      <c r="IN1924" s="121"/>
      <c r="IO1924" s="121"/>
      <c r="IP1924" s="121"/>
      <c r="IQ1924" s="121"/>
      <c r="IR1924" s="121"/>
      <c r="IS1924" s="121"/>
      <c r="IT1924" s="121"/>
      <c r="IU1924" s="121"/>
      <c r="IV1924" s="121"/>
    </row>
    <row r="1925" spans="1:256" s="12" customFormat="1" x14ac:dyDescent="0.2">
      <c r="A1925" s="183">
        <f t="shared" si="101"/>
        <v>794</v>
      </c>
      <c r="B1925" s="181">
        <v>43753</v>
      </c>
      <c r="C1925" s="193" t="s">
        <v>5973</v>
      </c>
      <c r="D1925" s="184" t="s">
        <v>4504</v>
      </c>
      <c r="E1925" s="185">
        <v>5</v>
      </c>
      <c r="F1925" s="186" t="s">
        <v>4643</v>
      </c>
      <c r="G1925" s="177" t="s">
        <v>4335</v>
      </c>
      <c r="H1925" s="177" t="s">
        <v>4776</v>
      </c>
      <c r="I1925" s="177" t="s">
        <v>5974</v>
      </c>
      <c r="J1925" s="181">
        <v>43759</v>
      </c>
      <c r="K1925" s="181">
        <v>43767</v>
      </c>
      <c r="L1925" s="185">
        <v>5</v>
      </c>
      <c r="M1925" s="187">
        <v>550</v>
      </c>
      <c r="N1925" s="181">
        <v>43889</v>
      </c>
      <c r="O1925" s="181">
        <v>43768</v>
      </c>
      <c r="P1925" s="181">
        <v>44025</v>
      </c>
      <c r="Q1925" s="177">
        <v>5</v>
      </c>
      <c r="R1925" s="181">
        <v>44021</v>
      </c>
      <c r="S1925" s="181">
        <v>44022</v>
      </c>
      <c r="T1925" s="211"/>
      <c r="U1925" s="119"/>
      <c r="V1925" s="120"/>
      <c r="W1925" s="120"/>
      <c r="X1925" s="120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121"/>
      <c r="BL1925" s="121"/>
      <c r="BM1925" s="121"/>
      <c r="BN1925" s="121"/>
      <c r="BO1925" s="121"/>
      <c r="BP1925" s="121"/>
      <c r="BQ1925" s="121"/>
      <c r="BR1925" s="121"/>
      <c r="BS1925" s="121"/>
      <c r="BT1925" s="121"/>
      <c r="BU1925" s="121"/>
      <c r="BV1925" s="121"/>
      <c r="BW1925" s="121"/>
      <c r="BX1925" s="121"/>
      <c r="BY1925" s="121"/>
      <c r="BZ1925" s="121"/>
      <c r="CA1925" s="121"/>
      <c r="CB1925" s="121"/>
      <c r="CC1925" s="121"/>
      <c r="CD1925" s="121"/>
      <c r="CE1925" s="121"/>
      <c r="CF1925" s="121"/>
      <c r="CG1925" s="121"/>
      <c r="CH1925" s="121"/>
      <c r="CI1925" s="121"/>
      <c r="CJ1925" s="121"/>
      <c r="CK1925" s="121"/>
      <c r="CL1925" s="121"/>
      <c r="CM1925" s="121"/>
      <c r="CN1925" s="121"/>
      <c r="CO1925" s="121"/>
      <c r="CP1925" s="121"/>
      <c r="CQ1925" s="121"/>
      <c r="CR1925" s="121"/>
      <c r="CS1925" s="121"/>
      <c r="CT1925" s="121"/>
      <c r="CU1925" s="121"/>
      <c r="CV1925" s="121"/>
      <c r="CW1925" s="121"/>
      <c r="CX1925" s="121"/>
      <c r="CY1925" s="121"/>
      <c r="CZ1925" s="121"/>
      <c r="DA1925" s="121"/>
      <c r="DB1925" s="121"/>
      <c r="DC1925" s="121"/>
      <c r="DD1925" s="121"/>
      <c r="DE1925" s="121"/>
      <c r="DF1925" s="121"/>
      <c r="DG1925" s="121"/>
      <c r="DH1925" s="121"/>
      <c r="DI1925" s="121"/>
      <c r="DJ1925" s="121"/>
      <c r="DK1925" s="121"/>
      <c r="DL1925" s="121"/>
      <c r="DM1925" s="121"/>
      <c r="DN1925" s="121"/>
      <c r="DO1925" s="121"/>
      <c r="DP1925" s="121"/>
      <c r="DQ1925" s="121"/>
      <c r="DR1925" s="121"/>
      <c r="DS1925" s="121"/>
      <c r="DT1925" s="121"/>
      <c r="DU1925" s="121"/>
      <c r="DV1925" s="121"/>
      <c r="DW1925" s="121"/>
      <c r="DX1925" s="121"/>
      <c r="DY1925" s="121"/>
      <c r="DZ1925" s="121"/>
      <c r="EA1925" s="121"/>
      <c r="EB1925" s="121"/>
      <c r="EC1925" s="121"/>
      <c r="ED1925" s="121"/>
      <c r="EE1925" s="121"/>
      <c r="EF1925" s="121"/>
      <c r="EG1925" s="121"/>
      <c r="EH1925" s="121"/>
      <c r="EI1925" s="121"/>
      <c r="EJ1925" s="121"/>
      <c r="EK1925" s="121"/>
      <c r="EL1925" s="121"/>
      <c r="EM1925" s="121"/>
      <c r="EN1925" s="121"/>
      <c r="EO1925" s="121"/>
      <c r="EP1925" s="121"/>
      <c r="EQ1925" s="121"/>
      <c r="ER1925" s="121"/>
      <c r="ES1925" s="121"/>
      <c r="ET1925" s="121"/>
      <c r="EU1925" s="121"/>
      <c r="EV1925" s="121"/>
      <c r="EW1925" s="121"/>
      <c r="EX1925" s="121"/>
      <c r="EY1925" s="121"/>
      <c r="EZ1925" s="121"/>
      <c r="FA1925" s="121"/>
      <c r="FB1925" s="121"/>
      <c r="FC1925" s="121"/>
      <c r="FD1925" s="121"/>
      <c r="FE1925" s="121"/>
      <c r="FF1925" s="121"/>
      <c r="FG1925" s="121"/>
      <c r="FH1925" s="121"/>
      <c r="FI1925" s="121"/>
      <c r="FJ1925" s="121"/>
      <c r="FK1925" s="121"/>
      <c r="FL1925" s="121"/>
      <c r="FM1925" s="121"/>
      <c r="FN1925" s="121"/>
      <c r="FO1925" s="121"/>
      <c r="FP1925" s="121"/>
      <c r="FQ1925" s="121"/>
      <c r="FR1925" s="121"/>
      <c r="FS1925" s="121"/>
      <c r="FT1925" s="121"/>
      <c r="FU1925" s="121"/>
      <c r="FV1925" s="121"/>
      <c r="FW1925" s="121"/>
      <c r="FX1925" s="121"/>
      <c r="FY1925" s="121"/>
      <c r="FZ1925" s="121"/>
      <c r="GA1925" s="121"/>
      <c r="GB1925" s="121"/>
      <c r="GC1925" s="121"/>
      <c r="GD1925" s="121"/>
      <c r="GE1925" s="121"/>
      <c r="GF1925" s="121"/>
      <c r="GG1925" s="121"/>
      <c r="GH1925" s="121"/>
      <c r="GI1925" s="121"/>
      <c r="GJ1925" s="121"/>
      <c r="GK1925" s="121"/>
      <c r="GL1925" s="121"/>
      <c r="GM1925" s="121"/>
      <c r="GN1925" s="121"/>
      <c r="GO1925" s="121"/>
      <c r="GP1925" s="121"/>
      <c r="GQ1925" s="121"/>
      <c r="GR1925" s="121"/>
      <c r="GS1925" s="121"/>
      <c r="GT1925" s="121"/>
      <c r="GU1925" s="121"/>
      <c r="GV1925" s="121"/>
      <c r="GW1925" s="121"/>
      <c r="GX1925" s="121"/>
      <c r="GY1925" s="121"/>
      <c r="GZ1925" s="121"/>
      <c r="HA1925" s="121"/>
      <c r="HB1925" s="121"/>
      <c r="HC1925" s="121"/>
      <c r="HD1925" s="121"/>
      <c r="HE1925" s="121"/>
      <c r="HF1925" s="121"/>
      <c r="HG1925" s="121"/>
      <c r="HH1925" s="121"/>
      <c r="HI1925" s="121"/>
      <c r="HJ1925" s="121"/>
      <c r="HK1925" s="121"/>
      <c r="HL1925" s="121"/>
      <c r="HM1925" s="121"/>
      <c r="HN1925" s="121"/>
      <c r="HO1925" s="121"/>
      <c r="HP1925" s="121"/>
      <c r="HQ1925" s="121"/>
      <c r="HR1925" s="121"/>
      <c r="HS1925" s="121"/>
      <c r="HT1925" s="121"/>
      <c r="HU1925" s="121"/>
      <c r="HV1925" s="121"/>
      <c r="HW1925" s="121"/>
      <c r="HX1925" s="121"/>
      <c r="HY1925" s="121"/>
      <c r="HZ1925" s="121"/>
      <c r="IA1925" s="121"/>
      <c r="IB1925" s="121"/>
      <c r="IC1925" s="121"/>
      <c r="ID1925" s="121"/>
      <c r="IE1925" s="121"/>
      <c r="IF1925" s="121"/>
      <c r="IG1925" s="121"/>
      <c r="IH1925" s="121"/>
      <c r="II1925" s="121"/>
      <c r="IJ1925" s="121"/>
      <c r="IK1925" s="121"/>
      <c r="IL1925" s="121"/>
      <c r="IM1925" s="121"/>
      <c r="IN1925" s="121"/>
      <c r="IO1925" s="121"/>
      <c r="IP1925" s="121"/>
      <c r="IQ1925" s="121"/>
      <c r="IR1925" s="121"/>
      <c r="IS1925" s="121"/>
      <c r="IT1925" s="121"/>
      <c r="IU1925" s="121"/>
      <c r="IV1925" s="121"/>
    </row>
    <row r="1926" spans="1:256" s="12" customFormat="1" x14ac:dyDescent="0.2">
      <c r="A1926" s="183">
        <f t="shared" si="101"/>
        <v>795</v>
      </c>
      <c r="B1926" s="181">
        <v>43761</v>
      </c>
      <c r="C1926" s="193" t="s">
        <v>5975</v>
      </c>
      <c r="D1926" s="184" t="s">
        <v>5976</v>
      </c>
      <c r="E1926" s="185">
        <v>40</v>
      </c>
      <c r="F1926" s="186" t="s">
        <v>4643</v>
      </c>
      <c r="G1926" s="177" t="s">
        <v>4335</v>
      </c>
      <c r="H1926" s="177" t="s">
        <v>4779</v>
      </c>
      <c r="I1926" s="177" t="s">
        <v>5977</v>
      </c>
      <c r="J1926" s="181">
        <v>43767</v>
      </c>
      <c r="K1926" s="181">
        <v>43777</v>
      </c>
      <c r="L1926" s="185">
        <v>40</v>
      </c>
      <c r="M1926" s="187">
        <v>3168</v>
      </c>
      <c r="N1926" s="181">
        <v>43899</v>
      </c>
      <c r="O1926" s="181">
        <v>43781</v>
      </c>
      <c r="P1926" s="181">
        <v>43801</v>
      </c>
      <c r="Q1926" s="177">
        <v>40</v>
      </c>
      <c r="R1926" s="181">
        <v>43801</v>
      </c>
      <c r="S1926" s="181">
        <v>43801</v>
      </c>
      <c r="T1926" s="211"/>
      <c r="U1926" s="119"/>
      <c r="V1926" s="120"/>
      <c r="W1926" s="120"/>
      <c r="X1926" s="120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121"/>
      <c r="BL1926" s="121"/>
      <c r="BM1926" s="121"/>
      <c r="BN1926" s="121"/>
      <c r="BO1926" s="121"/>
      <c r="BP1926" s="121"/>
      <c r="BQ1926" s="121"/>
      <c r="BR1926" s="121"/>
      <c r="BS1926" s="121"/>
      <c r="BT1926" s="121"/>
      <c r="BU1926" s="121"/>
      <c r="BV1926" s="121"/>
      <c r="BW1926" s="121"/>
      <c r="BX1926" s="121"/>
      <c r="BY1926" s="121"/>
      <c r="BZ1926" s="121"/>
      <c r="CA1926" s="121"/>
      <c r="CB1926" s="121"/>
      <c r="CC1926" s="121"/>
      <c r="CD1926" s="121"/>
      <c r="CE1926" s="121"/>
      <c r="CF1926" s="121"/>
      <c r="CG1926" s="121"/>
      <c r="CH1926" s="121"/>
      <c r="CI1926" s="121"/>
      <c r="CJ1926" s="121"/>
      <c r="CK1926" s="121"/>
      <c r="CL1926" s="121"/>
      <c r="CM1926" s="121"/>
      <c r="CN1926" s="121"/>
      <c r="CO1926" s="121"/>
      <c r="CP1926" s="121"/>
      <c r="CQ1926" s="121"/>
      <c r="CR1926" s="121"/>
      <c r="CS1926" s="121"/>
      <c r="CT1926" s="121"/>
      <c r="CU1926" s="121"/>
      <c r="CV1926" s="121"/>
      <c r="CW1926" s="121"/>
      <c r="CX1926" s="121"/>
      <c r="CY1926" s="121"/>
      <c r="CZ1926" s="121"/>
      <c r="DA1926" s="121"/>
      <c r="DB1926" s="121"/>
      <c r="DC1926" s="121"/>
      <c r="DD1926" s="121"/>
      <c r="DE1926" s="121"/>
      <c r="DF1926" s="121"/>
      <c r="DG1926" s="121"/>
      <c r="DH1926" s="121"/>
      <c r="DI1926" s="121"/>
      <c r="DJ1926" s="121"/>
      <c r="DK1926" s="121"/>
      <c r="DL1926" s="121"/>
      <c r="DM1926" s="121"/>
      <c r="DN1926" s="121"/>
      <c r="DO1926" s="121"/>
      <c r="DP1926" s="121"/>
      <c r="DQ1926" s="121"/>
      <c r="DR1926" s="121"/>
      <c r="DS1926" s="121"/>
      <c r="DT1926" s="121"/>
      <c r="DU1926" s="121"/>
      <c r="DV1926" s="121"/>
      <c r="DW1926" s="121"/>
      <c r="DX1926" s="121"/>
      <c r="DY1926" s="121"/>
      <c r="DZ1926" s="121"/>
      <c r="EA1926" s="121"/>
      <c r="EB1926" s="121"/>
      <c r="EC1926" s="121"/>
      <c r="ED1926" s="121"/>
      <c r="EE1926" s="121"/>
      <c r="EF1926" s="121"/>
      <c r="EG1926" s="121"/>
      <c r="EH1926" s="121"/>
      <c r="EI1926" s="121"/>
      <c r="EJ1926" s="121"/>
      <c r="EK1926" s="121"/>
      <c r="EL1926" s="121"/>
      <c r="EM1926" s="121"/>
      <c r="EN1926" s="121"/>
      <c r="EO1926" s="121"/>
      <c r="EP1926" s="121"/>
      <c r="EQ1926" s="121"/>
      <c r="ER1926" s="121"/>
      <c r="ES1926" s="121"/>
      <c r="ET1926" s="121"/>
      <c r="EU1926" s="121"/>
      <c r="EV1926" s="121"/>
      <c r="EW1926" s="121"/>
      <c r="EX1926" s="121"/>
      <c r="EY1926" s="121"/>
      <c r="EZ1926" s="121"/>
      <c r="FA1926" s="121"/>
      <c r="FB1926" s="121"/>
      <c r="FC1926" s="121"/>
      <c r="FD1926" s="121"/>
      <c r="FE1926" s="121"/>
      <c r="FF1926" s="121"/>
      <c r="FG1926" s="121"/>
      <c r="FH1926" s="121"/>
      <c r="FI1926" s="121"/>
      <c r="FJ1926" s="121"/>
      <c r="FK1926" s="121"/>
      <c r="FL1926" s="121"/>
      <c r="FM1926" s="121"/>
      <c r="FN1926" s="121"/>
      <c r="FO1926" s="121"/>
      <c r="FP1926" s="121"/>
      <c r="FQ1926" s="121"/>
      <c r="FR1926" s="121"/>
      <c r="FS1926" s="121"/>
      <c r="FT1926" s="121"/>
      <c r="FU1926" s="121"/>
      <c r="FV1926" s="121"/>
      <c r="FW1926" s="121"/>
      <c r="FX1926" s="121"/>
      <c r="FY1926" s="121"/>
      <c r="FZ1926" s="121"/>
      <c r="GA1926" s="121"/>
      <c r="GB1926" s="121"/>
      <c r="GC1926" s="121"/>
      <c r="GD1926" s="121"/>
      <c r="GE1926" s="121"/>
      <c r="GF1926" s="121"/>
      <c r="GG1926" s="121"/>
      <c r="GH1926" s="121"/>
      <c r="GI1926" s="121"/>
      <c r="GJ1926" s="121"/>
      <c r="GK1926" s="121"/>
      <c r="GL1926" s="121"/>
      <c r="GM1926" s="121"/>
      <c r="GN1926" s="121"/>
      <c r="GO1926" s="121"/>
      <c r="GP1926" s="121"/>
      <c r="GQ1926" s="121"/>
      <c r="GR1926" s="121"/>
      <c r="GS1926" s="121"/>
      <c r="GT1926" s="121"/>
      <c r="GU1926" s="121"/>
      <c r="GV1926" s="121"/>
      <c r="GW1926" s="121"/>
      <c r="GX1926" s="121"/>
      <c r="GY1926" s="121"/>
      <c r="GZ1926" s="121"/>
      <c r="HA1926" s="121"/>
      <c r="HB1926" s="121"/>
      <c r="HC1926" s="121"/>
      <c r="HD1926" s="121"/>
      <c r="HE1926" s="121"/>
      <c r="HF1926" s="121"/>
      <c r="HG1926" s="121"/>
      <c r="HH1926" s="121"/>
      <c r="HI1926" s="121"/>
      <c r="HJ1926" s="121"/>
      <c r="HK1926" s="121"/>
      <c r="HL1926" s="121"/>
      <c r="HM1926" s="121"/>
      <c r="HN1926" s="121"/>
      <c r="HO1926" s="121"/>
      <c r="HP1926" s="121"/>
      <c r="HQ1926" s="121"/>
      <c r="HR1926" s="121"/>
      <c r="HS1926" s="121"/>
      <c r="HT1926" s="121"/>
      <c r="HU1926" s="121"/>
      <c r="HV1926" s="121"/>
      <c r="HW1926" s="121"/>
      <c r="HX1926" s="121"/>
      <c r="HY1926" s="121"/>
      <c r="HZ1926" s="121"/>
      <c r="IA1926" s="121"/>
      <c r="IB1926" s="121"/>
      <c r="IC1926" s="121"/>
      <c r="ID1926" s="121"/>
      <c r="IE1926" s="121"/>
      <c r="IF1926" s="121"/>
      <c r="IG1926" s="121"/>
      <c r="IH1926" s="121"/>
      <c r="II1926" s="121"/>
      <c r="IJ1926" s="121"/>
      <c r="IK1926" s="121"/>
      <c r="IL1926" s="121"/>
      <c r="IM1926" s="121"/>
      <c r="IN1926" s="121"/>
      <c r="IO1926" s="121"/>
      <c r="IP1926" s="121"/>
      <c r="IQ1926" s="121"/>
      <c r="IR1926" s="121"/>
      <c r="IS1926" s="121"/>
      <c r="IT1926" s="121"/>
      <c r="IU1926" s="121"/>
      <c r="IV1926" s="121"/>
    </row>
    <row r="1927" spans="1:256" s="12" customFormat="1" x14ac:dyDescent="0.2">
      <c r="A1927" s="183">
        <f t="shared" si="101"/>
        <v>796</v>
      </c>
      <c r="B1927" s="181">
        <v>43762</v>
      </c>
      <c r="C1927" s="193" t="s">
        <v>5978</v>
      </c>
      <c r="D1927" s="184" t="s">
        <v>4421</v>
      </c>
      <c r="E1927" s="185">
        <v>5</v>
      </c>
      <c r="F1927" s="186" t="s">
        <v>4643</v>
      </c>
      <c r="G1927" s="177" t="s">
        <v>4335</v>
      </c>
      <c r="H1927" s="177" t="s">
        <v>4776</v>
      </c>
      <c r="I1927" s="177" t="s">
        <v>5979</v>
      </c>
      <c r="J1927" s="181">
        <v>43767</v>
      </c>
      <c r="K1927" s="181">
        <v>43775</v>
      </c>
      <c r="L1927" s="185">
        <v>5</v>
      </c>
      <c r="M1927" s="187">
        <v>396</v>
      </c>
      <c r="N1927" s="181">
        <v>43895</v>
      </c>
      <c r="O1927" s="181">
        <v>43776</v>
      </c>
      <c r="P1927" s="181">
        <v>43796</v>
      </c>
      <c r="Q1927" s="177">
        <v>5</v>
      </c>
      <c r="R1927" s="181">
        <v>43796</v>
      </c>
      <c r="S1927" s="181">
        <v>43840</v>
      </c>
      <c r="T1927" s="211"/>
      <c r="U1927" s="119"/>
      <c r="V1927" s="120"/>
      <c r="W1927" s="120"/>
      <c r="X1927" s="120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121"/>
      <c r="BL1927" s="121"/>
      <c r="BM1927" s="121"/>
      <c r="BN1927" s="121"/>
      <c r="BO1927" s="121"/>
      <c r="BP1927" s="121"/>
      <c r="BQ1927" s="121"/>
      <c r="BR1927" s="121"/>
      <c r="BS1927" s="121"/>
      <c r="BT1927" s="121"/>
      <c r="BU1927" s="121"/>
      <c r="BV1927" s="121"/>
      <c r="BW1927" s="121"/>
      <c r="BX1927" s="121"/>
      <c r="BY1927" s="121"/>
      <c r="BZ1927" s="121"/>
      <c r="CA1927" s="121"/>
      <c r="CB1927" s="121"/>
      <c r="CC1927" s="121"/>
      <c r="CD1927" s="121"/>
      <c r="CE1927" s="121"/>
      <c r="CF1927" s="121"/>
      <c r="CG1927" s="121"/>
      <c r="CH1927" s="121"/>
      <c r="CI1927" s="121"/>
      <c r="CJ1927" s="121"/>
      <c r="CK1927" s="121"/>
      <c r="CL1927" s="121"/>
      <c r="CM1927" s="121"/>
      <c r="CN1927" s="121"/>
      <c r="CO1927" s="121"/>
      <c r="CP1927" s="121"/>
      <c r="CQ1927" s="121"/>
      <c r="CR1927" s="121"/>
      <c r="CS1927" s="121"/>
      <c r="CT1927" s="121"/>
      <c r="CU1927" s="121"/>
      <c r="CV1927" s="121"/>
      <c r="CW1927" s="121"/>
      <c r="CX1927" s="121"/>
      <c r="CY1927" s="121"/>
      <c r="CZ1927" s="121"/>
      <c r="DA1927" s="121"/>
      <c r="DB1927" s="121"/>
      <c r="DC1927" s="121"/>
      <c r="DD1927" s="121"/>
      <c r="DE1927" s="121"/>
      <c r="DF1927" s="121"/>
      <c r="DG1927" s="121"/>
      <c r="DH1927" s="121"/>
      <c r="DI1927" s="121"/>
      <c r="DJ1927" s="121"/>
      <c r="DK1927" s="121"/>
      <c r="DL1927" s="121"/>
      <c r="DM1927" s="121"/>
      <c r="DN1927" s="121"/>
      <c r="DO1927" s="121"/>
      <c r="DP1927" s="121"/>
      <c r="DQ1927" s="121"/>
      <c r="DR1927" s="121"/>
      <c r="DS1927" s="121"/>
      <c r="DT1927" s="121"/>
      <c r="DU1927" s="121"/>
      <c r="DV1927" s="121"/>
      <c r="DW1927" s="121"/>
      <c r="DX1927" s="121"/>
      <c r="DY1927" s="121"/>
      <c r="DZ1927" s="121"/>
      <c r="EA1927" s="121"/>
      <c r="EB1927" s="121"/>
      <c r="EC1927" s="121"/>
      <c r="ED1927" s="121"/>
      <c r="EE1927" s="121"/>
      <c r="EF1927" s="121"/>
      <c r="EG1927" s="121"/>
      <c r="EH1927" s="121"/>
      <c r="EI1927" s="121"/>
      <c r="EJ1927" s="121"/>
      <c r="EK1927" s="121"/>
      <c r="EL1927" s="121"/>
      <c r="EM1927" s="121"/>
      <c r="EN1927" s="121"/>
      <c r="EO1927" s="121"/>
      <c r="EP1927" s="121"/>
      <c r="EQ1927" s="121"/>
      <c r="ER1927" s="121"/>
      <c r="ES1927" s="121"/>
      <c r="ET1927" s="121"/>
      <c r="EU1927" s="121"/>
      <c r="EV1927" s="121"/>
      <c r="EW1927" s="121"/>
      <c r="EX1927" s="121"/>
      <c r="EY1927" s="121"/>
      <c r="EZ1927" s="121"/>
      <c r="FA1927" s="121"/>
      <c r="FB1927" s="121"/>
      <c r="FC1927" s="121"/>
      <c r="FD1927" s="121"/>
      <c r="FE1927" s="121"/>
      <c r="FF1927" s="121"/>
      <c r="FG1927" s="121"/>
      <c r="FH1927" s="121"/>
      <c r="FI1927" s="121"/>
      <c r="FJ1927" s="121"/>
      <c r="FK1927" s="121"/>
      <c r="FL1927" s="121"/>
      <c r="FM1927" s="121"/>
      <c r="FN1927" s="121"/>
      <c r="FO1927" s="121"/>
      <c r="FP1927" s="121"/>
      <c r="FQ1927" s="121"/>
      <c r="FR1927" s="121"/>
      <c r="FS1927" s="121"/>
      <c r="FT1927" s="121"/>
      <c r="FU1927" s="121"/>
      <c r="FV1927" s="121"/>
      <c r="FW1927" s="121"/>
      <c r="FX1927" s="121"/>
      <c r="FY1927" s="121"/>
      <c r="FZ1927" s="121"/>
      <c r="GA1927" s="121"/>
      <c r="GB1927" s="121"/>
      <c r="GC1927" s="121"/>
      <c r="GD1927" s="121"/>
      <c r="GE1927" s="121"/>
      <c r="GF1927" s="121"/>
      <c r="GG1927" s="121"/>
      <c r="GH1927" s="121"/>
      <c r="GI1927" s="121"/>
      <c r="GJ1927" s="121"/>
      <c r="GK1927" s="121"/>
      <c r="GL1927" s="121"/>
      <c r="GM1927" s="121"/>
      <c r="GN1927" s="121"/>
      <c r="GO1927" s="121"/>
      <c r="GP1927" s="121"/>
      <c r="GQ1927" s="121"/>
      <c r="GR1927" s="121"/>
      <c r="GS1927" s="121"/>
      <c r="GT1927" s="121"/>
      <c r="GU1927" s="121"/>
      <c r="GV1927" s="121"/>
      <c r="GW1927" s="121"/>
      <c r="GX1927" s="121"/>
      <c r="GY1927" s="121"/>
      <c r="GZ1927" s="121"/>
      <c r="HA1927" s="121"/>
      <c r="HB1927" s="121"/>
      <c r="HC1927" s="121"/>
      <c r="HD1927" s="121"/>
      <c r="HE1927" s="121"/>
      <c r="HF1927" s="121"/>
      <c r="HG1927" s="121"/>
      <c r="HH1927" s="121"/>
      <c r="HI1927" s="121"/>
      <c r="HJ1927" s="121"/>
      <c r="HK1927" s="121"/>
      <c r="HL1927" s="121"/>
      <c r="HM1927" s="121"/>
      <c r="HN1927" s="121"/>
      <c r="HO1927" s="121"/>
      <c r="HP1927" s="121"/>
      <c r="HQ1927" s="121"/>
      <c r="HR1927" s="121"/>
      <c r="HS1927" s="121"/>
      <c r="HT1927" s="121"/>
      <c r="HU1927" s="121"/>
      <c r="HV1927" s="121"/>
      <c r="HW1927" s="121"/>
      <c r="HX1927" s="121"/>
      <c r="HY1927" s="121"/>
      <c r="HZ1927" s="121"/>
      <c r="IA1927" s="121"/>
      <c r="IB1927" s="121"/>
      <c r="IC1927" s="121"/>
      <c r="ID1927" s="121"/>
      <c r="IE1927" s="121"/>
      <c r="IF1927" s="121"/>
      <c r="IG1927" s="121"/>
      <c r="IH1927" s="121"/>
      <c r="II1927" s="121"/>
      <c r="IJ1927" s="121"/>
      <c r="IK1927" s="121"/>
      <c r="IL1927" s="121"/>
      <c r="IM1927" s="121"/>
      <c r="IN1927" s="121"/>
      <c r="IO1927" s="121"/>
      <c r="IP1927" s="121"/>
      <c r="IQ1927" s="121"/>
      <c r="IR1927" s="121"/>
      <c r="IS1927" s="121"/>
      <c r="IT1927" s="121"/>
      <c r="IU1927" s="121"/>
      <c r="IV1927" s="121"/>
    </row>
    <row r="1928" spans="1:256" s="12" customFormat="1" x14ac:dyDescent="0.2">
      <c r="A1928" s="183">
        <f t="shared" si="101"/>
        <v>797</v>
      </c>
      <c r="B1928" s="181">
        <v>43762</v>
      </c>
      <c r="C1928" s="193" t="s">
        <v>5980</v>
      </c>
      <c r="D1928" s="184" t="s">
        <v>4552</v>
      </c>
      <c r="E1928" s="185">
        <v>10</v>
      </c>
      <c r="F1928" s="186" t="s">
        <v>4643</v>
      </c>
      <c r="G1928" s="177" t="s">
        <v>4335</v>
      </c>
      <c r="H1928" s="177" t="s">
        <v>4776</v>
      </c>
      <c r="I1928" s="177" t="s">
        <v>5981</v>
      </c>
      <c r="J1928" s="181">
        <v>43767</v>
      </c>
      <c r="K1928" s="181">
        <v>43770</v>
      </c>
      <c r="L1928" s="185">
        <v>10</v>
      </c>
      <c r="M1928" s="187">
        <v>550</v>
      </c>
      <c r="N1928" s="181">
        <v>43891</v>
      </c>
      <c r="O1928" s="181">
        <v>43774</v>
      </c>
      <c r="P1928" s="181">
        <v>44280</v>
      </c>
      <c r="Q1928" s="177">
        <v>10</v>
      </c>
      <c r="R1928" s="181">
        <v>44266</v>
      </c>
      <c r="S1928" s="181">
        <v>44274</v>
      </c>
      <c r="T1928" s="211"/>
      <c r="U1928" s="119"/>
      <c r="V1928" s="120"/>
      <c r="W1928" s="120"/>
      <c r="X1928" s="120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121"/>
      <c r="BL1928" s="121"/>
      <c r="BM1928" s="121"/>
      <c r="BN1928" s="121"/>
      <c r="BO1928" s="121"/>
      <c r="BP1928" s="121"/>
      <c r="BQ1928" s="121"/>
      <c r="BR1928" s="121"/>
      <c r="BS1928" s="121"/>
      <c r="BT1928" s="121"/>
      <c r="BU1928" s="121"/>
      <c r="BV1928" s="121"/>
      <c r="BW1928" s="121"/>
      <c r="BX1928" s="121"/>
      <c r="BY1928" s="121"/>
      <c r="BZ1928" s="121"/>
      <c r="CA1928" s="121"/>
      <c r="CB1928" s="121"/>
      <c r="CC1928" s="121"/>
      <c r="CD1928" s="121"/>
      <c r="CE1928" s="121"/>
      <c r="CF1928" s="121"/>
      <c r="CG1928" s="121"/>
      <c r="CH1928" s="121"/>
      <c r="CI1928" s="121"/>
      <c r="CJ1928" s="121"/>
      <c r="CK1928" s="121"/>
      <c r="CL1928" s="121"/>
      <c r="CM1928" s="121"/>
      <c r="CN1928" s="121"/>
      <c r="CO1928" s="121"/>
      <c r="CP1928" s="121"/>
      <c r="CQ1928" s="121"/>
      <c r="CR1928" s="121"/>
      <c r="CS1928" s="121"/>
      <c r="CT1928" s="121"/>
      <c r="CU1928" s="121"/>
      <c r="CV1928" s="121"/>
      <c r="CW1928" s="121"/>
      <c r="CX1928" s="121"/>
      <c r="CY1928" s="121"/>
      <c r="CZ1928" s="121"/>
      <c r="DA1928" s="121"/>
      <c r="DB1928" s="121"/>
      <c r="DC1928" s="121"/>
      <c r="DD1928" s="121"/>
      <c r="DE1928" s="121"/>
      <c r="DF1928" s="121"/>
      <c r="DG1928" s="121"/>
      <c r="DH1928" s="121"/>
      <c r="DI1928" s="121"/>
      <c r="DJ1928" s="121"/>
      <c r="DK1928" s="121"/>
      <c r="DL1928" s="121"/>
      <c r="DM1928" s="121"/>
      <c r="DN1928" s="121"/>
      <c r="DO1928" s="121"/>
      <c r="DP1928" s="121"/>
      <c r="DQ1928" s="121"/>
      <c r="DR1928" s="121"/>
      <c r="DS1928" s="121"/>
      <c r="DT1928" s="121"/>
      <c r="DU1928" s="121"/>
      <c r="DV1928" s="121"/>
      <c r="DW1928" s="121"/>
      <c r="DX1928" s="121"/>
      <c r="DY1928" s="121"/>
      <c r="DZ1928" s="121"/>
      <c r="EA1928" s="121"/>
      <c r="EB1928" s="121"/>
      <c r="EC1928" s="121"/>
      <c r="ED1928" s="121"/>
      <c r="EE1928" s="121"/>
      <c r="EF1928" s="121"/>
      <c r="EG1928" s="121"/>
      <c r="EH1928" s="121"/>
      <c r="EI1928" s="121"/>
      <c r="EJ1928" s="121"/>
      <c r="EK1928" s="121"/>
      <c r="EL1928" s="121"/>
      <c r="EM1928" s="121"/>
      <c r="EN1928" s="121"/>
      <c r="EO1928" s="121"/>
      <c r="EP1928" s="121"/>
      <c r="EQ1928" s="121"/>
      <c r="ER1928" s="121"/>
      <c r="ES1928" s="121"/>
      <c r="ET1928" s="121"/>
      <c r="EU1928" s="121"/>
      <c r="EV1928" s="121"/>
      <c r="EW1928" s="121"/>
      <c r="EX1928" s="121"/>
      <c r="EY1928" s="121"/>
      <c r="EZ1928" s="121"/>
      <c r="FA1928" s="121"/>
      <c r="FB1928" s="121"/>
      <c r="FC1928" s="121"/>
      <c r="FD1928" s="121"/>
      <c r="FE1928" s="121"/>
      <c r="FF1928" s="121"/>
      <c r="FG1928" s="121"/>
      <c r="FH1928" s="121"/>
      <c r="FI1928" s="121"/>
      <c r="FJ1928" s="121"/>
      <c r="FK1928" s="121"/>
      <c r="FL1928" s="121"/>
      <c r="FM1928" s="121"/>
      <c r="FN1928" s="121"/>
      <c r="FO1928" s="121"/>
      <c r="FP1928" s="121"/>
      <c r="FQ1928" s="121"/>
      <c r="FR1928" s="121"/>
      <c r="FS1928" s="121"/>
      <c r="FT1928" s="121"/>
      <c r="FU1928" s="121"/>
      <c r="FV1928" s="121"/>
      <c r="FW1928" s="121"/>
      <c r="FX1928" s="121"/>
      <c r="FY1928" s="121"/>
      <c r="FZ1928" s="121"/>
      <c r="GA1928" s="121"/>
      <c r="GB1928" s="121"/>
      <c r="GC1928" s="121"/>
      <c r="GD1928" s="121"/>
      <c r="GE1928" s="121"/>
      <c r="GF1928" s="121"/>
      <c r="GG1928" s="121"/>
      <c r="GH1928" s="121"/>
      <c r="GI1928" s="121"/>
      <c r="GJ1928" s="121"/>
      <c r="GK1928" s="121"/>
      <c r="GL1928" s="121"/>
      <c r="GM1928" s="121"/>
      <c r="GN1928" s="121"/>
      <c r="GO1928" s="121"/>
      <c r="GP1928" s="121"/>
      <c r="GQ1928" s="121"/>
      <c r="GR1928" s="121"/>
      <c r="GS1928" s="121"/>
      <c r="GT1928" s="121"/>
      <c r="GU1928" s="121"/>
      <c r="GV1928" s="121"/>
      <c r="GW1928" s="121"/>
      <c r="GX1928" s="121"/>
      <c r="GY1928" s="121"/>
      <c r="GZ1928" s="121"/>
      <c r="HA1928" s="121"/>
      <c r="HB1928" s="121"/>
      <c r="HC1928" s="121"/>
      <c r="HD1928" s="121"/>
      <c r="HE1928" s="121"/>
      <c r="HF1928" s="121"/>
      <c r="HG1928" s="121"/>
      <c r="HH1928" s="121"/>
      <c r="HI1928" s="121"/>
      <c r="HJ1928" s="121"/>
      <c r="HK1928" s="121"/>
      <c r="HL1928" s="121"/>
      <c r="HM1928" s="121"/>
      <c r="HN1928" s="121"/>
      <c r="HO1928" s="121"/>
      <c r="HP1928" s="121"/>
      <c r="HQ1928" s="121"/>
      <c r="HR1928" s="121"/>
      <c r="HS1928" s="121"/>
      <c r="HT1928" s="121"/>
      <c r="HU1928" s="121"/>
      <c r="HV1928" s="121"/>
      <c r="HW1928" s="121"/>
      <c r="HX1928" s="121"/>
      <c r="HY1928" s="121"/>
      <c r="HZ1928" s="121"/>
      <c r="IA1928" s="121"/>
      <c r="IB1928" s="121"/>
      <c r="IC1928" s="121"/>
      <c r="ID1928" s="121"/>
      <c r="IE1928" s="121"/>
      <c r="IF1928" s="121"/>
      <c r="IG1928" s="121"/>
      <c r="IH1928" s="121"/>
      <c r="II1928" s="121"/>
      <c r="IJ1928" s="121"/>
      <c r="IK1928" s="121"/>
      <c r="IL1928" s="121"/>
      <c r="IM1928" s="121"/>
      <c r="IN1928" s="121"/>
      <c r="IO1928" s="121"/>
      <c r="IP1928" s="121"/>
      <c r="IQ1928" s="121"/>
      <c r="IR1928" s="121"/>
      <c r="IS1928" s="121"/>
      <c r="IT1928" s="121"/>
      <c r="IU1928" s="121"/>
      <c r="IV1928" s="121"/>
    </row>
    <row r="1929" spans="1:256" s="12" customFormat="1" x14ac:dyDescent="0.2">
      <c r="A1929" s="183">
        <f t="shared" si="101"/>
        <v>798</v>
      </c>
      <c r="B1929" s="181">
        <v>43763</v>
      </c>
      <c r="C1929" s="193" t="s">
        <v>5982</v>
      </c>
      <c r="D1929" s="184" t="s">
        <v>5244</v>
      </c>
      <c r="E1929" s="185">
        <v>6</v>
      </c>
      <c r="F1929" s="186" t="s">
        <v>4643</v>
      </c>
      <c r="G1929" s="177" t="s">
        <v>4335</v>
      </c>
      <c r="H1929" s="177" t="s">
        <v>4776</v>
      </c>
      <c r="I1929" s="177" t="s">
        <v>5983</v>
      </c>
      <c r="J1929" s="181">
        <v>43767</v>
      </c>
      <c r="K1929" s="181">
        <v>43776</v>
      </c>
      <c r="L1929" s="185">
        <v>6</v>
      </c>
      <c r="M1929" s="187">
        <v>550</v>
      </c>
      <c r="N1929" s="181">
        <v>43899</v>
      </c>
      <c r="O1929" s="181">
        <v>43780</v>
      </c>
      <c r="P1929" s="181">
        <v>43796</v>
      </c>
      <c r="Q1929" s="177">
        <v>6</v>
      </c>
      <c r="R1929" s="181">
        <v>43780</v>
      </c>
      <c r="S1929" s="181">
        <v>43796</v>
      </c>
      <c r="T1929" s="211"/>
      <c r="U1929" s="119"/>
      <c r="V1929" s="120"/>
      <c r="W1929" s="120"/>
      <c r="X1929" s="120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121"/>
      <c r="BL1929" s="121"/>
      <c r="BM1929" s="121"/>
      <c r="BN1929" s="121"/>
      <c r="BO1929" s="121"/>
      <c r="BP1929" s="121"/>
      <c r="BQ1929" s="121"/>
      <c r="BR1929" s="121"/>
      <c r="BS1929" s="121"/>
      <c r="BT1929" s="121"/>
      <c r="BU1929" s="121"/>
      <c r="BV1929" s="121"/>
      <c r="BW1929" s="121"/>
      <c r="BX1929" s="121"/>
      <c r="BY1929" s="121"/>
      <c r="BZ1929" s="121"/>
      <c r="CA1929" s="121"/>
      <c r="CB1929" s="121"/>
      <c r="CC1929" s="121"/>
      <c r="CD1929" s="121"/>
      <c r="CE1929" s="121"/>
      <c r="CF1929" s="121"/>
      <c r="CG1929" s="121"/>
      <c r="CH1929" s="121"/>
      <c r="CI1929" s="121"/>
      <c r="CJ1929" s="121"/>
      <c r="CK1929" s="121"/>
      <c r="CL1929" s="121"/>
      <c r="CM1929" s="121"/>
      <c r="CN1929" s="121"/>
      <c r="CO1929" s="121"/>
      <c r="CP1929" s="121"/>
      <c r="CQ1929" s="121"/>
      <c r="CR1929" s="121"/>
      <c r="CS1929" s="121"/>
      <c r="CT1929" s="121"/>
      <c r="CU1929" s="121"/>
      <c r="CV1929" s="121"/>
      <c r="CW1929" s="121"/>
      <c r="CX1929" s="121"/>
      <c r="CY1929" s="121"/>
      <c r="CZ1929" s="121"/>
      <c r="DA1929" s="121"/>
      <c r="DB1929" s="121"/>
      <c r="DC1929" s="121"/>
      <c r="DD1929" s="121"/>
      <c r="DE1929" s="121"/>
      <c r="DF1929" s="121"/>
      <c r="DG1929" s="121"/>
      <c r="DH1929" s="121"/>
      <c r="DI1929" s="121"/>
      <c r="DJ1929" s="121"/>
      <c r="DK1929" s="121"/>
      <c r="DL1929" s="121"/>
      <c r="DM1929" s="121"/>
      <c r="DN1929" s="121"/>
      <c r="DO1929" s="121"/>
      <c r="DP1929" s="121"/>
      <c r="DQ1929" s="121"/>
      <c r="DR1929" s="121"/>
      <c r="DS1929" s="121"/>
      <c r="DT1929" s="121"/>
      <c r="DU1929" s="121"/>
      <c r="DV1929" s="121"/>
      <c r="DW1929" s="121"/>
      <c r="DX1929" s="121"/>
      <c r="DY1929" s="121"/>
      <c r="DZ1929" s="121"/>
      <c r="EA1929" s="121"/>
      <c r="EB1929" s="121"/>
      <c r="EC1929" s="121"/>
      <c r="ED1929" s="121"/>
      <c r="EE1929" s="121"/>
      <c r="EF1929" s="121"/>
      <c r="EG1929" s="121"/>
      <c r="EH1929" s="121"/>
      <c r="EI1929" s="121"/>
      <c r="EJ1929" s="121"/>
      <c r="EK1929" s="121"/>
      <c r="EL1929" s="121"/>
      <c r="EM1929" s="121"/>
      <c r="EN1929" s="121"/>
      <c r="EO1929" s="121"/>
      <c r="EP1929" s="121"/>
      <c r="EQ1929" s="121"/>
      <c r="ER1929" s="121"/>
      <c r="ES1929" s="121"/>
      <c r="ET1929" s="121"/>
      <c r="EU1929" s="121"/>
      <c r="EV1929" s="121"/>
      <c r="EW1929" s="121"/>
      <c r="EX1929" s="121"/>
      <c r="EY1929" s="121"/>
      <c r="EZ1929" s="121"/>
      <c r="FA1929" s="121"/>
      <c r="FB1929" s="121"/>
      <c r="FC1929" s="121"/>
      <c r="FD1929" s="121"/>
      <c r="FE1929" s="121"/>
      <c r="FF1929" s="121"/>
      <c r="FG1929" s="121"/>
      <c r="FH1929" s="121"/>
      <c r="FI1929" s="121"/>
      <c r="FJ1929" s="121"/>
      <c r="FK1929" s="121"/>
      <c r="FL1929" s="121"/>
      <c r="FM1929" s="121"/>
      <c r="FN1929" s="121"/>
      <c r="FO1929" s="121"/>
      <c r="FP1929" s="121"/>
      <c r="FQ1929" s="121"/>
      <c r="FR1929" s="121"/>
      <c r="FS1929" s="121"/>
      <c r="FT1929" s="121"/>
      <c r="FU1929" s="121"/>
      <c r="FV1929" s="121"/>
      <c r="FW1929" s="121"/>
      <c r="FX1929" s="121"/>
      <c r="FY1929" s="121"/>
      <c r="FZ1929" s="121"/>
      <c r="GA1929" s="121"/>
      <c r="GB1929" s="121"/>
      <c r="GC1929" s="121"/>
      <c r="GD1929" s="121"/>
      <c r="GE1929" s="121"/>
      <c r="GF1929" s="121"/>
      <c r="GG1929" s="121"/>
      <c r="GH1929" s="121"/>
      <c r="GI1929" s="121"/>
      <c r="GJ1929" s="121"/>
      <c r="GK1929" s="121"/>
      <c r="GL1929" s="121"/>
      <c r="GM1929" s="121"/>
      <c r="GN1929" s="121"/>
      <c r="GO1929" s="121"/>
      <c r="GP1929" s="121"/>
      <c r="GQ1929" s="121"/>
      <c r="GR1929" s="121"/>
      <c r="GS1929" s="121"/>
      <c r="GT1929" s="121"/>
      <c r="GU1929" s="121"/>
      <c r="GV1929" s="121"/>
      <c r="GW1929" s="121"/>
      <c r="GX1929" s="121"/>
      <c r="GY1929" s="121"/>
      <c r="GZ1929" s="121"/>
      <c r="HA1929" s="121"/>
      <c r="HB1929" s="121"/>
      <c r="HC1929" s="121"/>
      <c r="HD1929" s="121"/>
      <c r="HE1929" s="121"/>
      <c r="HF1929" s="121"/>
      <c r="HG1929" s="121"/>
      <c r="HH1929" s="121"/>
      <c r="HI1929" s="121"/>
      <c r="HJ1929" s="121"/>
      <c r="HK1929" s="121"/>
      <c r="HL1929" s="121"/>
      <c r="HM1929" s="121"/>
      <c r="HN1929" s="121"/>
      <c r="HO1929" s="121"/>
      <c r="HP1929" s="121"/>
      <c r="HQ1929" s="121"/>
      <c r="HR1929" s="121"/>
      <c r="HS1929" s="121"/>
      <c r="HT1929" s="121"/>
      <c r="HU1929" s="121"/>
      <c r="HV1929" s="121"/>
      <c r="HW1929" s="121"/>
      <c r="HX1929" s="121"/>
      <c r="HY1929" s="121"/>
      <c r="HZ1929" s="121"/>
      <c r="IA1929" s="121"/>
      <c r="IB1929" s="121"/>
      <c r="IC1929" s="121"/>
      <c r="ID1929" s="121"/>
      <c r="IE1929" s="121"/>
      <c r="IF1929" s="121"/>
      <c r="IG1929" s="121"/>
      <c r="IH1929" s="121"/>
      <c r="II1929" s="121"/>
      <c r="IJ1929" s="121"/>
      <c r="IK1929" s="121"/>
      <c r="IL1929" s="121"/>
      <c r="IM1929" s="121"/>
      <c r="IN1929" s="121"/>
      <c r="IO1929" s="121"/>
      <c r="IP1929" s="121"/>
      <c r="IQ1929" s="121"/>
      <c r="IR1929" s="121"/>
      <c r="IS1929" s="121"/>
      <c r="IT1929" s="121"/>
      <c r="IU1929" s="121"/>
      <c r="IV1929" s="121"/>
    </row>
    <row r="1930" spans="1:256" s="12" customFormat="1" ht="18" x14ac:dyDescent="0.2">
      <c r="A1930" s="322" t="s">
        <v>5984</v>
      </c>
      <c r="B1930" s="323"/>
      <c r="C1930" s="323"/>
      <c r="D1930" s="323"/>
      <c r="E1930" s="323"/>
      <c r="F1930" s="323"/>
      <c r="G1930" s="323"/>
      <c r="H1930" s="323"/>
      <c r="I1930" s="323"/>
      <c r="J1930" s="323"/>
      <c r="K1930" s="323"/>
      <c r="L1930" s="323"/>
      <c r="M1930" s="323"/>
      <c r="N1930" s="323"/>
      <c r="O1930" s="323"/>
      <c r="P1930" s="323"/>
      <c r="Q1930" s="323"/>
      <c r="R1930" s="323"/>
      <c r="S1930" s="323"/>
      <c r="T1930" s="211"/>
      <c r="U1930" s="119"/>
      <c r="V1930" s="120"/>
      <c r="W1930" s="120"/>
      <c r="X1930" s="120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121"/>
      <c r="BL1930" s="121"/>
      <c r="BM1930" s="121"/>
      <c r="BN1930" s="121"/>
      <c r="BO1930" s="121"/>
      <c r="BP1930" s="121"/>
      <c r="BQ1930" s="121"/>
      <c r="BR1930" s="121"/>
      <c r="BS1930" s="121"/>
      <c r="BT1930" s="121"/>
      <c r="BU1930" s="121"/>
      <c r="BV1930" s="121"/>
      <c r="BW1930" s="121"/>
      <c r="BX1930" s="121"/>
      <c r="BY1930" s="121"/>
      <c r="BZ1930" s="121"/>
      <c r="CA1930" s="121"/>
      <c r="CB1930" s="121"/>
      <c r="CC1930" s="121"/>
      <c r="CD1930" s="121"/>
      <c r="CE1930" s="121"/>
      <c r="CF1930" s="121"/>
      <c r="CG1930" s="121"/>
      <c r="CH1930" s="121"/>
      <c r="CI1930" s="121"/>
      <c r="CJ1930" s="121"/>
      <c r="CK1930" s="121"/>
      <c r="CL1930" s="121"/>
      <c r="CM1930" s="121"/>
      <c r="CN1930" s="121"/>
      <c r="CO1930" s="121"/>
      <c r="CP1930" s="121"/>
      <c r="CQ1930" s="121"/>
      <c r="CR1930" s="121"/>
      <c r="CS1930" s="121"/>
      <c r="CT1930" s="121"/>
      <c r="CU1930" s="121"/>
      <c r="CV1930" s="121"/>
      <c r="CW1930" s="121"/>
      <c r="CX1930" s="121"/>
      <c r="CY1930" s="121"/>
      <c r="CZ1930" s="121"/>
      <c r="DA1930" s="121"/>
      <c r="DB1930" s="121"/>
      <c r="DC1930" s="121"/>
      <c r="DD1930" s="121"/>
      <c r="DE1930" s="121"/>
      <c r="DF1930" s="121"/>
      <c r="DG1930" s="121"/>
      <c r="DH1930" s="121"/>
      <c r="DI1930" s="121"/>
      <c r="DJ1930" s="121"/>
      <c r="DK1930" s="121"/>
      <c r="DL1930" s="121"/>
      <c r="DM1930" s="121"/>
      <c r="DN1930" s="121"/>
      <c r="DO1930" s="121"/>
      <c r="DP1930" s="121"/>
      <c r="DQ1930" s="121"/>
      <c r="DR1930" s="121"/>
      <c r="DS1930" s="121"/>
      <c r="DT1930" s="121"/>
      <c r="DU1930" s="121"/>
      <c r="DV1930" s="121"/>
      <c r="DW1930" s="121"/>
      <c r="DX1930" s="121"/>
      <c r="DY1930" s="121"/>
      <c r="DZ1930" s="121"/>
      <c r="EA1930" s="121"/>
      <c r="EB1930" s="121"/>
      <c r="EC1930" s="121"/>
      <c r="ED1930" s="121"/>
      <c r="EE1930" s="121"/>
      <c r="EF1930" s="121"/>
      <c r="EG1930" s="121"/>
      <c r="EH1930" s="121"/>
      <c r="EI1930" s="121"/>
      <c r="EJ1930" s="121"/>
      <c r="EK1930" s="121"/>
      <c r="EL1930" s="121"/>
      <c r="EM1930" s="121"/>
      <c r="EN1930" s="121"/>
      <c r="EO1930" s="121"/>
      <c r="EP1930" s="121"/>
      <c r="EQ1930" s="121"/>
      <c r="ER1930" s="121"/>
      <c r="ES1930" s="121"/>
      <c r="ET1930" s="121"/>
      <c r="EU1930" s="121"/>
      <c r="EV1930" s="121"/>
      <c r="EW1930" s="121"/>
      <c r="EX1930" s="121"/>
      <c r="EY1930" s="121"/>
      <c r="EZ1930" s="121"/>
      <c r="FA1930" s="121"/>
      <c r="FB1930" s="121"/>
      <c r="FC1930" s="121"/>
      <c r="FD1930" s="121"/>
      <c r="FE1930" s="121"/>
      <c r="FF1930" s="121"/>
      <c r="FG1930" s="121"/>
      <c r="FH1930" s="121"/>
      <c r="FI1930" s="121"/>
      <c r="FJ1930" s="121"/>
      <c r="FK1930" s="121"/>
      <c r="FL1930" s="121"/>
      <c r="FM1930" s="121"/>
      <c r="FN1930" s="121"/>
      <c r="FO1930" s="121"/>
      <c r="FP1930" s="121"/>
      <c r="FQ1930" s="121"/>
      <c r="FR1930" s="121"/>
      <c r="FS1930" s="121"/>
      <c r="FT1930" s="121"/>
      <c r="FU1930" s="121"/>
      <c r="FV1930" s="121"/>
      <c r="FW1930" s="121"/>
      <c r="FX1930" s="121"/>
      <c r="FY1930" s="121"/>
      <c r="FZ1930" s="121"/>
      <c r="GA1930" s="121"/>
      <c r="GB1930" s="121"/>
      <c r="GC1930" s="121"/>
      <c r="GD1930" s="121"/>
      <c r="GE1930" s="121"/>
      <c r="GF1930" s="121"/>
      <c r="GG1930" s="121"/>
      <c r="GH1930" s="121"/>
      <c r="GI1930" s="121"/>
      <c r="GJ1930" s="121"/>
      <c r="GK1930" s="121"/>
      <c r="GL1930" s="121"/>
      <c r="GM1930" s="121"/>
      <c r="GN1930" s="121"/>
      <c r="GO1930" s="121"/>
      <c r="GP1930" s="121"/>
      <c r="GQ1930" s="121"/>
      <c r="GR1930" s="121"/>
      <c r="GS1930" s="121"/>
      <c r="GT1930" s="121"/>
      <c r="GU1930" s="121"/>
      <c r="GV1930" s="121"/>
      <c r="GW1930" s="121"/>
      <c r="GX1930" s="121"/>
      <c r="GY1930" s="121"/>
      <c r="GZ1930" s="121"/>
      <c r="HA1930" s="121"/>
      <c r="HB1930" s="121"/>
      <c r="HC1930" s="121"/>
      <c r="HD1930" s="121"/>
      <c r="HE1930" s="121"/>
      <c r="HF1930" s="121"/>
      <c r="HG1930" s="121"/>
      <c r="HH1930" s="121"/>
      <c r="HI1930" s="121"/>
      <c r="HJ1930" s="121"/>
      <c r="HK1930" s="121"/>
      <c r="HL1930" s="121"/>
      <c r="HM1930" s="121"/>
      <c r="HN1930" s="121"/>
      <c r="HO1930" s="121"/>
      <c r="HP1930" s="121"/>
      <c r="HQ1930" s="121"/>
      <c r="HR1930" s="121"/>
      <c r="HS1930" s="121"/>
      <c r="HT1930" s="121"/>
      <c r="HU1930" s="121"/>
      <c r="HV1930" s="121"/>
      <c r="HW1930" s="121"/>
      <c r="HX1930" s="121"/>
      <c r="HY1930" s="121"/>
      <c r="HZ1930" s="121"/>
      <c r="IA1930" s="121"/>
      <c r="IB1930" s="121"/>
      <c r="IC1930" s="121"/>
      <c r="ID1930" s="121"/>
      <c r="IE1930" s="121"/>
      <c r="IF1930" s="121"/>
      <c r="IG1930" s="121"/>
      <c r="IH1930" s="121"/>
      <c r="II1930" s="121"/>
      <c r="IJ1930" s="121"/>
      <c r="IK1930" s="121"/>
      <c r="IL1930" s="121"/>
      <c r="IM1930" s="121"/>
      <c r="IN1930" s="121"/>
      <c r="IO1930" s="121"/>
      <c r="IP1930" s="121"/>
      <c r="IQ1930" s="121"/>
      <c r="IR1930" s="121"/>
      <c r="IS1930" s="121"/>
      <c r="IT1930" s="121"/>
      <c r="IU1930" s="121"/>
      <c r="IV1930" s="121"/>
    </row>
    <row r="1931" spans="1:256" s="12" customFormat="1" ht="12" customHeight="1" x14ac:dyDescent="0.2">
      <c r="A1931" s="109">
        <f>1+A1929</f>
        <v>799</v>
      </c>
      <c r="B1931" s="69">
        <v>43768</v>
      </c>
      <c r="C1931" s="207" t="s">
        <v>5985</v>
      </c>
      <c r="D1931" s="110" t="s">
        <v>5244</v>
      </c>
      <c r="E1931" s="208">
        <v>5</v>
      </c>
      <c r="F1931" s="186" t="s">
        <v>4643</v>
      </c>
      <c r="G1931" s="177" t="s">
        <v>4335</v>
      </c>
      <c r="H1931" s="177" t="s">
        <v>4776</v>
      </c>
      <c r="I1931" s="177" t="s">
        <v>5986</v>
      </c>
      <c r="J1931" s="69">
        <v>43770</v>
      </c>
      <c r="K1931" s="69">
        <v>43784</v>
      </c>
      <c r="L1931" s="208">
        <v>5</v>
      </c>
      <c r="M1931" s="115">
        <v>550</v>
      </c>
      <c r="N1931" s="69">
        <v>43906</v>
      </c>
      <c r="O1931" s="69">
        <v>43788</v>
      </c>
      <c r="P1931" s="69">
        <v>43823</v>
      </c>
      <c r="Q1931" s="112">
        <v>5</v>
      </c>
      <c r="R1931" s="69">
        <v>43794</v>
      </c>
      <c r="S1931" s="69">
        <v>43801</v>
      </c>
      <c r="T1931" s="211"/>
      <c r="U1931" s="119"/>
      <c r="V1931" s="120"/>
      <c r="W1931" s="120"/>
      <c r="X1931" s="120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121"/>
      <c r="BL1931" s="121"/>
      <c r="BM1931" s="121"/>
      <c r="BN1931" s="121"/>
      <c r="BO1931" s="121"/>
      <c r="BP1931" s="121"/>
      <c r="BQ1931" s="121"/>
      <c r="BR1931" s="121"/>
      <c r="BS1931" s="121"/>
      <c r="BT1931" s="121"/>
      <c r="BU1931" s="121"/>
      <c r="BV1931" s="121"/>
      <c r="BW1931" s="121"/>
      <c r="BX1931" s="121"/>
      <c r="BY1931" s="121"/>
      <c r="BZ1931" s="121"/>
      <c r="CA1931" s="121"/>
      <c r="CB1931" s="121"/>
      <c r="CC1931" s="121"/>
      <c r="CD1931" s="121"/>
      <c r="CE1931" s="121"/>
      <c r="CF1931" s="121"/>
      <c r="CG1931" s="121"/>
      <c r="CH1931" s="121"/>
      <c r="CI1931" s="121"/>
      <c r="CJ1931" s="121"/>
      <c r="CK1931" s="121"/>
      <c r="CL1931" s="121"/>
      <c r="CM1931" s="121"/>
      <c r="CN1931" s="121"/>
      <c r="CO1931" s="121"/>
      <c r="CP1931" s="121"/>
      <c r="CQ1931" s="121"/>
      <c r="CR1931" s="121"/>
      <c r="CS1931" s="121"/>
      <c r="CT1931" s="121"/>
      <c r="CU1931" s="121"/>
      <c r="CV1931" s="121"/>
      <c r="CW1931" s="121"/>
      <c r="CX1931" s="121"/>
      <c r="CY1931" s="121"/>
      <c r="CZ1931" s="121"/>
      <c r="DA1931" s="121"/>
      <c r="DB1931" s="121"/>
      <c r="DC1931" s="121"/>
      <c r="DD1931" s="121"/>
      <c r="DE1931" s="121"/>
      <c r="DF1931" s="121"/>
      <c r="DG1931" s="121"/>
      <c r="DH1931" s="121"/>
      <c r="DI1931" s="121"/>
      <c r="DJ1931" s="121"/>
      <c r="DK1931" s="121"/>
      <c r="DL1931" s="121"/>
      <c r="DM1931" s="121"/>
      <c r="DN1931" s="121"/>
      <c r="DO1931" s="121"/>
      <c r="DP1931" s="121"/>
      <c r="DQ1931" s="121"/>
      <c r="DR1931" s="121"/>
      <c r="DS1931" s="121"/>
      <c r="DT1931" s="121"/>
      <c r="DU1931" s="121"/>
      <c r="DV1931" s="121"/>
      <c r="DW1931" s="121"/>
      <c r="DX1931" s="121"/>
      <c r="DY1931" s="121"/>
      <c r="DZ1931" s="121"/>
      <c r="EA1931" s="121"/>
      <c r="EB1931" s="121"/>
      <c r="EC1931" s="121"/>
      <c r="ED1931" s="121"/>
      <c r="EE1931" s="121"/>
      <c r="EF1931" s="121"/>
      <c r="EG1931" s="121"/>
      <c r="EH1931" s="121"/>
      <c r="EI1931" s="121"/>
      <c r="EJ1931" s="121"/>
      <c r="EK1931" s="121"/>
      <c r="EL1931" s="121"/>
      <c r="EM1931" s="121"/>
      <c r="EN1931" s="121"/>
      <c r="EO1931" s="121"/>
      <c r="EP1931" s="121"/>
      <c r="EQ1931" s="121"/>
      <c r="ER1931" s="121"/>
      <c r="ES1931" s="121"/>
      <c r="ET1931" s="121"/>
      <c r="EU1931" s="121"/>
      <c r="EV1931" s="121"/>
      <c r="EW1931" s="121"/>
      <c r="EX1931" s="121"/>
      <c r="EY1931" s="121"/>
      <c r="EZ1931" s="121"/>
      <c r="FA1931" s="121"/>
      <c r="FB1931" s="121"/>
      <c r="FC1931" s="121"/>
      <c r="FD1931" s="121"/>
      <c r="FE1931" s="121"/>
      <c r="FF1931" s="121"/>
      <c r="FG1931" s="121"/>
      <c r="FH1931" s="121"/>
      <c r="FI1931" s="121"/>
      <c r="FJ1931" s="121"/>
      <c r="FK1931" s="121"/>
      <c r="FL1931" s="121"/>
      <c r="FM1931" s="121"/>
      <c r="FN1931" s="121"/>
      <c r="FO1931" s="121"/>
      <c r="FP1931" s="121"/>
      <c r="FQ1931" s="121"/>
      <c r="FR1931" s="121"/>
      <c r="FS1931" s="121"/>
      <c r="FT1931" s="121"/>
      <c r="FU1931" s="121"/>
      <c r="FV1931" s="121"/>
      <c r="FW1931" s="121"/>
      <c r="FX1931" s="121"/>
      <c r="FY1931" s="121"/>
      <c r="FZ1931" s="121"/>
      <c r="GA1931" s="121"/>
      <c r="GB1931" s="121"/>
      <c r="GC1931" s="121"/>
      <c r="GD1931" s="121"/>
      <c r="GE1931" s="121"/>
      <c r="GF1931" s="121"/>
      <c r="GG1931" s="121"/>
      <c r="GH1931" s="121"/>
      <c r="GI1931" s="121"/>
      <c r="GJ1931" s="121"/>
      <c r="GK1931" s="121"/>
      <c r="GL1931" s="121"/>
      <c r="GM1931" s="121"/>
      <c r="GN1931" s="121"/>
      <c r="GO1931" s="121"/>
      <c r="GP1931" s="121"/>
      <c r="GQ1931" s="121"/>
      <c r="GR1931" s="121"/>
      <c r="GS1931" s="121"/>
      <c r="GT1931" s="121"/>
      <c r="GU1931" s="121"/>
      <c r="GV1931" s="121"/>
      <c r="GW1931" s="121"/>
      <c r="GX1931" s="121"/>
      <c r="GY1931" s="121"/>
      <c r="GZ1931" s="121"/>
      <c r="HA1931" s="121"/>
      <c r="HB1931" s="121"/>
      <c r="HC1931" s="121"/>
      <c r="HD1931" s="121"/>
      <c r="HE1931" s="121"/>
      <c r="HF1931" s="121"/>
      <c r="HG1931" s="121"/>
      <c r="HH1931" s="121"/>
      <c r="HI1931" s="121"/>
      <c r="HJ1931" s="121"/>
      <c r="HK1931" s="121"/>
      <c r="HL1931" s="121"/>
      <c r="HM1931" s="121"/>
      <c r="HN1931" s="121"/>
      <c r="HO1931" s="121"/>
      <c r="HP1931" s="121"/>
      <c r="HQ1931" s="121"/>
      <c r="HR1931" s="121"/>
      <c r="HS1931" s="121"/>
      <c r="HT1931" s="121"/>
      <c r="HU1931" s="121"/>
      <c r="HV1931" s="121"/>
      <c r="HW1931" s="121"/>
      <c r="HX1931" s="121"/>
      <c r="HY1931" s="121"/>
      <c r="HZ1931" s="121"/>
      <c r="IA1931" s="121"/>
      <c r="IB1931" s="121"/>
      <c r="IC1931" s="121"/>
      <c r="ID1931" s="121"/>
      <c r="IE1931" s="121"/>
      <c r="IF1931" s="121"/>
      <c r="IG1931" s="121"/>
      <c r="IH1931" s="121"/>
      <c r="II1931" s="121"/>
      <c r="IJ1931" s="121"/>
      <c r="IK1931" s="121"/>
      <c r="IL1931" s="121"/>
      <c r="IM1931" s="121"/>
      <c r="IN1931" s="121"/>
      <c r="IO1931" s="121"/>
      <c r="IP1931" s="121"/>
      <c r="IQ1931" s="121"/>
      <c r="IR1931" s="121"/>
      <c r="IS1931" s="121"/>
      <c r="IT1931" s="121"/>
      <c r="IU1931" s="121"/>
      <c r="IV1931" s="121"/>
    </row>
    <row r="1932" spans="1:256" s="12" customFormat="1" x14ac:dyDescent="0.2">
      <c r="A1932" s="109">
        <f>1+A1931</f>
        <v>800</v>
      </c>
      <c r="B1932" s="69">
        <v>43769</v>
      </c>
      <c r="C1932" s="207" t="s">
        <v>5987</v>
      </c>
      <c r="D1932" s="110" t="s">
        <v>5873</v>
      </c>
      <c r="E1932" s="208">
        <v>5</v>
      </c>
      <c r="F1932" s="186" t="s">
        <v>4643</v>
      </c>
      <c r="G1932" s="177" t="s">
        <v>4335</v>
      </c>
      <c r="H1932" s="177" t="s">
        <v>4776</v>
      </c>
      <c r="I1932" s="177" t="s">
        <v>5988</v>
      </c>
      <c r="J1932" s="69">
        <v>43770</v>
      </c>
      <c r="K1932" s="69">
        <v>43770</v>
      </c>
      <c r="L1932" s="208">
        <v>5</v>
      </c>
      <c r="M1932" s="115">
        <v>550</v>
      </c>
      <c r="N1932" s="69">
        <v>43951</v>
      </c>
      <c r="O1932" s="69">
        <v>43801</v>
      </c>
      <c r="P1932" s="69">
        <v>44046</v>
      </c>
      <c r="Q1932" s="112">
        <v>5</v>
      </c>
      <c r="R1932" s="69">
        <v>44021</v>
      </c>
      <c r="S1932" s="69">
        <v>44026</v>
      </c>
      <c r="T1932" s="211"/>
      <c r="U1932" s="119"/>
      <c r="V1932" s="120"/>
      <c r="W1932" s="120"/>
      <c r="X1932" s="120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121"/>
      <c r="BL1932" s="121"/>
      <c r="BM1932" s="121"/>
      <c r="BN1932" s="121"/>
      <c r="BO1932" s="121"/>
      <c r="BP1932" s="121"/>
      <c r="BQ1932" s="121"/>
      <c r="BR1932" s="121"/>
      <c r="BS1932" s="121"/>
      <c r="BT1932" s="121"/>
      <c r="BU1932" s="121"/>
      <c r="BV1932" s="121"/>
      <c r="BW1932" s="121"/>
      <c r="BX1932" s="121"/>
      <c r="BY1932" s="121"/>
      <c r="BZ1932" s="121"/>
      <c r="CA1932" s="121"/>
      <c r="CB1932" s="121"/>
      <c r="CC1932" s="121"/>
      <c r="CD1932" s="121"/>
      <c r="CE1932" s="121"/>
      <c r="CF1932" s="121"/>
      <c r="CG1932" s="121"/>
      <c r="CH1932" s="121"/>
      <c r="CI1932" s="121"/>
      <c r="CJ1932" s="121"/>
      <c r="CK1932" s="121"/>
      <c r="CL1932" s="121"/>
      <c r="CM1932" s="121"/>
      <c r="CN1932" s="121"/>
      <c r="CO1932" s="121"/>
      <c r="CP1932" s="121"/>
      <c r="CQ1932" s="121"/>
      <c r="CR1932" s="121"/>
      <c r="CS1932" s="121"/>
      <c r="CT1932" s="121"/>
      <c r="CU1932" s="121"/>
      <c r="CV1932" s="121"/>
      <c r="CW1932" s="121"/>
      <c r="CX1932" s="121"/>
      <c r="CY1932" s="121"/>
      <c r="CZ1932" s="121"/>
      <c r="DA1932" s="121"/>
      <c r="DB1932" s="121"/>
      <c r="DC1932" s="121"/>
      <c r="DD1932" s="121"/>
      <c r="DE1932" s="121"/>
      <c r="DF1932" s="121"/>
      <c r="DG1932" s="121"/>
      <c r="DH1932" s="121"/>
      <c r="DI1932" s="121"/>
      <c r="DJ1932" s="121"/>
      <c r="DK1932" s="121"/>
      <c r="DL1932" s="121"/>
      <c r="DM1932" s="121"/>
      <c r="DN1932" s="121"/>
      <c r="DO1932" s="121"/>
      <c r="DP1932" s="121"/>
      <c r="DQ1932" s="121"/>
      <c r="DR1932" s="121"/>
      <c r="DS1932" s="121"/>
      <c r="DT1932" s="121"/>
      <c r="DU1932" s="121"/>
      <c r="DV1932" s="121"/>
      <c r="DW1932" s="121"/>
      <c r="DX1932" s="121"/>
      <c r="DY1932" s="121"/>
      <c r="DZ1932" s="121"/>
      <c r="EA1932" s="121"/>
      <c r="EB1932" s="121"/>
      <c r="EC1932" s="121"/>
      <c r="ED1932" s="121"/>
      <c r="EE1932" s="121"/>
      <c r="EF1932" s="121"/>
      <c r="EG1932" s="121"/>
      <c r="EH1932" s="121"/>
      <c r="EI1932" s="121"/>
      <c r="EJ1932" s="121"/>
      <c r="EK1932" s="121"/>
      <c r="EL1932" s="121"/>
      <c r="EM1932" s="121"/>
      <c r="EN1932" s="121"/>
      <c r="EO1932" s="121"/>
      <c r="EP1932" s="121"/>
      <c r="EQ1932" s="121"/>
      <c r="ER1932" s="121"/>
      <c r="ES1932" s="121"/>
      <c r="ET1932" s="121"/>
      <c r="EU1932" s="121"/>
      <c r="EV1932" s="121"/>
      <c r="EW1932" s="121"/>
      <c r="EX1932" s="121"/>
      <c r="EY1932" s="121"/>
      <c r="EZ1932" s="121"/>
      <c r="FA1932" s="121"/>
      <c r="FB1932" s="121"/>
      <c r="FC1932" s="121"/>
      <c r="FD1932" s="121"/>
      <c r="FE1932" s="121"/>
      <c r="FF1932" s="121"/>
      <c r="FG1932" s="121"/>
      <c r="FH1932" s="121"/>
      <c r="FI1932" s="121"/>
      <c r="FJ1932" s="121"/>
      <c r="FK1932" s="121"/>
      <c r="FL1932" s="121"/>
      <c r="FM1932" s="121"/>
      <c r="FN1932" s="121"/>
      <c r="FO1932" s="121"/>
      <c r="FP1932" s="121"/>
      <c r="FQ1932" s="121"/>
      <c r="FR1932" s="121"/>
      <c r="FS1932" s="121"/>
      <c r="FT1932" s="121"/>
      <c r="FU1932" s="121"/>
      <c r="FV1932" s="121"/>
      <c r="FW1932" s="121"/>
      <c r="FX1932" s="121"/>
      <c r="FY1932" s="121"/>
      <c r="FZ1932" s="121"/>
      <c r="GA1932" s="121"/>
      <c r="GB1932" s="121"/>
      <c r="GC1932" s="121"/>
      <c r="GD1932" s="121"/>
      <c r="GE1932" s="121"/>
      <c r="GF1932" s="121"/>
      <c r="GG1932" s="121"/>
      <c r="GH1932" s="121"/>
      <c r="GI1932" s="121"/>
      <c r="GJ1932" s="121"/>
      <c r="GK1932" s="121"/>
      <c r="GL1932" s="121"/>
      <c r="GM1932" s="121"/>
      <c r="GN1932" s="121"/>
      <c r="GO1932" s="121"/>
      <c r="GP1932" s="121"/>
      <c r="GQ1932" s="121"/>
      <c r="GR1932" s="121"/>
      <c r="GS1932" s="121"/>
      <c r="GT1932" s="121"/>
      <c r="GU1932" s="121"/>
      <c r="GV1932" s="121"/>
      <c r="GW1932" s="121"/>
      <c r="GX1932" s="121"/>
      <c r="GY1932" s="121"/>
      <c r="GZ1932" s="121"/>
      <c r="HA1932" s="121"/>
      <c r="HB1932" s="121"/>
      <c r="HC1932" s="121"/>
      <c r="HD1932" s="121"/>
      <c r="HE1932" s="121"/>
      <c r="HF1932" s="121"/>
      <c r="HG1932" s="121"/>
      <c r="HH1932" s="121"/>
      <c r="HI1932" s="121"/>
      <c r="HJ1932" s="121"/>
      <c r="HK1932" s="121"/>
      <c r="HL1932" s="121"/>
      <c r="HM1932" s="121"/>
      <c r="HN1932" s="121"/>
      <c r="HO1932" s="121"/>
      <c r="HP1932" s="121"/>
      <c r="HQ1932" s="121"/>
      <c r="HR1932" s="121"/>
      <c r="HS1932" s="121"/>
      <c r="HT1932" s="121"/>
      <c r="HU1932" s="121"/>
      <c r="HV1932" s="121"/>
      <c r="HW1932" s="121"/>
      <c r="HX1932" s="121"/>
      <c r="HY1932" s="121"/>
      <c r="HZ1932" s="121"/>
      <c r="IA1932" s="121"/>
      <c r="IB1932" s="121"/>
      <c r="IC1932" s="121"/>
      <c r="ID1932" s="121"/>
      <c r="IE1932" s="121"/>
      <c r="IF1932" s="121"/>
      <c r="IG1932" s="121"/>
      <c r="IH1932" s="121"/>
      <c r="II1932" s="121"/>
      <c r="IJ1932" s="121"/>
      <c r="IK1932" s="121"/>
      <c r="IL1932" s="121"/>
      <c r="IM1932" s="121"/>
      <c r="IN1932" s="121"/>
      <c r="IO1932" s="121"/>
      <c r="IP1932" s="121"/>
      <c r="IQ1932" s="121"/>
      <c r="IR1932" s="121"/>
      <c r="IS1932" s="121"/>
      <c r="IT1932" s="121"/>
      <c r="IU1932" s="121"/>
      <c r="IV1932" s="121"/>
    </row>
    <row r="1933" spans="1:256" s="12" customFormat="1" x14ac:dyDescent="0.2">
      <c r="A1933" s="109">
        <f>1+A1932</f>
        <v>801</v>
      </c>
      <c r="B1933" s="69">
        <v>43781</v>
      </c>
      <c r="C1933" s="207" t="s">
        <v>5989</v>
      </c>
      <c r="D1933" s="110" t="s">
        <v>4504</v>
      </c>
      <c r="E1933" s="208">
        <v>10</v>
      </c>
      <c r="F1933" s="186" t="s">
        <v>4643</v>
      </c>
      <c r="G1933" s="177" t="s">
        <v>4335</v>
      </c>
      <c r="H1933" s="177" t="s">
        <v>4776</v>
      </c>
      <c r="I1933" s="177" t="s">
        <v>5990</v>
      </c>
      <c r="J1933" s="69">
        <v>43784</v>
      </c>
      <c r="K1933" s="69">
        <v>43784</v>
      </c>
      <c r="L1933" s="208">
        <v>10</v>
      </c>
      <c r="M1933" s="115">
        <v>550</v>
      </c>
      <c r="N1933" s="69">
        <v>43906</v>
      </c>
      <c r="O1933" s="69">
        <v>43788</v>
      </c>
      <c r="P1933" s="69">
        <v>43864</v>
      </c>
      <c r="Q1933" s="112">
        <v>10</v>
      </c>
      <c r="R1933" s="69">
        <v>43859</v>
      </c>
      <c r="S1933" s="69">
        <v>43864</v>
      </c>
      <c r="T1933" s="211"/>
      <c r="U1933" s="119"/>
      <c r="V1933" s="120"/>
      <c r="W1933" s="120"/>
      <c r="X1933" s="120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121"/>
      <c r="BL1933" s="121"/>
      <c r="BM1933" s="121"/>
      <c r="BN1933" s="121"/>
      <c r="BO1933" s="121"/>
      <c r="BP1933" s="121"/>
      <c r="BQ1933" s="121"/>
      <c r="BR1933" s="121"/>
      <c r="BS1933" s="121"/>
      <c r="BT1933" s="121"/>
      <c r="BU1933" s="121"/>
      <c r="BV1933" s="121"/>
      <c r="BW1933" s="121"/>
      <c r="BX1933" s="121"/>
      <c r="BY1933" s="121"/>
      <c r="BZ1933" s="121"/>
      <c r="CA1933" s="121"/>
      <c r="CB1933" s="121"/>
      <c r="CC1933" s="121"/>
      <c r="CD1933" s="121"/>
      <c r="CE1933" s="121"/>
      <c r="CF1933" s="121"/>
      <c r="CG1933" s="121"/>
      <c r="CH1933" s="121"/>
      <c r="CI1933" s="121"/>
      <c r="CJ1933" s="121"/>
      <c r="CK1933" s="121"/>
      <c r="CL1933" s="121"/>
      <c r="CM1933" s="121"/>
      <c r="CN1933" s="121"/>
      <c r="CO1933" s="121"/>
      <c r="CP1933" s="121"/>
      <c r="CQ1933" s="121"/>
      <c r="CR1933" s="121"/>
      <c r="CS1933" s="121"/>
      <c r="CT1933" s="121"/>
      <c r="CU1933" s="121"/>
      <c r="CV1933" s="121"/>
      <c r="CW1933" s="121"/>
      <c r="CX1933" s="121"/>
      <c r="CY1933" s="121"/>
      <c r="CZ1933" s="121"/>
      <c r="DA1933" s="121"/>
      <c r="DB1933" s="121"/>
      <c r="DC1933" s="121"/>
      <c r="DD1933" s="121"/>
      <c r="DE1933" s="121"/>
      <c r="DF1933" s="121"/>
      <c r="DG1933" s="121"/>
      <c r="DH1933" s="121"/>
      <c r="DI1933" s="121"/>
      <c r="DJ1933" s="121"/>
      <c r="DK1933" s="121"/>
      <c r="DL1933" s="121"/>
      <c r="DM1933" s="121"/>
      <c r="DN1933" s="121"/>
      <c r="DO1933" s="121"/>
      <c r="DP1933" s="121"/>
      <c r="DQ1933" s="121"/>
      <c r="DR1933" s="121"/>
      <c r="DS1933" s="121"/>
      <c r="DT1933" s="121"/>
      <c r="DU1933" s="121"/>
      <c r="DV1933" s="121"/>
      <c r="DW1933" s="121"/>
      <c r="DX1933" s="121"/>
      <c r="DY1933" s="121"/>
      <c r="DZ1933" s="121"/>
      <c r="EA1933" s="121"/>
      <c r="EB1933" s="121"/>
      <c r="EC1933" s="121"/>
      <c r="ED1933" s="121"/>
      <c r="EE1933" s="121"/>
      <c r="EF1933" s="121"/>
      <c r="EG1933" s="121"/>
      <c r="EH1933" s="121"/>
      <c r="EI1933" s="121"/>
      <c r="EJ1933" s="121"/>
      <c r="EK1933" s="121"/>
      <c r="EL1933" s="121"/>
      <c r="EM1933" s="121"/>
      <c r="EN1933" s="121"/>
      <c r="EO1933" s="121"/>
      <c r="EP1933" s="121"/>
      <c r="EQ1933" s="121"/>
      <c r="ER1933" s="121"/>
      <c r="ES1933" s="121"/>
      <c r="ET1933" s="121"/>
      <c r="EU1933" s="121"/>
      <c r="EV1933" s="121"/>
      <c r="EW1933" s="121"/>
      <c r="EX1933" s="121"/>
      <c r="EY1933" s="121"/>
      <c r="EZ1933" s="121"/>
      <c r="FA1933" s="121"/>
      <c r="FB1933" s="121"/>
      <c r="FC1933" s="121"/>
      <c r="FD1933" s="121"/>
      <c r="FE1933" s="121"/>
      <c r="FF1933" s="121"/>
      <c r="FG1933" s="121"/>
      <c r="FH1933" s="121"/>
      <c r="FI1933" s="121"/>
      <c r="FJ1933" s="121"/>
      <c r="FK1933" s="121"/>
      <c r="FL1933" s="121"/>
      <c r="FM1933" s="121"/>
      <c r="FN1933" s="121"/>
      <c r="FO1933" s="121"/>
      <c r="FP1933" s="121"/>
      <c r="FQ1933" s="121"/>
      <c r="FR1933" s="121"/>
      <c r="FS1933" s="121"/>
      <c r="FT1933" s="121"/>
      <c r="FU1933" s="121"/>
      <c r="FV1933" s="121"/>
      <c r="FW1933" s="121"/>
      <c r="FX1933" s="121"/>
      <c r="FY1933" s="121"/>
      <c r="FZ1933" s="121"/>
      <c r="GA1933" s="121"/>
      <c r="GB1933" s="121"/>
      <c r="GC1933" s="121"/>
      <c r="GD1933" s="121"/>
      <c r="GE1933" s="121"/>
      <c r="GF1933" s="121"/>
      <c r="GG1933" s="121"/>
      <c r="GH1933" s="121"/>
      <c r="GI1933" s="121"/>
      <c r="GJ1933" s="121"/>
      <c r="GK1933" s="121"/>
      <c r="GL1933" s="121"/>
      <c r="GM1933" s="121"/>
      <c r="GN1933" s="121"/>
      <c r="GO1933" s="121"/>
      <c r="GP1933" s="121"/>
      <c r="GQ1933" s="121"/>
      <c r="GR1933" s="121"/>
      <c r="GS1933" s="121"/>
      <c r="GT1933" s="121"/>
      <c r="GU1933" s="121"/>
      <c r="GV1933" s="121"/>
      <c r="GW1933" s="121"/>
      <c r="GX1933" s="121"/>
      <c r="GY1933" s="121"/>
      <c r="GZ1933" s="121"/>
      <c r="HA1933" s="121"/>
      <c r="HB1933" s="121"/>
      <c r="HC1933" s="121"/>
      <c r="HD1933" s="121"/>
      <c r="HE1933" s="121"/>
      <c r="HF1933" s="121"/>
      <c r="HG1933" s="121"/>
      <c r="HH1933" s="121"/>
      <c r="HI1933" s="121"/>
      <c r="HJ1933" s="121"/>
      <c r="HK1933" s="121"/>
      <c r="HL1933" s="121"/>
      <c r="HM1933" s="121"/>
      <c r="HN1933" s="121"/>
      <c r="HO1933" s="121"/>
      <c r="HP1933" s="121"/>
      <c r="HQ1933" s="121"/>
      <c r="HR1933" s="121"/>
      <c r="HS1933" s="121"/>
      <c r="HT1933" s="121"/>
      <c r="HU1933" s="121"/>
      <c r="HV1933" s="121"/>
      <c r="HW1933" s="121"/>
      <c r="HX1933" s="121"/>
      <c r="HY1933" s="121"/>
      <c r="HZ1933" s="121"/>
      <c r="IA1933" s="121"/>
      <c r="IB1933" s="121"/>
      <c r="IC1933" s="121"/>
      <c r="ID1933" s="121"/>
      <c r="IE1933" s="121"/>
      <c r="IF1933" s="121"/>
      <c r="IG1933" s="121"/>
      <c r="IH1933" s="121"/>
      <c r="II1933" s="121"/>
      <c r="IJ1933" s="121"/>
      <c r="IK1933" s="121"/>
      <c r="IL1933" s="121"/>
      <c r="IM1933" s="121"/>
      <c r="IN1933" s="121"/>
      <c r="IO1933" s="121"/>
      <c r="IP1933" s="121"/>
      <c r="IQ1933" s="121"/>
      <c r="IR1933" s="121"/>
      <c r="IS1933" s="121"/>
      <c r="IT1933" s="121"/>
      <c r="IU1933" s="121"/>
      <c r="IV1933" s="121"/>
    </row>
    <row r="1934" spans="1:256" s="12" customFormat="1" ht="18" x14ac:dyDescent="0.2">
      <c r="A1934" s="322" t="s">
        <v>5991</v>
      </c>
      <c r="B1934" s="323"/>
      <c r="C1934" s="323"/>
      <c r="D1934" s="323"/>
      <c r="E1934" s="323"/>
      <c r="F1934" s="323"/>
      <c r="G1934" s="323"/>
      <c r="H1934" s="323"/>
      <c r="I1934" s="323"/>
      <c r="J1934" s="323"/>
      <c r="K1934" s="323"/>
      <c r="L1934" s="323"/>
      <c r="M1934" s="323"/>
      <c r="N1934" s="323"/>
      <c r="O1934" s="323"/>
      <c r="P1934" s="323"/>
      <c r="Q1934" s="323"/>
      <c r="R1934" s="323"/>
      <c r="S1934" s="323"/>
      <c r="T1934" s="211"/>
      <c r="U1934" s="119"/>
      <c r="V1934" s="120"/>
      <c r="W1934" s="120"/>
      <c r="X1934" s="120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121"/>
      <c r="BL1934" s="121"/>
      <c r="BM1934" s="121"/>
      <c r="BN1934" s="121"/>
      <c r="BO1934" s="121"/>
      <c r="BP1934" s="121"/>
      <c r="BQ1934" s="121"/>
      <c r="BR1934" s="121"/>
      <c r="BS1934" s="121"/>
      <c r="BT1934" s="121"/>
      <c r="BU1934" s="121"/>
      <c r="BV1934" s="121"/>
      <c r="BW1934" s="121"/>
      <c r="BX1934" s="121"/>
      <c r="BY1934" s="121"/>
      <c r="BZ1934" s="121"/>
      <c r="CA1934" s="121"/>
      <c r="CB1934" s="121"/>
      <c r="CC1934" s="121"/>
      <c r="CD1934" s="121"/>
      <c r="CE1934" s="121"/>
      <c r="CF1934" s="121"/>
      <c r="CG1934" s="121"/>
      <c r="CH1934" s="121"/>
      <c r="CI1934" s="121"/>
      <c r="CJ1934" s="121"/>
      <c r="CK1934" s="121"/>
      <c r="CL1934" s="121"/>
      <c r="CM1934" s="121"/>
      <c r="CN1934" s="121"/>
      <c r="CO1934" s="121"/>
      <c r="CP1934" s="121"/>
      <c r="CQ1934" s="121"/>
      <c r="CR1934" s="121"/>
      <c r="CS1934" s="121"/>
      <c r="CT1934" s="121"/>
      <c r="CU1934" s="121"/>
      <c r="CV1934" s="121"/>
      <c r="CW1934" s="121"/>
      <c r="CX1934" s="121"/>
      <c r="CY1934" s="121"/>
      <c r="CZ1934" s="121"/>
      <c r="DA1934" s="121"/>
      <c r="DB1934" s="121"/>
      <c r="DC1934" s="121"/>
      <c r="DD1934" s="121"/>
      <c r="DE1934" s="121"/>
      <c r="DF1934" s="121"/>
      <c r="DG1934" s="121"/>
      <c r="DH1934" s="121"/>
      <c r="DI1934" s="121"/>
      <c r="DJ1934" s="121"/>
      <c r="DK1934" s="121"/>
      <c r="DL1934" s="121"/>
      <c r="DM1934" s="121"/>
      <c r="DN1934" s="121"/>
      <c r="DO1934" s="121"/>
      <c r="DP1934" s="121"/>
      <c r="DQ1934" s="121"/>
      <c r="DR1934" s="121"/>
      <c r="DS1934" s="121"/>
      <c r="DT1934" s="121"/>
      <c r="DU1934" s="121"/>
      <c r="DV1934" s="121"/>
      <c r="DW1934" s="121"/>
      <c r="DX1934" s="121"/>
      <c r="DY1934" s="121"/>
      <c r="DZ1934" s="121"/>
      <c r="EA1934" s="121"/>
      <c r="EB1934" s="121"/>
      <c r="EC1934" s="121"/>
      <c r="ED1934" s="121"/>
      <c r="EE1934" s="121"/>
      <c r="EF1934" s="121"/>
      <c r="EG1934" s="121"/>
      <c r="EH1934" s="121"/>
      <c r="EI1934" s="121"/>
      <c r="EJ1934" s="121"/>
      <c r="EK1934" s="121"/>
      <c r="EL1934" s="121"/>
      <c r="EM1934" s="121"/>
      <c r="EN1934" s="121"/>
      <c r="EO1934" s="121"/>
      <c r="EP1934" s="121"/>
      <c r="EQ1934" s="121"/>
      <c r="ER1934" s="121"/>
      <c r="ES1934" s="121"/>
      <c r="ET1934" s="121"/>
      <c r="EU1934" s="121"/>
      <c r="EV1934" s="121"/>
      <c r="EW1934" s="121"/>
      <c r="EX1934" s="121"/>
      <c r="EY1934" s="121"/>
      <c r="EZ1934" s="121"/>
      <c r="FA1934" s="121"/>
      <c r="FB1934" s="121"/>
      <c r="FC1934" s="121"/>
      <c r="FD1934" s="121"/>
      <c r="FE1934" s="121"/>
      <c r="FF1934" s="121"/>
      <c r="FG1934" s="121"/>
      <c r="FH1934" s="121"/>
      <c r="FI1934" s="121"/>
      <c r="FJ1934" s="121"/>
      <c r="FK1934" s="121"/>
      <c r="FL1934" s="121"/>
      <c r="FM1934" s="121"/>
      <c r="FN1934" s="121"/>
      <c r="FO1934" s="121"/>
      <c r="FP1934" s="121"/>
      <c r="FQ1934" s="121"/>
      <c r="FR1934" s="121"/>
      <c r="FS1934" s="121"/>
      <c r="FT1934" s="121"/>
      <c r="FU1934" s="121"/>
      <c r="FV1934" s="121"/>
      <c r="FW1934" s="121"/>
      <c r="FX1934" s="121"/>
      <c r="FY1934" s="121"/>
      <c r="FZ1934" s="121"/>
      <c r="GA1934" s="121"/>
      <c r="GB1934" s="121"/>
      <c r="GC1934" s="121"/>
      <c r="GD1934" s="121"/>
      <c r="GE1934" s="121"/>
      <c r="GF1934" s="121"/>
      <c r="GG1934" s="121"/>
      <c r="GH1934" s="121"/>
      <c r="GI1934" s="121"/>
      <c r="GJ1934" s="121"/>
      <c r="GK1934" s="121"/>
      <c r="GL1934" s="121"/>
      <c r="GM1934" s="121"/>
      <c r="GN1934" s="121"/>
      <c r="GO1934" s="121"/>
      <c r="GP1934" s="121"/>
      <c r="GQ1934" s="121"/>
      <c r="GR1934" s="121"/>
      <c r="GS1934" s="121"/>
      <c r="GT1934" s="121"/>
      <c r="GU1934" s="121"/>
      <c r="GV1934" s="121"/>
      <c r="GW1934" s="121"/>
      <c r="GX1934" s="121"/>
      <c r="GY1934" s="121"/>
      <c r="GZ1934" s="121"/>
      <c r="HA1934" s="121"/>
      <c r="HB1934" s="121"/>
      <c r="HC1934" s="121"/>
      <c r="HD1934" s="121"/>
      <c r="HE1934" s="121"/>
      <c r="HF1934" s="121"/>
      <c r="HG1934" s="121"/>
      <c r="HH1934" s="121"/>
      <c r="HI1934" s="121"/>
      <c r="HJ1934" s="121"/>
      <c r="HK1934" s="121"/>
      <c r="HL1934" s="121"/>
      <c r="HM1934" s="121"/>
      <c r="HN1934" s="121"/>
      <c r="HO1934" s="121"/>
      <c r="HP1934" s="121"/>
      <c r="HQ1934" s="121"/>
      <c r="HR1934" s="121"/>
      <c r="HS1934" s="121"/>
      <c r="HT1934" s="121"/>
      <c r="HU1934" s="121"/>
      <c r="HV1934" s="121"/>
      <c r="HW1934" s="121"/>
      <c r="HX1934" s="121"/>
      <c r="HY1934" s="121"/>
      <c r="HZ1934" s="121"/>
      <c r="IA1934" s="121"/>
      <c r="IB1934" s="121"/>
      <c r="IC1934" s="121"/>
      <c r="ID1934" s="121"/>
      <c r="IE1934" s="121"/>
      <c r="IF1934" s="121"/>
      <c r="IG1934" s="121"/>
      <c r="IH1934" s="121"/>
      <c r="II1934" s="121"/>
      <c r="IJ1934" s="121"/>
      <c r="IK1934" s="121"/>
      <c r="IL1934" s="121"/>
      <c r="IM1934" s="121"/>
      <c r="IN1934" s="121"/>
      <c r="IO1934" s="121"/>
      <c r="IP1934" s="121"/>
      <c r="IQ1934" s="121"/>
      <c r="IR1934" s="121"/>
      <c r="IS1934" s="121"/>
      <c r="IT1934" s="121"/>
      <c r="IU1934" s="121"/>
      <c r="IV1934" s="121"/>
    </row>
    <row r="1935" spans="1:256" s="12" customFormat="1" x14ac:dyDescent="0.2">
      <c r="A1935" s="109">
        <f>1+A1933</f>
        <v>802</v>
      </c>
      <c r="B1935" s="69">
        <v>43795</v>
      </c>
      <c r="C1935" s="207" t="s">
        <v>5992</v>
      </c>
      <c r="D1935" s="110" t="s">
        <v>5993</v>
      </c>
      <c r="E1935" s="208">
        <v>40</v>
      </c>
      <c r="F1935" s="186" t="s">
        <v>4643</v>
      </c>
      <c r="G1935" s="177" t="s">
        <v>4335</v>
      </c>
      <c r="H1935" s="177" t="s">
        <v>4779</v>
      </c>
      <c r="I1935" s="177" t="s">
        <v>5994</v>
      </c>
      <c r="J1935" s="69">
        <v>43798</v>
      </c>
      <c r="K1935" s="69">
        <v>43801</v>
      </c>
      <c r="L1935" s="208">
        <v>40</v>
      </c>
      <c r="M1935" s="115">
        <v>3168</v>
      </c>
      <c r="N1935" s="69">
        <v>43922</v>
      </c>
      <c r="O1935" s="228">
        <v>43802</v>
      </c>
      <c r="P1935" s="69"/>
      <c r="Q1935" s="112"/>
      <c r="R1935" s="69">
        <v>44145</v>
      </c>
      <c r="S1935" s="69">
        <v>44180</v>
      </c>
      <c r="T1935" s="211"/>
      <c r="U1935" s="119"/>
      <c r="V1935" s="120"/>
      <c r="W1935" s="120"/>
      <c r="X1935" s="120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121"/>
      <c r="BL1935" s="121"/>
      <c r="BM1935" s="121"/>
      <c r="BN1935" s="121"/>
      <c r="BO1935" s="121"/>
      <c r="BP1935" s="121"/>
      <c r="BQ1935" s="121"/>
      <c r="BR1935" s="121"/>
      <c r="BS1935" s="121"/>
      <c r="BT1935" s="121"/>
      <c r="BU1935" s="121"/>
      <c r="BV1935" s="121"/>
      <c r="BW1935" s="121"/>
      <c r="BX1935" s="121"/>
      <c r="BY1935" s="121"/>
      <c r="BZ1935" s="121"/>
      <c r="CA1935" s="121"/>
      <c r="CB1935" s="121"/>
      <c r="CC1935" s="121"/>
      <c r="CD1935" s="121"/>
      <c r="CE1935" s="121"/>
      <c r="CF1935" s="121"/>
      <c r="CG1935" s="121"/>
      <c r="CH1935" s="121"/>
      <c r="CI1935" s="121"/>
      <c r="CJ1935" s="121"/>
      <c r="CK1935" s="121"/>
      <c r="CL1935" s="121"/>
      <c r="CM1935" s="121"/>
      <c r="CN1935" s="121"/>
      <c r="CO1935" s="121"/>
      <c r="CP1935" s="121"/>
      <c r="CQ1935" s="121"/>
      <c r="CR1935" s="121"/>
      <c r="CS1935" s="121"/>
      <c r="CT1935" s="121"/>
      <c r="CU1935" s="121"/>
      <c r="CV1935" s="121"/>
      <c r="CW1935" s="121"/>
      <c r="CX1935" s="121"/>
      <c r="CY1935" s="121"/>
      <c r="CZ1935" s="121"/>
      <c r="DA1935" s="121"/>
      <c r="DB1935" s="121"/>
      <c r="DC1935" s="121"/>
      <c r="DD1935" s="121"/>
      <c r="DE1935" s="121"/>
      <c r="DF1935" s="121"/>
      <c r="DG1935" s="121"/>
      <c r="DH1935" s="121"/>
      <c r="DI1935" s="121"/>
      <c r="DJ1935" s="121"/>
      <c r="DK1935" s="121"/>
      <c r="DL1935" s="121"/>
      <c r="DM1935" s="121"/>
      <c r="DN1935" s="121"/>
      <c r="DO1935" s="121"/>
      <c r="DP1935" s="121"/>
      <c r="DQ1935" s="121"/>
      <c r="DR1935" s="121"/>
      <c r="DS1935" s="121"/>
      <c r="DT1935" s="121"/>
      <c r="DU1935" s="121"/>
      <c r="DV1935" s="121"/>
      <c r="DW1935" s="121"/>
      <c r="DX1935" s="121"/>
      <c r="DY1935" s="121"/>
      <c r="DZ1935" s="121"/>
      <c r="EA1935" s="121"/>
      <c r="EB1935" s="121"/>
      <c r="EC1935" s="121"/>
      <c r="ED1935" s="121"/>
      <c r="EE1935" s="121"/>
      <c r="EF1935" s="121"/>
      <c r="EG1935" s="121"/>
      <c r="EH1935" s="121"/>
      <c r="EI1935" s="121"/>
      <c r="EJ1935" s="121"/>
      <c r="EK1935" s="121"/>
      <c r="EL1935" s="121"/>
      <c r="EM1935" s="121"/>
      <c r="EN1935" s="121"/>
      <c r="EO1935" s="121"/>
      <c r="EP1935" s="121"/>
      <c r="EQ1935" s="121"/>
      <c r="ER1935" s="121"/>
      <c r="ES1935" s="121"/>
      <c r="ET1935" s="121"/>
      <c r="EU1935" s="121"/>
      <c r="EV1935" s="121"/>
      <c r="EW1935" s="121"/>
      <c r="EX1935" s="121"/>
      <c r="EY1935" s="121"/>
      <c r="EZ1935" s="121"/>
      <c r="FA1935" s="121"/>
      <c r="FB1935" s="121"/>
      <c r="FC1935" s="121"/>
      <c r="FD1935" s="121"/>
      <c r="FE1935" s="121"/>
      <c r="FF1935" s="121"/>
      <c r="FG1935" s="121"/>
      <c r="FH1935" s="121"/>
      <c r="FI1935" s="121"/>
      <c r="FJ1935" s="121"/>
      <c r="FK1935" s="121"/>
      <c r="FL1935" s="121"/>
      <c r="FM1935" s="121"/>
      <c r="FN1935" s="121"/>
      <c r="FO1935" s="121"/>
      <c r="FP1935" s="121"/>
      <c r="FQ1935" s="121"/>
      <c r="FR1935" s="121"/>
      <c r="FS1935" s="121"/>
      <c r="FT1935" s="121"/>
      <c r="FU1935" s="121"/>
      <c r="FV1935" s="121"/>
      <c r="FW1935" s="121"/>
      <c r="FX1935" s="121"/>
      <c r="FY1935" s="121"/>
      <c r="FZ1935" s="121"/>
      <c r="GA1935" s="121"/>
      <c r="GB1935" s="121"/>
      <c r="GC1935" s="121"/>
      <c r="GD1935" s="121"/>
      <c r="GE1935" s="121"/>
      <c r="GF1935" s="121"/>
      <c r="GG1935" s="121"/>
      <c r="GH1935" s="121"/>
      <c r="GI1935" s="121"/>
      <c r="GJ1935" s="121"/>
      <c r="GK1935" s="121"/>
      <c r="GL1935" s="121"/>
      <c r="GM1935" s="121"/>
      <c r="GN1935" s="121"/>
      <c r="GO1935" s="121"/>
      <c r="GP1935" s="121"/>
      <c r="GQ1935" s="121"/>
      <c r="GR1935" s="121"/>
      <c r="GS1935" s="121"/>
      <c r="GT1935" s="121"/>
      <c r="GU1935" s="121"/>
      <c r="GV1935" s="121"/>
      <c r="GW1935" s="121"/>
      <c r="GX1935" s="121"/>
      <c r="GY1935" s="121"/>
      <c r="GZ1935" s="121"/>
      <c r="HA1935" s="121"/>
      <c r="HB1935" s="121"/>
      <c r="HC1935" s="121"/>
      <c r="HD1935" s="121"/>
      <c r="HE1935" s="121"/>
      <c r="HF1935" s="121"/>
      <c r="HG1935" s="121"/>
      <c r="HH1935" s="121"/>
      <c r="HI1935" s="121"/>
      <c r="HJ1935" s="121"/>
      <c r="HK1935" s="121"/>
      <c r="HL1935" s="121"/>
      <c r="HM1935" s="121"/>
      <c r="HN1935" s="121"/>
      <c r="HO1935" s="121"/>
      <c r="HP1935" s="121"/>
      <c r="HQ1935" s="121"/>
      <c r="HR1935" s="121"/>
      <c r="HS1935" s="121"/>
      <c r="HT1935" s="121"/>
      <c r="HU1935" s="121"/>
      <c r="HV1935" s="121"/>
      <c r="HW1935" s="121"/>
      <c r="HX1935" s="121"/>
      <c r="HY1935" s="121"/>
      <c r="HZ1935" s="121"/>
      <c r="IA1935" s="121"/>
      <c r="IB1935" s="121"/>
      <c r="IC1935" s="121"/>
      <c r="ID1935" s="121"/>
      <c r="IE1935" s="121"/>
      <c r="IF1935" s="121"/>
      <c r="IG1935" s="121"/>
      <c r="IH1935" s="121"/>
      <c r="II1935" s="121"/>
      <c r="IJ1935" s="121"/>
      <c r="IK1935" s="121"/>
      <c r="IL1935" s="121"/>
      <c r="IM1935" s="121"/>
      <c r="IN1935" s="121"/>
      <c r="IO1935" s="121"/>
      <c r="IP1935" s="121"/>
      <c r="IQ1935" s="121"/>
      <c r="IR1935" s="121"/>
      <c r="IS1935" s="121"/>
      <c r="IT1935" s="121"/>
      <c r="IU1935" s="121"/>
      <c r="IV1935" s="121"/>
    </row>
    <row r="1936" spans="1:256" s="12" customFormat="1" ht="38.25" x14ac:dyDescent="0.2">
      <c r="A1936" s="109">
        <f>1+A1935</f>
        <v>803</v>
      </c>
      <c r="B1936" s="69">
        <v>43795</v>
      </c>
      <c r="C1936" s="207" t="s">
        <v>5995</v>
      </c>
      <c r="D1936" s="110" t="s">
        <v>4678</v>
      </c>
      <c r="E1936" s="208">
        <v>5</v>
      </c>
      <c r="F1936" s="186" t="s">
        <v>4335</v>
      </c>
      <c r="G1936" s="181">
        <v>43817</v>
      </c>
      <c r="H1936" s="177" t="s">
        <v>4779</v>
      </c>
      <c r="I1936" s="177" t="s">
        <v>5996</v>
      </c>
      <c r="J1936" s="69">
        <v>43802</v>
      </c>
      <c r="K1936" s="69" t="s">
        <v>4335</v>
      </c>
      <c r="L1936" s="69" t="s">
        <v>4335</v>
      </c>
      <c r="M1936" s="69" t="s">
        <v>4335</v>
      </c>
      <c r="N1936" s="69" t="s">
        <v>4335</v>
      </c>
      <c r="O1936" s="69" t="s">
        <v>4335</v>
      </c>
      <c r="P1936" s="69" t="s">
        <v>4335</v>
      </c>
      <c r="Q1936" s="69" t="s">
        <v>4335</v>
      </c>
      <c r="R1936" s="69" t="s">
        <v>4335</v>
      </c>
      <c r="S1936" s="69" t="s">
        <v>4335</v>
      </c>
      <c r="T1936" s="162" t="s">
        <v>5997</v>
      </c>
      <c r="U1936" s="119"/>
      <c r="V1936" s="120"/>
      <c r="W1936" s="120"/>
      <c r="X1936" s="120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121"/>
      <c r="BL1936" s="121"/>
      <c r="BM1936" s="121"/>
      <c r="BN1936" s="121"/>
      <c r="BO1936" s="121"/>
      <c r="BP1936" s="121"/>
      <c r="BQ1936" s="121"/>
      <c r="BR1936" s="121"/>
      <c r="BS1936" s="121"/>
      <c r="BT1936" s="121"/>
      <c r="BU1936" s="121"/>
      <c r="BV1936" s="121"/>
      <c r="BW1936" s="121"/>
      <c r="BX1936" s="121"/>
      <c r="BY1936" s="121"/>
      <c r="BZ1936" s="121"/>
      <c r="CA1936" s="121"/>
      <c r="CB1936" s="121"/>
      <c r="CC1936" s="121"/>
      <c r="CD1936" s="121"/>
      <c r="CE1936" s="121"/>
      <c r="CF1936" s="121"/>
      <c r="CG1936" s="121"/>
      <c r="CH1936" s="121"/>
      <c r="CI1936" s="121"/>
      <c r="CJ1936" s="121"/>
      <c r="CK1936" s="121"/>
      <c r="CL1936" s="121"/>
      <c r="CM1936" s="121"/>
      <c r="CN1936" s="121"/>
      <c r="CO1936" s="121"/>
      <c r="CP1936" s="121"/>
      <c r="CQ1936" s="121"/>
      <c r="CR1936" s="121"/>
      <c r="CS1936" s="121"/>
      <c r="CT1936" s="121"/>
      <c r="CU1936" s="121"/>
      <c r="CV1936" s="121"/>
      <c r="CW1936" s="121"/>
      <c r="CX1936" s="121"/>
      <c r="CY1936" s="121"/>
      <c r="CZ1936" s="121"/>
      <c r="DA1936" s="121"/>
      <c r="DB1936" s="121"/>
      <c r="DC1936" s="121"/>
      <c r="DD1936" s="121"/>
      <c r="DE1936" s="121"/>
      <c r="DF1936" s="121"/>
      <c r="DG1936" s="121"/>
      <c r="DH1936" s="121"/>
      <c r="DI1936" s="121"/>
      <c r="DJ1936" s="121"/>
      <c r="DK1936" s="121"/>
      <c r="DL1936" s="121"/>
      <c r="DM1936" s="121"/>
      <c r="DN1936" s="121"/>
      <c r="DO1936" s="121"/>
      <c r="DP1936" s="121"/>
      <c r="DQ1936" s="121"/>
      <c r="DR1936" s="121"/>
      <c r="DS1936" s="121"/>
      <c r="DT1936" s="121"/>
      <c r="DU1936" s="121"/>
      <c r="DV1936" s="121"/>
      <c r="DW1936" s="121"/>
      <c r="DX1936" s="121"/>
      <c r="DY1936" s="121"/>
      <c r="DZ1936" s="121"/>
      <c r="EA1936" s="121"/>
      <c r="EB1936" s="121"/>
      <c r="EC1936" s="121"/>
      <c r="ED1936" s="121"/>
      <c r="EE1936" s="121"/>
      <c r="EF1936" s="121"/>
      <c r="EG1936" s="121"/>
      <c r="EH1936" s="121"/>
      <c r="EI1936" s="121"/>
      <c r="EJ1936" s="121"/>
      <c r="EK1936" s="121"/>
      <c r="EL1936" s="121"/>
      <c r="EM1936" s="121"/>
      <c r="EN1936" s="121"/>
      <c r="EO1936" s="121"/>
      <c r="EP1936" s="121"/>
      <c r="EQ1936" s="121"/>
      <c r="ER1936" s="121"/>
      <c r="ES1936" s="121"/>
      <c r="ET1936" s="121"/>
      <c r="EU1936" s="121"/>
      <c r="EV1936" s="121"/>
      <c r="EW1936" s="121"/>
      <c r="EX1936" s="121"/>
      <c r="EY1936" s="121"/>
      <c r="EZ1936" s="121"/>
      <c r="FA1936" s="121"/>
      <c r="FB1936" s="121"/>
      <c r="FC1936" s="121"/>
      <c r="FD1936" s="121"/>
      <c r="FE1936" s="121"/>
      <c r="FF1936" s="121"/>
      <c r="FG1936" s="121"/>
      <c r="FH1936" s="121"/>
      <c r="FI1936" s="121"/>
      <c r="FJ1936" s="121"/>
      <c r="FK1936" s="121"/>
      <c r="FL1936" s="121"/>
      <c r="FM1936" s="121"/>
      <c r="FN1936" s="121"/>
      <c r="FO1936" s="121"/>
      <c r="FP1936" s="121"/>
      <c r="FQ1936" s="121"/>
      <c r="FR1936" s="121"/>
      <c r="FS1936" s="121"/>
      <c r="FT1936" s="121"/>
      <c r="FU1936" s="121"/>
      <c r="FV1936" s="121"/>
      <c r="FW1936" s="121"/>
      <c r="FX1936" s="121"/>
      <c r="FY1936" s="121"/>
      <c r="FZ1936" s="121"/>
      <c r="GA1936" s="121"/>
      <c r="GB1936" s="121"/>
      <c r="GC1936" s="121"/>
      <c r="GD1936" s="121"/>
      <c r="GE1936" s="121"/>
      <c r="GF1936" s="121"/>
      <c r="GG1936" s="121"/>
      <c r="GH1936" s="121"/>
      <c r="GI1936" s="121"/>
      <c r="GJ1936" s="121"/>
      <c r="GK1936" s="121"/>
      <c r="GL1936" s="121"/>
      <c r="GM1936" s="121"/>
      <c r="GN1936" s="121"/>
      <c r="GO1936" s="121"/>
      <c r="GP1936" s="121"/>
      <c r="GQ1936" s="121"/>
      <c r="GR1936" s="121"/>
      <c r="GS1936" s="121"/>
      <c r="GT1936" s="121"/>
      <c r="GU1936" s="121"/>
      <c r="GV1936" s="121"/>
      <c r="GW1936" s="121"/>
      <c r="GX1936" s="121"/>
      <c r="GY1936" s="121"/>
      <c r="GZ1936" s="121"/>
      <c r="HA1936" s="121"/>
      <c r="HB1936" s="121"/>
      <c r="HC1936" s="121"/>
      <c r="HD1936" s="121"/>
      <c r="HE1936" s="121"/>
      <c r="HF1936" s="121"/>
      <c r="HG1936" s="121"/>
      <c r="HH1936" s="121"/>
      <c r="HI1936" s="121"/>
      <c r="HJ1936" s="121"/>
      <c r="HK1936" s="121"/>
      <c r="HL1936" s="121"/>
      <c r="HM1936" s="121"/>
      <c r="HN1936" s="121"/>
      <c r="HO1936" s="121"/>
      <c r="HP1936" s="121"/>
      <c r="HQ1936" s="121"/>
      <c r="HR1936" s="121"/>
      <c r="HS1936" s="121"/>
      <c r="HT1936" s="121"/>
      <c r="HU1936" s="121"/>
      <c r="HV1936" s="121"/>
      <c r="HW1936" s="121"/>
      <c r="HX1936" s="121"/>
      <c r="HY1936" s="121"/>
      <c r="HZ1936" s="121"/>
      <c r="IA1936" s="121"/>
      <c r="IB1936" s="121"/>
      <c r="IC1936" s="121"/>
      <c r="ID1936" s="121"/>
      <c r="IE1936" s="121"/>
      <c r="IF1936" s="121"/>
      <c r="IG1936" s="121"/>
      <c r="IH1936" s="121"/>
      <c r="II1936" s="121"/>
      <c r="IJ1936" s="121"/>
      <c r="IK1936" s="121"/>
      <c r="IL1936" s="121"/>
      <c r="IM1936" s="121"/>
      <c r="IN1936" s="121"/>
      <c r="IO1936" s="121"/>
      <c r="IP1936" s="121"/>
      <c r="IQ1936" s="121"/>
      <c r="IR1936" s="121"/>
      <c r="IS1936" s="121"/>
      <c r="IT1936" s="121"/>
      <c r="IU1936" s="121"/>
      <c r="IV1936" s="121"/>
    </row>
    <row r="1937" spans="1:256" s="12" customFormat="1" x14ac:dyDescent="0.2">
      <c r="A1937" s="109">
        <f>1+A1936</f>
        <v>804</v>
      </c>
      <c r="B1937" s="69">
        <v>43795</v>
      </c>
      <c r="C1937" s="207" t="s">
        <v>5998</v>
      </c>
      <c r="D1937" s="110" t="s">
        <v>5999</v>
      </c>
      <c r="E1937" s="208">
        <v>0.75</v>
      </c>
      <c r="F1937" s="186" t="s">
        <v>4643</v>
      </c>
      <c r="G1937" s="177" t="s">
        <v>4335</v>
      </c>
      <c r="H1937" s="177" t="s">
        <v>4779</v>
      </c>
      <c r="I1937" s="177" t="s">
        <v>6000</v>
      </c>
      <c r="J1937" s="69">
        <v>43802</v>
      </c>
      <c r="K1937" s="69">
        <v>43811</v>
      </c>
      <c r="L1937" s="208">
        <v>0.75</v>
      </c>
      <c r="M1937" s="115">
        <v>59.4</v>
      </c>
      <c r="N1937" s="69">
        <v>43932</v>
      </c>
      <c r="O1937" s="228">
        <v>43812</v>
      </c>
      <c r="P1937" s="69">
        <v>43864</v>
      </c>
      <c r="Q1937" s="112">
        <v>0.75</v>
      </c>
      <c r="R1937" s="69">
        <v>43858</v>
      </c>
      <c r="S1937" s="69">
        <v>43864</v>
      </c>
      <c r="T1937" s="211"/>
      <c r="U1937" s="119"/>
      <c r="V1937" s="120"/>
      <c r="W1937" s="120"/>
      <c r="X1937" s="120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121"/>
      <c r="BL1937" s="121"/>
      <c r="BM1937" s="121"/>
      <c r="BN1937" s="121"/>
      <c r="BO1937" s="121"/>
      <c r="BP1937" s="121"/>
      <c r="BQ1937" s="121"/>
      <c r="BR1937" s="121"/>
      <c r="BS1937" s="121"/>
      <c r="BT1937" s="121"/>
      <c r="BU1937" s="121"/>
      <c r="BV1937" s="121"/>
      <c r="BW1937" s="121"/>
      <c r="BX1937" s="121"/>
      <c r="BY1937" s="121"/>
      <c r="BZ1937" s="121"/>
      <c r="CA1937" s="121"/>
      <c r="CB1937" s="121"/>
      <c r="CC1937" s="121"/>
      <c r="CD1937" s="121"/>
      <c r="CE1937" s="121"/>
      <c r="CF1937" s="121"/>
      <c r="CG1937" s="121"/>
      <c r="CH1937" s="121"/>
      <c r="CI1937" s="121"/>
      <c r="CJ1937" s="121"/>
      <c r="CK1937" s="121"/>
      <c r="CL1937" s="121"/>
      <c r="CM1937" s="121"/>
      <c r="CN1937" s="121"/>
      <c r="CO1937" s="121"/>
      <c r="CP1937" s="121"/>
      <c r="CQ1937" s="121"/>
      <c r="CR1937" s="121"/>
      <c r="CS1937" s="121"/>
      <c r="CT1937" s="121"/>
      <c r="CU1937" s="121"/>
      <c r="CV1937" s="121"/>
      <c r="CW1937" s="121"/>
      <c r="CX1937" s="121"/>
      <c r="CY1937" s="121"/>
      <c r="CZ1937" s="121"/>
      <c r="DA1937" s="121"/>
      <c r="DB1937" s="121"/>
      <c r="DC1937" s="121"/>
      <c r="DD1937" s="121"/>
      <c r="DE1937" s="121"/>
      <c r="DF1937" s="121"/>
      <c r="DG1937" s="121"/>
      <c r="DH1937" s="121"/>
      <c r="DI1937" s="121"/>
      <c r="DJ1937" s="121"/>
      <c r="DK1937" s="121"/>
      <c r="DL1937" s="121"/>
      <c r="DM1937" s="121"/>
      <c r="DN1937" s="121"/>
      <c r="DO1937" s="121"/>
      <c r="DP1937" s="121"/>
      <c r="DQ1937" s="121"/>
      <c r="DR1937" s="121"/>
      <c r="DS1937" s="121"/>
      <c r="DT1937" s="121"/>
      <c r="DU1937" s="121"/>
      <c r="DV1937" s="121"/>
      <c r="DW1937" s="121"/>
      <c r="DX1937" s="121"/>
      <c r="DY1937" s="121"/>
      <c r="DZ1937" s="121"/>
      <c r="EA1937" s="121"/>
      <c r="EB1937" s="121"/>
      <c r="EC1937" s="121"/>
      <c r="ED1937" s="121"/>
      <c r="EE1937" s="121"/>
      <c r="EF1937" s="121"/>
      <c r="EG1937" s="121"/>
      <c r="EH1937" s="121"/>
      <c r="EI1937" s="121"/>
      <c r="EJ1937" s="121"/>
      <c r="EK1937" s="121"/>
      <c r="EL1937" s="121"/>
      <c r="EM1937" s="121"/>
      <c r="EN1937" s="121"/>
      <c r="EO1937" s="121"/>
      <c r="EP1937" s="121"/>
      <c r="EQ1937" s="121"/>
      <c r="ER1937" s="121"/>
      <c r="ES1937" s="121"/>
      <c r="ET1937" s="121"/>
      <c r="EU1937" s="121"/>
      <c r="EV1937" s="121"/>
      <c r="EW1937" s="121"/>
      <c r="EX1937" s="121"/>
      <c r="EY1937" s="121"/>
      <c r="EZ1937" s="121"/>
      <c r="FA1937" s="121"/>
      <c r="FB1937" s="121"/>
      <c r="FC1937" s="121"/>
      <c r="FD1937" s="121"/>
      <c r="FE1937" s="121"/>
      <c r="FF1937" s="121"/>
      <c r="FG1937" s="121"/>
      <c r="FH1937" s="121"/>
      <c r="FI1937" s="121"/>
      <c r="FJ1937" s="121"/>
      <c r="FK1937" s="121"/>
      <c r="FL1937" s="121"/>
      <c r="FM1937" s="121"/>
      <c r="FN1937" s="121"/>
      <c r="FO1937" s="121"/>
      <c r="FP1937" s="121"/>
      <c r="FQ1937" s="121"/>
      <c r="FR1937" s="121"/>
      <c r="FS1937" s="121"/>
      <c r="FT1937" s="121"/>
      <c r="FU1937" s="121"/>
      <c r="FV1937" s="121"/>
      <c r="FW1937" s="121"/>
      <c r="FX1937" s="121"/>
      <c r="FY1937" s="121"/>
      <c r="FZ1937" s="121"/>
      <c r="GA1937" s="121"/>
      <c r="GB1937" s="121"/>
      <c r="GC1937" s="121"/>
      <c r="GD1937" s="121"/>
      <c r="GE1937" s="121"/>
      <c r="GF1937" s="121"/>
      <c r="GG1937" s="121"/>
      <c r="GH1937" s="121"/>
      <c r="GI1937" s="121"/>
      <c r="GJ1937" s="121"/>
      <c r="GK1937" s="121"/>
      <c r="GL1937" s="121"/>
      <c r="GM1937" s="121"/>
      <c r="GN1937" s="121"/>
      <c r="GO1937" s="121"/>
      <c r="GP1937" s="121"/>
      <c r="GQ1937" s="121"/>
      <c r="GR1937" s="121"/>
      <c r="GS1937" s="121"/>
      <c r="GT1937" s="121"/>
      <c r="GU1937" s="121"/>
      <c r="GV1937" s="121"/>
      <c r="GW1937" s="121"/>
      <c r="GX1937" s="121"/>
      <c r="GY1937" s="121"/>
      <c r="GZ1937" s="121"/>
      <c r="HA1937" s="121"/>
      <c r="HB1937" s="121"/>
      <c r="HC1937" s="121"/>
      <c r="HD1937" s="121"/>
      <c r="HE1937" s="121"/>
      <c r="HF1937" s="121"/>
      <c r="HG1937" s="121"/>
      <c r="HH1937" s="121"/>
      <c r="HI1937" s="121"/>
      <c r="HJ1937" s="121"/>
      <c r="HK1937" s="121"/>
      <c r="HL1937" s="121"/>
      <c r="HM1937" s="121"/>
      <c r="HN1937" s="121"/>
      <c r="HO1937" s="121"/>
      <c r="HP1937" s="121"/>
      <c r="HQ1937" s="121"/>
      <c r="HR1937" s="121"/>
      <c r="HS1937" s="121"/>
      <c r="HT1937" s="121"/>
      <c r="HU1937" s="121"/>
      <c r="HV1937" s="121"/>
      <c r="HW1937" s="121"/>
      <c r="HX1937" s="121"/>
      <c r="HY1937" s="121"/>
      <c r="HZ1937" s="121"/>
      <c r="IA1937" s="121"/>
      <c r="IB1937" s="121"/>
      <c r="IC1937" s="121"/>
      <c r="ID1937" s="121"/>
      <c r="IE1937" s="121"/>
      <c r="IF1937" s="121"/>
      <c r="IG1937" s="121"/>
      <c r="IH1937" s="121"/>
      <c r="II1937" s="121"/>
      <c r="IJ1937" s="121"/>
      <c r="IK1937" s="121"/>
      <c r="IL1937" s="121"/>
      <c r="IM1937" s="121"/>
      <c r="IN1937" s="121"/>
      <c r="IO1937" s="121"/>
      <c r="IP1937" s="121"/>
      <c r="IQ1937" s="121"/>
      <c r="IR1937" s="121"/>
      <c r="IS1937" s="121"/>
      <c r="IT1937" s="121"/>
      <c r="IU1937" s="121"/>
      <c r="IV1937" s="121"/>
    </row>
    <row r="1938" spans="1:256" s="12" customFormat="1" x14ac:dyDescent="0.2">
      <c r="A1938" s="109">
        <f t="shared" ref="A1938:A1951" si="102">1+A1937</f>
        <v>805</v>
      </c>
      <c r="B1938" s="69">
        <v>43796</v>
      </c>
      <c r="C1938" s="207" t="s">
        <v>6001</v>
      </c>
      <c r="D1938" s="110" t="s">
        <v>4436</v>
      </c>
      <c r="E1938" s="208">
        <v>2</v>
      </c>
      <c r="F1938" s="186" t="s">
        <v>4643</v>
      </c>
      <c r="G1938" s="177" t="s">
        <v>4335</v>
      </c>
      <c r="H1938" s="177" t="s">
        <v>4776</v>
      </c>
      <c r="I1938" s="177" t="s">
        <v>6002</v>
      </c>
      <c r="J1938" s="69">
        <v>43803</v>
      </c>
      <c r="K1938" s="69">
        <v>43808</v>
      </c>
      <c r="L1938" s="208">
        <v>2</v>
      </c>
      <c r="M1938" s="115">
        <v>158.4</v>
      </c>
      <c r="N1938" s="69">
        <v>43929</v>
      </c>
      <c r="O1938" s="228">
        <v>43809</v>
      </c>
      <c r="P1938" s="69">
        <v>43815</v>
      </c>
      <c r="Q1938" s="112">
        <v>2</v>
      </c>
      <c r="R1938" s="69">
        <v>43812</v>
      </c>
      <c r="S1938" s="69">
        <v>43815</v>
      </c>
      <c r="T1938" s="211"/>
      <c r="U1938" s="119"/>
      <c r="V1938" s="120"/>
      <c r="W1938" s="120"/>
      <c r="X1938" s="120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121"/>
      <c r="BL1938" s="121"/>
      <c r="BM1938" s="121"/>
      <c r="BN1938" s="121"/>
      <c r="BO1938" s="121"/>
      <c r="BP1938" s="121"/>
      <c r="BQ1938" s="121"/>
      <c r="BR1938" s="121"/>
      <c r="BS1938" s="121"/>
      <c r="BT1938" s="121"/>
      <c r="BU1938" s="121"/>
      <c r="BV1938" s="121"/>
      <c r="BW1938" s="121"/>
      <c r="BX1938" s="121"/>
      <c r="BY1938" s="121"/>
      <c r="BZ1938" s="121"/>
      <c r="CA1938" s="121"/>
      <c r="CB1938" s="121"/>
      <c r="CC1938" s="121"/>
      <c r="CD1938" s="121"/>
      <c r="CE1938" s="121"/>
      <c r="CF1938" s="121"/>
      <c r="CG1938" s="121"/>
      <c r="CH1938" s="121"/>
      <c r="CI1938" s="121"/>
      <c r="CJ1938" s="121"/>
      <c r="CK1938" s="121"/>
      <c r="CL1938" s="121"/>
      <c r="CM1938" s="121"/>
      <c r="CN1938" s="121"/>
      <c r="CO1938" s="121"/>
      <c r="CP1938" s="121"/>
      <c r="CQ1938" s="121"/>
      <c r="CR1938" s="121"/>
      <c r="CS1938" s="121"/>
      <c r="CT1938" s="121"/>
      <c r="CU1938" s="121"/>
      <c r="CV1938" s="121"/>
      <c r="CW1938" s="121"/>
      <c r="CX1938" s="121"/>
      <c r="CY1938" s="121"/>
      <c r="CZ1938" s="121"/>
      <c r="DA1938" s="121"/>
      <c r="DB1938" s="121"/>
      <c r="DC1938" s="121"/>
      <c r="DD1938" s="121"/>
      <c r="DE1938" s="121"/>
      <c r="DF1938" s="121"/>
      <c r="DG1938" s="121"/>
      <c r="DH1938" s="121"/>
      <c r="DI1938" s="121"/>
      <c r="DJ1938" s="121"/>
      <c r="DK1938" s="121"/>
      <c r="DL1938" s="121"/>
      <c r="DM1938" s="121"/>
      <c r="DN1938" s="121"/>
      <c r="DO1938" s="121"/>
      <c r="DP1938" s="121"/>
      <c r="DQ1938" s="121"/>
      <c r="DR1938" s="121"/>
      <c r="DS1938" s="121"/>
      <c r="DT1938" s="121"/>
      <c r="DU1938" s="121"/>
      <c r="DV1938" s="121"/>
      <c r="DW1938" s="121"/>
      <c r="DX1938" s="121"/>
      <c r="DY1938" s="121"/>
      <c r="DZ1938" s="121"/>
      <c r="EA1938" s="121"/>
      <c r="EB1938" s="121"/>
      <c r="EC1938" s="121"/>
      <c r="ED1938" s="121"/>
      <c r="EE1938" s="121"/>
      <c r="EF1938" s="121"/>
      <c r="EG1938" s="121"/>
      <c r="EH1938" s="121"/>
      <c r="EI1938" s="121"/>
      <c r="EJ1938" s="121"/>
      <c r="EK1938" s="121"/>
      <c r="EL1938" s="121"/>
      <c r="EM1938" s="121"/>
      <c r="EN1938" s="121"/>
      <c r="EO1938" s="121"/>
      <c r="EP1938" s="121"/>
      <c r="EQ1938" s="121"/>
      <c r="ER1938" s="121"/>
      <c r="ES1938" s="121"/>
      <c r="ET1938" s="121"/>
      <c r="EU1938" s="121"/>
      <c r="EV1938" s="121"/>
      <c r="EW1938" s="121"/>
      <c r="EX1938" s="121"/>
      <c r="EY1938" s="121"/>
      <c r="EZ1938" s="121"/>
      <c r="FA1938" s="121"/>
      <c r="FB1938" s="121"/>
      <c r="FC1938" s="121"/>
      <c r="FD1938" s="121"/>
      <c r="FE1938" s="121"/>
      <c r="FF1938" s="121"/>
      <c r="FG1938" s="121"/>
      <c r="FH1938" s="121"/>
      <c r="FI1938" s="121"/>
      <c r="FJ1938" s="121"/>
      <c r="FK1938" s="121"/>
      <c r="FL1938" s="121"/>
      <c r="FM1938" s="121"/>
      <c r="FN1938" s="121"/>
      <c r="FO1938" s="121"/>
      <c r="FP1938" s="121"/>
      <c r="FQ1938" s="121"/>
      <c r="FR1938" s="121"/>
      <c r="FS1938" s="121"/>
      <c r="FT1938" s="121"/>
      <c r="FU1938" s="121"/>
      <c r="FV1938" s="121"/>
      <c r="FW1938" s="121"/>
      <c r="FX1938" s="121"/>
      <c r="FY1938" s="121"/>
      <c r="FZ1938" s="121"/>
      <c r="GA1938" s="121"/>
      <c r="GB1938" s="121"/>
      <c r="GC1938" s="121"/>
      <c r="GD1938" s="121"/>
      <c r="GE1938" s="121"/>
      <c r="GF1938" s="121"/>
      <c r="GG1938" s="121"/>
      <c r="GH1938" s="121"/>
      <c r="GI1938" s="121"/>
      <c r="GJ1938" s="121"/>
      <c r="GK1938" s="121"/>
      <c r="GL1938" s="121"/>
      <c r="GM1938" s="121"/>
      <c r="GN1938" s="121"/>
      <c r="GO1938" s="121"/>
      <c r="GP1938" s="121"/>
      <c r="GQ1938" s="121"/>
      <c r="GR1938" s="121"/>
      <c r="GS1938" s="121"/>
      <c r="GT1938" s="121"/>
      <c r="GU1938" s="121"/>
      <c r="GV1938" s="121"/>
      <c r="GW1938" s="121"/>
      <c r="GX1938" s="121"/>
      <c r="GY1938" s="121"/>
      <c r="GZ1938" s="121"/>
      <c r="HA1938" s="121"/>
      <c r="HB1938" s="121"/>
      <c r="HC1938" s="121"/>
      <c r="HD1938" s="121"/>
      <c r="HE1938" s="121"/>
      <c r="HF1938" s="121"/>
      <c r="HG1938" s="121"/>
      <c r="HH1938" s="121"/>
      <c r="HI1938" s="121"/>
      <c r="HJ1938" s="121"/>
      <c r="HK1938" s="121"/>
      <c r="HL1938" s="121"/>
      <c r="HM1938" s="121"/>
      <c r="HN1938" s="121"/>
      <c r="HO1938" s="121"/>
      <c r="HP1938" s="121"/>
      <c r="HQ1938" s="121"/>
      <c r="HR1938" s="121"/>
      <c r="HS1938" s="121"/>
      <c r="HT1938" s="121"/>
      <c r="HU1938" s="121"/>
      <c r="HV1938" s="121"/>
      <c r="HW1938" s="121"/>
      <c r="HX1938" s="121"/>
      <c r="HY1938" s="121"/>
      <c r="HZ1938" s="121"/>
      <c r="IA1938" s="121"/>
      <c r="IB1938" s="121"/>
      <c r="IC1938" s="121"/>
      <c r="ID1938" s="121"/>
      <c r="IE1938" s="121"/>
      <c r="IF1938" s="121"/>
      <c r="IG1938" s="121"/>
      <c r="IH1938" s="121"/>
      <c r="II1938" s="121"/>
      <c r="IJ1938" s="121"/>
      <c r="IK1938" s="121"/>
      <c r="IL1938" s="121"/>
      <c r="IM1938" s="121"/>
      <c r="IN1938" s="121"/>
      <c r="IO1938" s="121"/>
      <c r="IP1938" s="121"/>
      <c r="IQ1938" s="121"/>
      <c r="IR1938" s="121"/>
      <c r="IS1938" s="121"/>
      <c r="IT1938" s="121"/>
      <c r="IU1938" s="121"/>
      <c r="IV1938" s="121"/>
    </row>
    <row r="1939" spans="1:256" s="12" customFormat="1" x14ac:dyDescent="0.2">
      <c r="A1939" s="109">
        <f t="shared" si="102"/>
        <v>806</v>
      </c>
      <c r="B1939" s="69">
        <v>43797</v>
      </c>
      <c r="C1939" s="207" t="s">
        <v>6003</v>
      </c>
      <c r="D1939" s="110" t="s">
        <v>4421</v>
      </c>
      <c r="E1939" s="208">
        <v>8</v>
      </c>
      <c r="F1939" s="186" t="s">
        <v>4643</v>
      </c>
      <c r="G1939" s="177" t="s">
        <v>4335</v>
      </c>
      <c r="H1939" s="177" t="s">
        <v>4776</v>
      </c>
      <c r="I1939" s="177" t="s">
        <v>6004</v>
      </c>
      <c r="J1939" s="69">
        <v>43803</v>
      </c>
      <c r="K1939" s="69">
        <v>43812</v>
      </c>
      <c r="L1939" s="208">
        <v>8</v>
      </c>
      <c r="M1939" s="115">
        <v>550</v>
      </c>
      <c r="N1939" s="69">
        <v>43933</v>
      </c>
      <c r="O1939" s="228">
        <v>43815</v>
      </c>
      <c r="P1939" s="69"/>
      <c r="Q1939" s="112"/>
      <c r="R1939" s="69">
        <v>44132</v>
      </c>
      <c r="S1939" s="69">
        <v>44137</v>
      </c>
      <c r="T1939" s="211"/>
      <c r="U1939" s="119"/>
      <c r="V1939" s="120"/>
      <c r="W1939" s="120"/>
      <c r="X1939" s="120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121"/>
      <c r="BL1939" s="121"/>
      <c r="BM1939" s="121"/>
      <c r="BN1939" s="121"/>
      <c r="BO1939" s="121"/>
      <c r="BP1939" s="121"/>
      <c r="BQ1939" s="121"/>
      <c r="BR1939" s="121"/>
      <c r="BS1939" s="121"/>
      <c r="BT1939" s="121"/>
      <c r="BU1939" s="121"/>
      <c r="BV1939" s="121"/>
      <c r="BW1939" s="121"/>
      <c r="BX1939" s="121"/>
      <c r="BY1939" s="121"/>
      <c r="BZ1939" s="121"/>
      <c r="CA1939" s="121"/>
      <c r="CB1939" s="121"/>
      <c r="CC1939" s="121"/>
      <c r="CD1939" s="121"/>
      <c r="CE1939" s="121"/>
      <c r="CF1939" s="121"/>
      <c r="CG1939" s="121"/>
      <c r="CH1939" s="121"/>
      <c r="CI1939" s="121"/>
      <c r="CJ1939" s="121"/>
      <c r="CK1939" s="121"/>
      <c r="CL1939" s="121"/>
      <c r="CM1939" s="121"/>
      <c r="CN1939" s="121"/>
      <c r="CO1939" s="121"/>
      <c r="CP1939" s="121"/>
      <c r="CQ1939" s="121"/>
      <c r="CR1939" s="121"/>
      <c r="CS1939" s="121"/>
      <c r="CT1939" s="121"/>
      <c r="CU1939" s="121"/>
      <c r="CV1939" s="121"/>
      <c r="CW1939" s="121"/>
      <c r="CX1939" s="121"/>
      <c r="CY1939" s="121"/>
      <c r="CZ1939" s="121"/>
      <c r="DA1939" s="121"/>
      <c r="DB1939" s="121"/>
      <c r="DC1939" s="121"/>
      <c r="DD1939" s="121"/>
      <c r="DE1939" s="121"/>
      <c r="DF1939" s="121"/>
      <c r="DG1939" s="121"/>
      <c r="DH1939" s="121"/>
      <c r="DI1939" s="121"/>
      <c r="DJ1939" s="121"/>
      <c r="DK1939" s="121"/>
      <c r="DL1939" s="121"/>
      <c r="DM1939" s="121"/>
      <c r="DN1939" s="121"/>
      <c r="DO1939" s="121"/>
      <c r="DP1939" s="121"/>
      <c r="DQ1939" s="121"/>
      <c r="DR1939" s="121"/>
      <c r="DS1939" s="121"/>
      <c r="DT1939" s="121"/>
      <c r="DU1939" s="121"/>
      <c r="DV1939" s="121"/>
      <c r="DW1939" s="121"/>
      <c r="DX1939" s="121"/>
      <c r="DY1939" s="121"/>
      <c r="DZ1939" s="121"/>
      <c r="EA1939" s="121"/>
      <c r="EB1939" s="121"/>
      <c r="EC1939" s="121"/>
      <c r="ED1939" s="121"/>
      <c r="EE1939" s="121"/>
      <c r="EF1939" s="121"/>
      <c r="EG1939" s="121"/>
      <c r="EH1939" s="121"/>
      <c r="EI1939" s="121"/>
      <c r="EJ1939" s="121"/>
      <c r="EK1939" s="121"/>
      <c r="EL1939" s="121"/>
      <c r="EM1939" s="121"/>
      <c r="EN1939" s="121"/>
      <c r="EO1939" s="121"/>
      <c r="EP1939" s="121"/>
      <c r="EQ1939" s="121"/>
      <c r="ER1939" s="121"/>
      <c r="ES1939" s="121"/>
      <c r="ET1939" s="121"/>
      <c r="EU1939" s="121"/>
      <c r="EV1939" s="121"/>
      <c r="EW1939" s="121"/>
      <c r="EX1939" s="121"/>
      <c r="EY1939" s="121"/>
      <c r="EZ1939" s="121"/>
      <c r="FA1939" s="121"/>
      <c r="FB1939" s="121"/>
      <c r="FC1939" s="121"/>
      <c r="FD1939" s="121"/>
      <c r="FE1939" s="121"/>
      <c r="FF1939" s="121"/>
      <c r="FG1939" s="121"/>
      <c r="FH1939" s="121"/>
      <c r="FI1939" s="121"/>
      <c r="FJ1939" s="121"/>
      <c r="FK1939" s="121"/>
      <c r="FL1939" s="121"/>
      <c r="FM1939" s="121"/>
      <c r="FN1939" s="121"/>
      <c r="FO1939" s="121"/>
      <c r="FP1939" s="121"/>
      <c r="FQ1939" s="121"/>
      <c r="FR1939" s="121"/>
      <c r="FS1939" s="121"/>
      <c r="FT1939" s="121"/>
      <c r="FU1939" s="121"/>
      <c r="FV1939" s="121"/>
      <c r="FW1939" s="121"/>
      <c r="FX1939" s="121"/>
      <c r="FY1939" s="121"/>
      <c r="FZ1939" s="121"/>
      <c r="GA1939" s="121"/>
      <c r="GB1939" s="121"/>
      <c r="GC1939" s="121"/>
      <c r="GD1939" s="121"/>
      <c r="GE1939" s="121"/>
      <c r="GF1939" s="121"/>
      <c r="GG1939" s="121"/>
      <c r="GH1939" s="121"/>
      <c r="GI1939" s="121"/>
      <c r="GJ1939" s="121"/>
      <c r="GK1939" s="121"/>
      <c r="GL1939" s="121"/>
      <c r="GM1939" s="121"/>
      <c r="GN1939" s="121"/>
      <c r="GO1939" s="121"/>
      <c r="GP1939" s="121"/>
      <c r="GQ1939" s="121"/>
      <c r="GR1939" s="121"/>
      <c r="GS1939" s="121"/>
      <c r="GT1939" s="121"/>
      <c r="GU1939" s="121"/>
      <c r="GV1939" s="121"/>
      <c r="GW1939" s="121"/>
      <c r="GX1939" s="121"/>
      <c r="GY1939" s="121"/>
      <c r="GZ1939" s="121"/>
      <c r="HA1939" s="121"/>
      <c r="HB1939" s="121"/>
      <c r="HC1939" s="121"/>
      <c r="HD1939" s="121"/>
      <c r="HE1939" s="121"/>
      <c r="HF1939" s="121"/>
      <c r="HG1939" s="121"/>
      <c r="HH1939" s="121"/>
      <c r="HI1939" s="121"/>
      <c r="HJ1939" s="121"/>
      <c r="HK1939" s="121"/>
      <c r="HL1939" s="121"/>
      <c r="HM1939" s="121"/>
      <c r="HN1939" s="121"/>
      <c r="HO1939" s="121"/>
      <c r="HP1939" s="121"/>
      <c r="HQ1939" s="121"/>
      <c r="HR1939" s="121"/>
      <c r="HS1939" s="121"/>
      <c r="HT1939" s="121"/>
      <c r="HU1939" s="121"/>
      <c r="HV1939" s="121"/>
      <c r="HW1939" s="121"/>
      <c r="HX1939" s="121"/>
      <c r="HY1939" s="121"/>
      <c r="HZ1939" s="121"/>
      <c r="IA1939" s="121"/>
      <c r="IB1939" s="121"/>
      <c r="IC1939" s="121"/>
      <c r="ID1939" s="121"/>
      <c r="IE1939" s="121"/>
      <c r="IF1939" s="121"/>
      <c r="IG1939" s="121"/>
      <c r="IH1939" s="121"/>
      <c r="II1939" s="121"/>
      <c r="IJ1939" s="121"/>
      <c r="IK1939" s="121"/>
      <c r="IL1939" s="121"/>
      <c r="IM1939" s="121"/>
      <c r="IN1939" s="121"/>
      <c r="IO1939" s="121"/>
      <c r="IP1939" s="121"/>
      <c r="IQ1939" s="121"/>
      <c r="IR1939" s="121"/>
      <c r="IS1939" s="121"/>
      <c r="IT1939" s="121"/>
      <c r="IU1939" s="121"/>
      <c r="IV1939" s="121"/>
    </row>
    <row r="1940" spans="1:256" s="12" customFormat="1" x14ac:dyDescent="0.2">
      <c r="A1940" s="109">
        <f t="shared" si="102"/>
        <v>807</v>
      </c>
      <c r="B1940" s="69">
        <v>43797</v>
      </c>
      <c r="C1940" s="207" t="s">
        <v>6005</v>
      </c>
      <c r="D1940" s="110" t="s">
        <v>5665</v>
      </c>
      <c r="E1940" s="208">
        <v>5</v>
      </c>
      <c r="F1940" s="186" t="s">
        <v>4643</v>
      </c>
      <c r="G1940" s="177" t="s">
        <v>4335</v>
      </c>
      <c r="H1940" s="177" t="s">
        <v>4776</v>
      </c>
      <c r="I1940" s="177" t="s">
        <v>6006</v>
      </c>
      <c r="J1940" s="69">
        <v>43803</v>
      </c>
      <c r="K1940" s="69">
        <v>43809</v>
      </c>
      <c r="L1940" s="208">
        <v>5</v>
      </c>
      <c r="M1940" s="115">
        <v>550</v>
      </c>
      <c r="N1940" s="69">
        <v>43991</v>
      </c>
      <c r="O1940" s="228">
        <v>43810</v>
      </c>
      <c r="P1940" s="69">
        <v>43913</v>
      </c>
      <c r="Q1940" s="112">
        <v>5</v>
      </c>
      <c r="R1940" s="69">
        <v>43902</v>
      </c>
      <c r="S1940" s="69">
        <v>43902</v>
      </c>
      <c r="T1940" s="211"/>
      <c r="U1940" s="119"/>
      <c r="V1940" s="120"/>
      <c r="W1940" s="120"/>
      <c r="X1940" s="120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121"/>
      <c r="BL1940" s="121"/>
      <c r="BM1940" s="121"/>
      <c r="BN1940" s="121"/>
      <c r="BO1940" s="121"/>
      <c r="BP1940" s="121"/>
      <c r="BQ1940" s="121"/>
      <c r="BR1940" s="121"/>
      <c r="BS1940" s="121"/>
      <c r="BT1940" s="121"/>
      <c r="BU1940" s="121"/>
      <c r="BV1940" s="121"/>
      <c r="BW1940" s="121"/>
      <c r="BX1940" s="121"/>
      <c r="BY1940" s="121"/>
      <c r="BZ1940" s="121"/>
      <c r="CA1940" s="121"/>
      <c r="CB1940" s="121"/>
      <c r="CC1940" s="121"/>
      <c r="CD1940" s="121"/>
      <c r="CE1940" s="121"/>
      <c r="CF1940" s="121"/>
      <c r="CG1940" s="121"/>
      <c r="CH1940" s="121"/>
      <c r="CI1940" s="121"/>
      <c r="CJ1940" s="121"/>
      <c r="CK1940" s="121"/>
      <c r="CL1940" s="121"/>
      <c r="CM1940" s="121"/>
      <c r="CN1940" s="121"/>
      <c r="CO1940" s="121"/>
      <c r="CP1940" s="121"/>
      <c r="CQ1940" s="121"/>
      <c r="CR1940" s="121"/>
      <c r="CS1940" s="121"/>
      <c r="CT1940" s="121"/>
      <c r="CU1940" s="121"/>
      <c r="CV1940" s="121"/>
      <c r="CW1940" s="121"/>
      <c r="CX1940" s="121"/>
      <c r="CY1940" s="121"/>
      <c r="CZ1940" s="121"/>
      <c r="DA1940" s="121"/>
      <c r="DB1940" s="121"/>
      <c r="DC1940" s="121"/>
      <c r="DD1940" s="121"/>
      <c r="DE1940" s="121"/>
      <c r="DF1940" s="121"/>
      <c r="DG1940" s="121"/>
      <c r="DH1940" s="121"/>
      <c r="DI1940" s="121"/>
      <c r="DJ1940" s="121"/>
      <c r="DK1940" s="121"/>
      <c r="DL1940" s="121"/>
      <c r="DM1940" s="121"/>
      <c r="DN1940" s="121"/>
      <c r="DO1940" s="121"/>
      <c r="DP1940" s="121"/>
      <c r="DQ1940" s="121"/>
      <c r="DR1940" s="121"/>
      <c r="DS1940" s="121"/>
      <c r="DT1940" s="121"/>
      <c r="DU1940" s="121"/>
      <c r="DV1940" s="121"/>
      <c r="DW1940" s="121"/>
      <c r="DX1940" s="121"/>
      <c r="DY1940" s="121"/>
      <c r="DZ1940" s="121"/>
      <c r="EA1940" s="121"/>
      <c r="EB1940" s="121"/>
      <c r="EC1940" s="121"/>
      <c r="ED1940" s="121"/>
      <c r="EE1940" s="121"/>
      <c r="EF1940" s="121"/>
      <c r="EG1940" s="121"/>
      <c r="EH1940" s="121"/>
      <c r="EI1940" s="121"/>
      <c r="EJ1940" s="121"/>
      <c r="EK1940" s="121"/>
      <c r="EL1940" s="121"/>
      <c r="EM1940" s="121"/>
      <c r="EN1940" s="121"/>
      <c r="EO1940" s="121"/>
      <c r="EP1940" s="121"/>
      <c r="EQ1940" s="121"/>
      <c r="ER1940" s="121"/>
      <c r="ES1940" s="121"/>
      <c r="ET1940" s="121"/>
      <c r="EU1940" s="121"/>
      <c r="EV1940" s="121"/>
      <c r="EW1940" s="121"/>
      <c r="EX1940" s="121"/>
      <c r="EY1940" s="121"/>
      <c r="EZ1940" s="121"/>
      <c r="FA1940" s="121"/>
      <c r="FB1940" s="121"/>
      <c r="FC1940" s="121"/>
      <c r="FD1940" s="121"/>
      <c r="FE1940" s="121"/>
      <c r="FF1940" s="121"/>
      <c r="FG1940" s="121"/>
      <c r="FH1940" s="121"/>
      <c r="FI1940" s="121"/>
      <c r="FJ1940" s="121"/>
      <c r="FK1940" s="121"/>
      <c r="FL1940" s="121"/>
      <c r="FM1940" s="121"/>
      <c r="FN1940" s="121"/>
      <c r="FO1940" s="121"/>
      <c r="FP1940" s="121"/>
      <c r="FQ1940" s="121"/>
      <c r="FR1940" s="121"/>
      <c r="FS1940" s="121"/>
      <c r="FT1940" s="121"/>
      <c r="FU1940" s="121"/>
      <c r="FV1940" s="121"/>
      <c r="FW1940" s="121"/>
      <c r="FX1940" s="121"/>
      <c r="FY1940" s="121"/>
      <c r="FZ1940" s="121"/>
      <c r="GA1940" s="121"/>
      <c r="GB1940" s="121"/>
      <c r="GC1940" s="121"/>
      <c r="GD1940" s="121"/>
      <c r="GE1940" s="121"/>
      <c r="GF1940" s="121"/>
      <c r="GG1940" s="121"/>
      <c r="GH1940" s="121"/>
      <c r="GI1940" s="121"/>
      <c r="GJ1940" s="121"/>
      <c r="GK1940" s="121"/>
      <c r="GL1940" s="121"/>
      <c r="GM1940" s="121"/>
      <c r="GN1940" s="121"/>
      <c r="GO1940" s="121"/>
      <c r="GP1940" s="121"/>
      <c r="GQ1940" s="121"/>
      <c r="GR1940" s="121"/>
      <c r="GS1940" s="121"/>
      <c r="GT1940" s="121"/>
      <c r="GU1940" s="121"/>
      <c r="GV1940" s="121"/>
      <c r="GW1940" s="121"/>
      <c r="GX1940" s="121"/>
      <c r="GY1940" s="121"/>
      <c r="GZ1940" s="121"/>
      <c r="HA1940" s="121"/>
      <c r="HB1940" s="121"/>
      <c r="HC1940" s="121"/>
      <c r="HD1940" s="121"/>
      <c r="HE1940" s="121"/>
      <c r="HF1940" s="121"/>
      <c r="HG1940" s="121"/>
      <c r="HH1940" s="121"/>
      <c r="HI1940" s="121"/>
      <c r="HJ1940" s="121"/>
      <c r="HK1940" s="121"/>
      <c r="HL1940" s="121"/>
      <c r="HM1940" s="121"/>
      <c r="HN1940" s="121"/>
      <c r="HO1940" s="121"/>
      <c r="HP1940" s="121"/>
      <c r="HQ1940" s="121"/>
      <c r="HR1940" s="121"/>
      <c r="HS1940" s="121"/>
      <c r="HT1940" s="121"/>
      <c r="HU1940" s="121"/>
      <c r="HV1940" s="121"/>
      <c r="HW1940" s="121"/>
      <c r="HX1940" s="121"/>
      <c r="HY1940" s="121"/>
      <c r="HZ1940" s="121"/>
      <c r="IA1940" s="121"/>
      <c r="IB1940" s="121"/>
      <c r="IC1940" s="121"/>
      <c r="ID1940" s="121"/>
      <c r="IE1940" s="121"/>
      <c r="IF1940" s="121"/>
      <c r="IG1940" s="121"/>
      <c r="IH1940" s="121"/>
      <c r="II1940" s="121"/>
      <c r="IJ1940" s="121"/>
      <c r="IK1940" s="121"/>
      <c r="IL1940" s="121"/>
      <c r="IM1940" s="121"/>
      <c r="IN1940" s="121"/>
      <c r="IO1940" s="121"/>
      <c r="IP1940" s="121"/>
      <c r="IQ1940" s="121"/>
      <c r="IR1940" s="121"/>
      <c r="IS1940" s="121"/>
      <c r="IT1940" s="121"/>
      <c r="IU1940" s="121"/>
      <c r="IV1940" s="121"/>
    </row>
    <row r="1941" spans="1:256" s="12" customFormat="1" x14ac:dyDescent="0.2">
      <c r="A1941" s="109">
        <f t="shared" si="102"/>
        <v>808</v>
      </c>
      <c r="B1941" s="69">
        <v>43798</v>
      </c>
      <c r="C1941" s="207" t="s">
        <v>6007</v>
      </c>
      <c r="D1941" s="110" t="s">
        <v>5665</v>
      </c>
      <c r="E1941" s="208">
        <v>8</v>
      </c>
      <c r="F1941" s="186" t="s">
        <v>4643</v>
      </c>
      <c r="G1941" s="177" t="s">
        <v>4335</v>
      </c>
      <c r="H1941" s="177" t="s">
        <v>4776</v>
      </c>
      <c r="I1941" s="177" t="s">
        <v>6008</v>
      </c>
      <c r="J1941" s="69">
        <v>43804</v>
      </c>
      <c r="K1941" s="69">
        <v>43810</v>
      </c>
      <c r="L1941" s="208">
        <v>8</v>
      </c>
      <c r="M1941" s="115">
        <v>550</v>
      </c>
      <c r="N1941" s="69">
        <v>43992</v>
      </c>
      <c r="O1941" s="228">
        <v>43811</v>
      </c>
      <c r="P1941" s="69">
        <v>43830</v>
      </c>
      <c r="Q1941" s="112">
        <v>8</v>
      </c>
      <c r="R1941" s="69">
        <v>43823</v>
      </c>
      <c r="S1941" s="69">
        <v>43830</v>
      </c>
      <c r="T1941" s="211"/>
      <c r="U1941" s="119"/>
      <c r="V1941" s="120"/>
      <c r="W1941" s="120"/>
      <c r="X1941" s="120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121"/>
      <c r="BL1941" s="121"/>
      <c r="BM1941" s="121"/>
      <c r="BN1941" s="121"/>
      <c r="BO1941" s="121"/>
      <c r="BP1941" s="121"/>
      <c r="BQ1941" s="121"/>
      <c r="BR1941" s="121"/>
      <c r="BS1941" s="121"/>
      <c r="BT1941" s="121"/>
      <c r="BU1941" s="121"/>
      <c r="BV1941" s="121"/>
      <c r="BW1941" s="121"/>
      <c r="BX1941" s="121"/>
      <c r="BY1941" s="121"/>
      <c r="BZ1941" s="121"/>
      <c r="CA1941" s="121"/>
      <c r="CB1941" s="121"/>
      <c r="CC1941" s="121"/>
      <c r="CD1941" s="121"/>
      <c r="CE1941" s="121"/>
      <c r="CF1941" s="121"/>
      <c r="CG1941" s="121"/>
      <c r="CH1941" s="121"/>
      <c r="CI1941" s="121"/>
      <c r="CJ1941" s="121"/>
      <c r="CK1941" s="121"/>
      <c r="CL1941" s="121"/>
      <c r="CM1941" s="121"/>
      <c r="CN1941" s="121"/>
      <c r="CO1941" s="121"/>
      <c r="CP1941" s="121"/>
      <c r="CQ1941" s="121"/>
      <c r="CR1941" s="121"/>
      <c r="CS1941" s="121"/>
      <c r="CT1941" s="121"/>
      <c r="CU1941" s="121"/>
      <c r="CV1941" s="121"/>
      <c r="CW1941" s="121"/>
      <c r="CX1941" s="121"/>
      <c r="CY1941" s="121"/>
      <c r="CZ1941" s="121"/>
      <c r="DA1941" s="121"/>
      <c r="DB1941" s="121"/>
      <c r="DC1941" s="121"/>
      <c r="DD1941" s="121"/>
      <c r="DE1941" s="121"/>
      <c r="DF1941" s="121"/>
      <c r="DG1941" s="121"/>
      <c r="DH1941" s="121"/>
      <c r="DI1941" s="121"/>
      <c r="DJ1941" s="121"/>
      <c r="DK1941" s="121"/>
      <c r="DL1941" s="121"/>
      <c r="DM1941" s="121"/>
      <c r="DN1941" s="121"/>
      <c r="DO1941" s="121"/>
      <c r="DP1941" s="121"/>
      <c r="DQ1941" s="121"/>
      <c r="DR1941" s="121"/>
      <c r="DS1941" s="121"/>
      <c r="DT1941" s="121"/>
      <c r="DU1941" s="121"/>
      <c r="DV1941" s="121"/>
      <c r="DW1941" s="121"/>
      <c r="DX1941" s="121"/>
      <c r="DY1941" s="121"/>
      <c r="DZ1941" s="121"/>
      <c r="EA1941" s="121"/>
      <c r="EB1941" s="121"/>
      <c r="EC1941" s="121"/>
      <c r="ED1941" s="121"/>
      <c r="EE1941" s="121"/>
      <c r="EF1941" s="121"/>
      <c r="EG1941" s="121"/>
      <c r="EH1941" s="121"/>
      <c r="EI1941" s="121"/>
      <c r="EJ1941" s="121"/>
      <c r="EK1941" s="121"/>
      <c r="EL1941" s="121"/>
      <c r="EM1941" s="121"/>
      <c r="EN1941" s="121"/>
      <c r="EO1941" s="121"/>
      <c r="EP1941" s="121"/>
      <c r="EQ1941" s="121"/>
      <c r="ER1941" s="121"/>
      <c r="ES1941" s="121"/>
      <c r="ET1941" s="121"/>
      <c r="EU1941" s="121"/>
      <c r="EV1941" s="121"/>
      <c r="EW1941" s="121"/>
      <c r="EX1941" s="121"/>
      <c r="EY1941" s="121"/>
      <c r="EZ1941" s="121"/>
      <c r="FA1941" s="121"/>
      <c r="FB1941" s="121"/>
      <c r="FC1941" s="121"/>
      <c r="FD1941" s="121"/>
      <c r="FE1941" s="121"/>
      <c r="FF1941" s="121"/>
      <c r="FG1941" s="121"/>
      <c r="FH1941" s="121"/>
      <c r="FI1941" s="121"/>
      <c r="FJ1941" s="121"/>
      <c r="FK1941" s="121"/>
      <c r="FL1941" s="121"/>
      <c r="FM1941" s="121"/>
      <c r="FN1941" s="121"/>
      <c r="FO1941" s="121"/>
      <c r="FP1941" s="121"/>
      <c r="FQ1941" s="121"/>
      <c r="FR1941" s="121"/>
      <c r="FS1941" s="121"/>
      <c r="FT1941" s="121"/>
      <c r="FU1941" s="121"/>
      <c r="FV1941" s="121"/>
      <c r="FW1941" s="121"/>
      <c r="FX1941" s="121"/>
      <c r="FY1941" s="121"/>
      <c r="FZ1941" s="121"/>
      <c r="GA1941" s="121"/>
      <c r="GB1941" s="121"/>
      <c r="GC1941" s="121"/>
      <c r="GD1941" s="121"/>
      <c r="GE1941" s="121"/>
      <c r="GF1941" s="121"/>
      <c r="GG1941" s="121"/>
      <c r="GH1941" s="121"/>
      <c r="GI1941" s="121"/>
      <c r="GJ1941" s="121"/>
      <c r="GK1941" s="121"/>
      <c r="GL1941" s="121"/>
      <c r="GM1941" s="121"/>
      <c r="GN1941" s="121"/>
      <c r="GO1941" s="121"/>
      <c r="GP1941" s="121"/>
      <c r="GQ1941" s="121"/>
      <c r="GR1941" s="121"/>
      <c r="GS1941" s="121"/>
      <c r="GT1941" s="121"/>
      <c r="GU1941" s="121"/>
      <c r="GV1941" s="121"/>
      <c r="GW1941" s="121"/>
      <c r="GX1941" s="121"/>
      <c r="GY1941" s="121"/>
      <c r="GZ1941" s="121"/>
      <c r="HA1941" s="121"/>
      <c r="HB1941" s="121"/>
      <c r="HC1941" s="121"/>
      <c r="HD1941" s="121"/>
      <c r="HE1941" s="121"/>
      <c r="HF1941" s="121"/>
      <c r="HG1941" s="121"/>
      <c r="HH1941" s="121"/>
      <c r="HI1941" s="121"/>
      <c r="HJ1941" s="121"/>
      <c r="HK1941" s="121"/>
      <c r="HL1941" s="121"/>
      <c r="HM1941" s="121"/>
      <c r="HN1941" s="121"/>
      <c r="HO1941" s="121"/>
      <c r="HP1941" s="121"/>
      <c r="HQ1941" s="121"/>
      <c r="HR1941" s="121"/>
      <c r="HS1941" s="121"/>
      <c r="HT1941" s="121"/>
      <c r="HU1941" s="121"/>
      <c r="HV1941" s="121"/>
      <c r="HW1941" s="121"/>
      <c r="HX1941" s="121"/>
      <c r="HY1941" s="121"/>
      <c r="HZ1941" s="121"/>
      <c r="IA1941" s="121"/>
      <c r="IB1941" s="121"/>
      <c r="IC1941" s="121"/>
      <c r="ID1941" s="121"/>
      <c r="IE1941" s="121"/>
      <c r="IF1941" s="121"/>
      <c r="IG1941" s="121"/>
      <c r="IH1941" s="121"/>
      <c r="II1941" s="121"/>
      <c r="IJ1941" s="121"/>
      <c r="IK1941" s="121"/>
      <c r="IL1941" s="121"/>
      <c r="IM1941" s="121"/>
      <c r="IN1941" s="121"/>
      <c r="IO1941" s="121"/>
      <c r="IP1941" s="121"/>
      <c r="IQ1941" s="121"/>
      <c r="IR1941" s="121"/>
      <c r="IS1941" s="121"/>
      <c r="IT1941" s="121"/>
      <c r="IU1941" s="121"/>
      <c r="IV1941" s="121"/>
    </row>
    <row r="1942" spans="1:256" s="12" customFormat="1" x14ac:dyDescent="0.2">
      <c r="A1942" s="109">
        <f t="shared" si="102"/>
        <v>809</v>
      </c>
      <c r="B1942" s="69">
        <v>43802</v>
      </c>
      <c r="C1942" s="207" t="s">
        <v>6009</v>
      </c>
      <c r="D1942" s="110" t="s">
        <v>4504</v>
      </c>
      <c r="E1942" s="208">
        <v>8</v>
      </c>
      <c r="F1942" s="186" t="s">
        <v>4643</v>
      </c>
      <c r="G1942" s="177" t="s">
        <v>4335</v>
      </c>
      <c r="H1942" s="177" t="s">
        <v>4776</v>
      </c>
      <c r="I1942" s="177" t="s">
        <v>6010</v>
      </c>
      <c r="J1942" s="69">
        <v>43810</v>
      </c>
      <c r="K1942" s="69">
        <v>43816</v>
      </c>
      <c r="L1942" s="208">
        <v>8</v>
      </c>
      <c r="M1942" s="115">
        <v>550</v>
      </c>
      <c r="N1942" s="69">
        <v>43937</v>
      </c>
      <c r="O1942" s="228">
        <v>43817</v>
      </c>
      <c r="P1942" s="69">
        <v>43830</v>
      </c>
      <c r="Q1942" s="112">
        <v>8</v>
      </c>
      <c r="R1942" s="69">
        <v>43823</v>
      </c>
      <c r="S1942" s="69">
        <v>43830</v>
      </c>
      <c r="T1942" s="211"/>
      <c r="U1942" s="119"/>
      <c r="V1942" s="120"/>
      <c r="W1942" s="120"/>
      <c r="X1942" s="120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121"/>
      <c r="BL1942" s="121"/>
      <c r="BM1942" s="121"/>
      <c r="BN1942" s="121"/>
      <c r="BO1942" s="121"/>
      <c r="BP1942" s="121"/>
      <c r="BQ1942" s="121"/>
      <c r="BR1942" s="121"/>
      <c r="BS1942" s="121"/>
      <c r="BT1942" s="121"/>
      <c r="BU1942" s="121"/>
      <c r="BV1942" s="121"/>
      <c r="BW1942" s="121"/>
      <c r="BX1942" s="121"/>
      <c r="BY1942" s="121"/>
      <c r="BZ1942" s="121"/>
      <c r="CA1942" s="121"/>
      <c r="CB1942" s="121"/>
      <c r="CC1942" s="121"/>
      <c r="CD1942" s="121"/>
      <c r="CE1942" s="121"/>
      <c r="CF1942" s="121"/>
      <c r="CG1942" s="121"/>
      <c r="CH1942" s="121"/>
      <c r="CI1942" s="121"/>
      <c r="CJ1942" s="121"/>
      <c r="CK1942" s="121"/>
      <c r="CL1942" s="121"/>
      <c r="CM1942" s="121"/>
      <c r="CN1942" s="121"/>
      <c r="CO1942" s="121"/>
      <c r="CP1942" s="121"/>
      <c r="CQ1942" s="121"/>
      <c r="CR1942" s="121"/>
      <c r="CS1942" s="121"/>
      <c r="CT1942" s="121"/>
      <c r="CU1942" s="121"/>
      <c r="CV1942" s="121"/>
      <c r="CW1942" s="121"/>
      <c r="CX1942" s="121"/>
      <c r="CY1942" s="121"/>
      <c r="CZ1942" s="121"/>
      <c r="DA1942" s="121"/>
      <c r="DB1942" s="121"/>
      <c r="DC1942" s="121"/>
      <c r="DD1942" s="121"/>
      <c r="DE1942" s="121"/>
      <c r="DF1942" s="121"/>
      <c r="DG1942" s="121"/>
      <c r="DH1942" s="121"/>
      <c r="DI1942" s="121"/>
      <c r="DJ1942" s="121"/>
      <c r="DK1942" s="121"/>
      <c r="DL1942" s="121"/>
      <c r="DM1942" s="121"/>
      <c r="DN1942" s="121"/>
      <c r="DO1942" s="121"/>
      <c r="DP1942" s="121"/>
      <c r="DQ1942" s="121"/>
      <c r="DR1942" s="121"/>
      <c r="DS1942" s="121"/>
      <c r="DT1942" s="121"/>
      <c r="DU1942" s="121"/>
      <c r="DV1942" s="121"/>
      <c r="DW1942" s="121"/>
      <c r="DX1942" s="121"/>
      <c r="DY1942" s="121"/>
      <c r="DZ1942" s="121"/>
      <c r="EA1942" s="121"/>
      <c r="EB1942" s="121"/>
      <c r="EC1942" s="121"/>
      <c r="ED1942" s="121"/>
      <c r="EE1942" s="121"/>
      <c r="EF1942" s="121"/>
      <c r="EG1942" s="121"/>
      <c r="EH1942" s="121"/>
      <c r="EI1942" s="121"/>
      <c r="EJ1942" s="121"/>
      <c r="EK1942" s="121"/>
      <c r="EL1942" s="121"/>
      <c r="EM1942" s="121"/>
      <c r="EN1942" s="121"/>
      <c r="EO1942" s="121"/>
      <c r="EP1942" s="121"/>
      <c r="EQ1942" s="121"/>
      <c r="ER1942" s="121"/>
      <c r="ES1942" s="121"/>
      <c r="ET1942" s="121"/>
      <c r="EU1942" s="121"/>
      <c r="EV1942" s="121"/>
      <c r="EW1942" s="121"/>
      <c r="EX1942" s="121"/>
      <c r="EY1942" s="121"/>
      <c r="EZ1942" s="121"/>
      <c r="FA1942" s="121"/>
      <c r="FB1942" s="121"/>
      <c r="FC1942" s="121"/>
      <c r="FD1942" s="121"/>
      <c r="FE1942" s="121"/>
      <c r="FF1942" s="121"/>
      <c r="FG1942" s="121"/>
      <c r="FH1942" s="121"/>
      <c r="FI1942" s="121"/>
      <c r="FJ1942" s="121"/>
      <c r="FK1942" s="121"/>
      <c r="FL1942" s="121"/>
      <c r="FM1942" s="121"/>
      <c r="FN1942" s="121"/>
      <c r="FO1942" s="121"/>
      <c r="FP1942" s="121"/>
      <c r="FQ1942" s="121"/>
      <c r="FR1942" s="121"/>
      <c r="FS1942" s="121"/>
      <c r="FT1942" s="121"/>
      <c r="FU1942" s="121"/>
      <c r="FV1942" s="121"/>
      <c r="FW1942" s="121"/>
      <c r="FX1942" s="121"/>
      <c r="FY1942" s="121"/>
      <c r="FZ1942" s="121"/>
      <c r="GA1942" s="121"/>
      <c r="GB1942" s="121"/>
      <c r="GC1942" s="121"/>
      <c r="GD1942" s="121"/>
      <c r="GE1942" s="121"/>
      <c r="GF1942" s="121"/>
      <c r="GG1942" s="121"/>
      <c r="GH1942" s="121"/>
      <c r="GI1942" s="121"/>
      <c r="GJ1942" s="121"/>
      <c r="GK1942" s="121"/>
      <c r="GL1942" s="121"/>
      <c r="GM1942" s="121"/>
      <c r="GN1942" s="121"/>
      <c r="GO1942" s="121"/>
      <c r="GP1942" s="121"/>
      <c r="GQ1942" s="121"/>
      <c r="GR1942" s="121"/>
      <c r="GS1942" s="121"/>
      <c r="GT1942" s="121"/>
      <c r="GU1942" s="121"/>
      <c r="GV1942" s="121"/>
      <c r="GW1942" s="121"/>
      <c r="GX1942" s="121"/>
      <c r="GY1942" s="121"/>
      <c r="GZ1942" s="121"/>
      <c r="HA1942" s="121"/>
      <c r="HB1942" s="121"/>
      <c r="HC1942" s="121"/>
      <c r="HD1942" s="121"/>
      <c r="HE1942" s="121"/>
      <c r="HF1942" s="121"/>
      <c r="HG1942" s="121"/>
      <c r="HH1942" s="121"/>
      <c r="HI1942" s="121"/>
      <c r="HJ1942" s="121"/>
      <c r="HK1942" s="121"/>
      <c r="HL1942" s="121"/>
      <c r="HM1942" s="121"/>
      <c r="HN1942" s="121"/>
      <c r="HO1942" s="121"/>
      <c r="HP1942" s="121"/>
      <c r="HQ1942" s="121"/>
      <c r="HR1942" s="121"/>
      <c r="HS1942" s="121"/>
      <c r="HT1942" s="121"/>
      <c r="HU1942" s="121"/>
      <c r="HV1942" s="121"/>
      <c r="HW1942" s="121"/>
      <c r="HX1942" s="121"/>
      <c r="HY1942" s="121"/>
      <c r="HZ1942" s="121"/>
      <c r="IA1942" s="121"/>
      <c r="IB1942" s="121"/>
      <c r="IC1942" s="121"/>
      <c r="ID1942" s="121"/>
      <c r="IE1942" s="121"/>
      <c r="IF1942" s="121"/>
      <c r="IG1942" s="121"/>
      <c r="IH1942" s="121"/>
      <c r="II1942" s="121"/>
      <c r="IJ1942" s="121"/>
      <c r="IK1942" s="121"/>
      <c r="IL1942" s="121"/>
      <c r="IM1942" s="121"/>
      <c r="IN1942" s="121"/>
      <c r="IO1942" s="121"/>
      <c r="IP1942" s="121"/>
      <c r="IQ1942" s="121"/>
      <c r="IR1942" s="121"/>
      <c r="IS1942" s="121"/>
      <c r="IT1942" s="121"/>
      <c r="IU1942" s="121"/>
      <c r="IV1942" s="121"/>
    </row>
    <row r="1943" spans="1:256" s="12" customFormat="1" x14ac:dyDescent="0.2">
      <c r="A1943" s="109">
        <f t="shared" si="102"/>
        <v>810</v>
      </c>
      <c r="B1943" s="69">
        <v>43805</v>
      </c>
      <c r="C1943" s="207" t="s">
        <v>6011</v>
      </c>
      <c r="D1943" s="110" t="s">
        <v>4698</v>
      </c>
      <c r="E1943" s="208">
        <v>1.2</v>
      </c>
      <c r="F1943" s="186" t="s">
        <v>4643</v>
      </c>
      <c r="G1943" s="177" t="s">
        <v>4335</v>
      </c>
      <c r="H1943" s="177" t="s">
        <v>4779</v>
      </c>
      <c r="I1943" s="177" t="s">
        <v>6012</v>
      </c>
      <c r="J1943" s="69">
        <v>43810</v>
      </c>
      <c r="K1943" s="69">
        <v>43825</v>
      </c>
      <c r="L1943" s="208">
        <v>1.2</v>
      </c>
      <c r="M1943" s="115">
        <v>550</v>
      </c>
      <c r="N1943" s="69">
        <v>43946</v>
      </c>
      <c r="O1943" s="228">
        <v>43826</v>
      </c>
      <c r="P1943" s="69"/>
      <c r="Q1943" s="112"/>
      <c r="R1943" s="69">
        <v>44117</v>
      </c>
      <c r="S1943" s="69">
        <v>44117</v>
      </c>
      <c r="T1943" s="211"/>
      <c r="U1943" s="119"/>
      <c r="V1943" s="120"/>
      <c r="W1943" s="120"/>
      <c r="X1943" s="120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121"/>
      <c r="BL1943" s="121"/>
      <c r="BM1943" s="121"/>
      <c r="BN1943" s="121"/>
      <c r="BO1943" s="121"/>
      <c r="BP1943" s="121"/>
      <c r="BQ1943" s="121"/>
      <c r="BR1943" s="121"/>
      <c r="BS1943" s="121"/>
      <c r="BT1943" s="121"/>
      <c r="BU1943" s="121"/>
      <c r="BV1943" s="121"/>
      <c r="BW1943" s="121"/>
      <c r="BX1943" s="121"/>
      <c r="BY1943" s="121"/>
      <c r="BZ1943" s="121"/>
      <c r="CA1943" s="121"/>
      <c r="CB1943" s="121"/>
      <c r="CC1943" s="121"/>
      <c r="CD1943" s="121"/>
      <c r="CE1943" s="121"/>
      <c r="CF1943" s="121"/>
      <c r="CG1943" s="121"/>
      <c r="CH1943" s="121"/>
      <c r="CI1943" s="121"/>
      <c r="CJ1943" s="121"/>
      <c r="CK1943" s="121"/>
      <c r="CL1943" s="121"/>
      <c r="CM1943" s="121"/>
      <c r="CN1943" s="121"/>
      <c r="CO1943" s="121"/>
      <c r="CP1943" s="121"/>
      <c r="CQ1943" s="121"/>
      <c r="CR1943" s="121"/>
      <c r="CS1943" s="121"/>
      <c r="CT1943" s="121"/>
      <c r="CU1943" s="121"/>
      <c r="CV1943" s="121"/>
      <c r="CW1943" s="121"/>
      <c r="CX1943" s="121"/>
      <c r="CY1943" s="121"/>
      <c r="CZ1943" s="121"/>
      <c r="DA1943" s="121"/>
      <c r="DB1943" s="121"/>
      <c r="DC1943" s="121"/>
      <c r="DD1943" s="121"/>
      <c r="DE1943" s="121"/>
      <c r="DF1943" s="121"/>
      <c r="DG1943" s="121"/>
      <c r="DH1943" s="121"/>
      <c r="DI1943" s="121"/>
      <c r="DJ1943" s="121"/>
      <c r="DK1943" s="121"/>
      <c r="DL1943" s="121"/>
      <c r="DM1943" s="121"/>
      <c r="DN1943" s="121"/>
      <c r="DO1943" s="121"/>
      <c r="DP1943" s="121"/>
      <c r="DQ1943" s="121"/>
      <c r="DR1943" s="121"/>
      <c r="DS1943" s="121"/>
      <c r="DT1943" s="121"/>
      <c r="DU1943" s="121"/>
      <c r="DV1943" s="121"/>
      <c r="DW1943" s="121"/>
      <c r="DX1943" s="121"/>
      <c r="DY1943" s="121"/>
      <c r="DZ1943" s="121"/>
      <c r="EA1943" s="121"/>
      <c r="EB1943" s="121"/>
      <c r="EC1943" s="121"/>
      <c r="ED1943" s="121"/>
      <c r="EE1943" s="121"/>
      <c r="EF1943" s="121"/>
      <c r="EG1943" s="121"/>
      <c r="EH1943" s="121"/>
      <c r="EI1943" s="121"/>
      <c r="EJ1943" s="121"/>
      <c r="EK1943" s="121"/>
      <c r="EL1943" s="121"/>
      <c r="EM1943" s="121"/>
      <c r="EN1943" s="121"/>
      <c r="EO1943" s="121"/>
      <c r="EP1943" s="121"/>
      <c r="EQ1943" s="121"/>
      <c r="ER1943" s="121"/>
      <c r="ES1943" s="121"/>
      <c r="ET1943" s="121"/>
      <c r="EU1943" s="121"/>
      <c r="EV1943" s="121"/>
      <c r="EW1943" s="121"/>
      <c r="EX1943" s="121"/>
      <c r="EY1943" s="121"/>
      <c r="EZ1943" s="121"/>
      <c r="FA1943" s="121"/>
      <c r="FB1943" s="121"/>
      <c r="FC1943" s="121"/>
      <c r="FD1943" s="121"/>
      <c r="FE1943" s="121"/>
      <c r="FF1943" s="121"/>
      <c r="FG1943" s="121"/>
      <c r="FH1943" s="121"/>
      <c r="FI1943" s="121"/>
      <c r="FJ1943" s="121"/>
      <c r="FK1943" s="121"/>
      <c r="FL1943" s="121"/>
      <c r="FM1943" s="121"/>
      <c r="FN1943" s="121"/>
      <c r="FO1943" s="121"/>
      <c r="FP1943" s="121"/>
      <c r="FQ1943" s="121"/>
      <c r="FR1943" s="121"/>
      <c r="FS1943" s="121"/>
      <c r="FT1943" s="121"/>
      <c r="FU1943" s="121"/>
      <c r="FV1943" s="121"/>
      <c r="FW1943" s="121"/>
      <c r="FX1943" s="121"/>
      <c r="FY1943" s="121"/>
      <c r="FZ1943" s="121"/>
      <c r="GA1943" s="121"/>
      <c r="GB1943" s="121"/>
      <c r="GC1943" s="121"/>
      <c r="GD1943" s="121"/>
      <c r="GE1943" s="121"/>
      <c r="GF1943" s="121"/>
      <c r="GG1943" s="121"/>
      <c r="GH1943" s="121"/>
      <c r="GI1943" s="121"/>
      <c r="GJ1943" s="121"/>
      <c r="GK1943" s="121"/>
      <c r="GL1943" s="121"/>
      <c r="GM1943" s="121"/>
      <c r="GN1943" s="121"/>
      <c r="GO1943" s="121"/>
      <c r="GP1943" s="121"/>
      <c r="GQ1943" s="121"/>
      <c r="GR1943" s="121"/>
      <c r="GS1943" s="121"/>
      <c r="GT1943" s="121"/>
      <c r="GU1943" s="121"/>
      <c r="GV1943" s="121"/>
      <c r="GW1943" s="121"/>
      <c r="GX1943" s="121"/>
      <c r="GY1943" s="121"/>
      <c r="GZ1943" s="121"/>
      <c r="HA1943" s="121"/>
      <c r="HB1943" s="121"/>
      <c r="HC1943" s="121"/>
      <c r="HD1943" s="121"/>
      <c r="HE1943" s="121"/>
      <c r="HF1943" s="121"/>
      <c r="HG1943" s="121"/>
      <c r="HH1943" s="121"/>
      <c r="HI1943" s="121"/>
      <c r="HJ1943" s="121"/>
      <c r="HK1943" s="121"/>
      <c r="HL1943" s="121"/>
      <c r="HM1943" s="121"/>
      <c r="HN1943" s="121"/>
      <c r="HO1943" s="121"/>
      <c r="HP1943" s="121"/>
      <c r="HQ1943" s="121"/>
      <c r="HR1943" s="121"/>
      <c r="HS1943" s="121"/>
      <c r="HT1943" s="121"/>
      <c r="HU1943" s="121"/>
      <c r="HV1943" s="121"/>
      <c r="HW1943" s="121"/>
      <c r="HX1943" s="121"/>
      <c r="HY1943" s="121"/>
      <c r="HZ1943" s="121"/>
      <c r="IA1943" s="121"/>
      <c r="IB1943" s="121"/>
      <c r="IC1943" s="121"/>
      <c r="ID1943" s="121"/>
      <c r="IE1943" s="121"/>
      <c r="IF1943" s="121"/>
      <c r="IG1943" s="121"/>
      <c r="IH1943" s="121"/>
      <c r="II1943" s="121"/>
      <c r="IJ1943" s="121"/>
      <c r="IK1943" s="121"/>
      <c r="IL1943" s="121"/>
      <c r="IM1943" s="121"/>
      <c r="IN1943" s="121"/>
      <c r="IO1943" s="121"/>
      <c r="IP1943" s="121"/>
      <c r="IQ1943" s="121"/>
      <c r="IR1943" s="121"/>
      <c r="IS1943" s="121"/>
      <c r="IT1943" s="121"/>
      <c r="IU1943" s="121"/>
      <c r="IV1943" s="121"/>
    </row>
    <row r="1944" spans="1:256" s="12" customFormat="1" x14ac:dyDescent="0.2">
      <c r="A1944" s="109">
        <f t="shared" si="102"/>
        <v>811</v>
      </c>
      <c r="B1944" s="69">
        <v>43811</v>
      </c>
      <c r="C1944" s="207" t="s">
        <v>6013</v>
      </c>
      <c r="D1944" s="110" t="s">
        <v>5873</v>
      </c>
      <c r="E1944" s="208">
        <v>15</v>
      </c>
      <c r="F1944" s="186" t="s">
        <v>4643</v>
      </c>
      <c r="G1944" s="177" t="s">
        <v>4335</v>
      </c>
      <c r="H1944" s="177" t="s">
        <v>4776</v>
      </c>
      <c r="I1944" s="177" t="s">
        <v>6014</v>
      </c>
      <c r="J1944" s="69">
        <v>43816</v>
      </c>
      <c r="K1944" s="69">
        <v>43819</v>
      </c>
      <c r="L1944" s="208">
        <v>15</v>
      </c>
      <c r="M1944" s="115">
        <v>550</v>
      </c>
      <c r="N1944" s="69">
        <v>43998</v>
      </c>
      <c r="O1944" s="228">
        <v>43822</v>
      </c>
      <c r="P1944" s="69">
        <v>44061</v>
      </c>
      <c r="Q1944" s="112">
        <v>15</v>
      </c>
      <c r="R1944" s="69">
        <v>44046</v>
      </c>
      <c r="S1944" s="69">
        <v>44054</v>
      </c>
      <c r="T1944" s="211"/>
      <c r="U1944" s="119"/>
      <c r="V1944" s="120"/>
      <c r="W1944" s="120"/>
      <c r="X1944" s="120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121"/>
      <c r="BL1944" s="121"/>
      <c r="BM1944" s="121"/>
      <c r="BN1944" s="121"/>
      <c r="BO1944" s="121"/>
      <c r="BP1944" s="121"/>
      <c r="BQ1944" s="121"/>
      <c r="BR1944" s="121"/>
      <c r="BS1944" s="121"/>
      <c r="BT1944" s="121"/>
      <c r="BU1944" s="121"/>
      <c r="BV1944" s="121"/>
      <c r="BW1944" s="121"/>
      <c r="BX1944" s="121"/>
      <c r="BY1944" s="121"/>
      <c r="BZ1944" s="121"/>
      <c r="CA1944" s="121"/>
      <c r="CB1944" s="121"/>
      <c r="CC1944" s="121"/>
      <c r="CD1944" s="121"/>
      <c r="CE1944" s="121"/>
      <c r="CF1944" s="121"/>
      <c r="CG1944" s="121"/>
      <c r="CH1944" s="121"/>
      <c r="CI1944" s="121"/>
      <c r="CJ1944" s="121"/>
      <c r="CK1944" s="121"/>
      <c r="CL1944" s="121"/>
      <c r="CM1944" s="121"/>
      <c r="CN1944" s="121"/>
      <c r="CO1944" s="121"/>
      <c r="CP1944" s="121"/>
      <c r="CQ1944" s="121"/>
      <c r="CR1944" s="121"/>
      <c r="CS1944" s="121"/>
      <c r="CT1944" s="121"/>
      <c r="CU1944" s="121"/>
      <c r="CV1944" s="121"/>
      <c r="CW1944" s="121"/>
      <c r="CX1944" s="121"/>
      <c r="CY1944" s="121"/>
      <c r="CZ1944" s="121"/>
      <c r="DA1944" s="121"/>
      <c r="DB1944" s="121"/>
      <c r="DC1944" s="121"/>
      <c r="DD1944" s="121"/>
      <c r="DE1944" s="121"/>
      <c r="DF1944" s="121"/>
      <c r="DG1944" s="121"/>
      <c r="DH1944" s="121"/>
      <c r="DI1944" s="121"/>
      <c r="DJ1944" s="121"/>
      <c r="DK1944" s="121"/>
      <c r="DL1944" s="121"/>
      <c r="DM1944" s="121"/>
      <c r="DN1944" s="121"/>
      <c r="DO1944" s="121"/>
      <c r="DP1944" s="121"/>
      <c r="DQ1944" s="121"/>
      <c r="DR1944" s="121"/>
      <c r="DS1944" s="121"/>
      <c r="DT1944" s="121"/>
      <c r="DU1944" s="121"/>
      <c r="DV1944" s="121"/>
      <c r="DW1944" s="121"/>
      <c r="DX1944" s="121"/>
      <c r="DY1944" s="121"/>
      <c r="DZ1944" s="121"/>
      <c r="EA1944" s="121"/>
      <c r="EB1944" s="121"/>
      <c r="EC1944" s="121"/>
      <c r="ED1944" s="121"/>
      <c r="EE1944" s="121"/>
      <c r="EF1944" s="121"/>
      <c r="EG1944" s="121"/>
      <c r="EH1944" s="121"/>
      <c r="EI1944" s="121"/>
      <c r="EJ1944" s="121"/>
      <c r="EK1944" s="121"/>
      <c r="EL1944" s="121"/>
      <c r="EM1944" s="121"/>
      <c r="EN1944" s="121"/>
      <c r="EO1944" s="121"/>
      <c r="EP1944" s="121"/>
      <c r="EQ1944" s="121"/>
      <c r="ER1944" s="121"/>
      <c r="ES1944" s="121"/>
      <c r="ET1944" s="121"/>
      <c r="EU1944" s="121"/>
      <c r="EV1944" s="121"/>
      <c r="EW1944" s="121"/>
      <c r="EX1944" s="121"/>
      <c r="EY1944" s="121"/>
      <c r="EZ1944" s="121"/>
      <c r="FA1944" s="121"/>
      <c r="FB1944" s="121"/>
      <c r="FC1944" s="121"/>
      <c r="FD1944" s="121"/>
      <c r="FE1944" s="121"/>
      <c r="FF1944" s="121"/>
      <c r="FG1944" s="121"/>
      <c r="FH1944" s="121"/>
      <c r="FI1944" s="121"/>
      <c r="FJ1944" s="121"/>
      <c r="FK1944" s="121"/>
      <c r="FL1944" s="121"/>
      <c r="FM1944" s="121"/>
      <c r="FN1944" s="121"/>
      <c r="FO1944" s="121"/>
      <c r="FP1944" s="121"/>
      <c r="FQ1944" s="121"/>
      <c r="FR1944" s="121"/>
      <c r="FS1944" s="121"/>
      <c r="FT1944" s="121"/>
      <c r="FU1944" s="121"/>
      <c r="FV1944" s="121"/>
      <c r="FW1944" s="121"/>
      <c r="FX1944" s="121"/>
      <c r="FY1944" s="121"/>
      <c r="FZ1944" s="121"/>
      <c r="GA1944" s="121"/>
      <c r="GB1944" s="121"/>
      <c r="GC1944" s="121"/>
      <c r="GD1944" s="121"/>
      <c r="GE1944" s="121"/>
      <c r="GF1944" s="121"/>
      <c r="GG1944" s="121"/>
      <c r="GH1944" s="121"/>
      <c r="GI1944" s="121"/>
      <c r="GJ1944" s="121"/>
      <c r="GK1944" s="121"/>
      <c r="GL1944" s="121"/>
      <c r="GM1944" s="121"/>
      <c r="GN1944" s="121"/>
      <c r="GO1944" s="121"/>
      <c r="GP1944" s="121"/>
      <c r="GQ1944" s="121"/>
      <c r="GR1944" s="121"/>
      <c r="GS1944" s="121"/>
      <c r="GT1944" s="121"/>
      <c r="GU1944" s="121"/>
      <c r="GV1944" s="121"/>
      <c r="GW1944" s="121"/>
      <c r="GX1944" s="121"/>
      <c r="GY1944" s="121"/>
      <c r="GZ1944" s="121"/>
      <c r="HA1944" s="121"/>
      <c r="HB1944" s="121"/>
      <c r="HC1944" s="121"/>
      <c r="HD1944" s="121"/>
      <c r="HE1944" s="121"/>
      <c r="HF1944" s="121"/>
      <c r="HG1944" s="121"/>
      <c r="HH1944" s="121"/>
      <c r="HI1944" s="121"/>
      <c r="HJ1944" s="121"/>
      <c r="HK1944" s="121"/>
      <c r="HL1944" s="121"/>
      <c r="HM1944" s="121"/>
      <c r="HN1944" s="121"/>
      <c r="HO1944" s="121"/>
      <c r="HP1944" s="121"/>
      <c r="HQ1944" s="121"/>
      <c r="HR1944" s="121"/>
      <c r="HS1944" s="121"/>
      <c r="HT1944" s="121"/>
      <c r="HU1944" s="121"/>
      <c r="HV1944" s="121"/>
      <c r="HW1944" s="121"/>
      <c r="HX1944" s="121"/>
      <c r="HY1944" s="121"/>
      <c r="HZ1944" s="121"/>
      <c r="IA1944" s="121"/>
      <c r="IB1944" s="121"/>
      <c r="IC1944" s="121"/>
      <c r="ID1944" s="121"/>
      <c r="IE1944" s="121"/>
      <c r="IF1944" s="121"/>
      <c r="IG1944" s="121"/>
      <c r="IH1944" s="121"/>
      <c r="II1944" s="121"/>
      <c r="IJ1944" s="121"/>
      <c r="IK1944" s="121"/>
      <c r="IL1944" s="121"/>
      <c r="IM1944" s="121"/>
      <c r="IN1944" s="121"/>
      <c r="IO1944" s="121"/>
      <c r="IP1944" s="121"/>
      <c r="IQ1944" s="121"/>
      <c r="IR1944" s="121"/>
      <c r="IS1944" s="121"/>
      <c r="IT1944" s="121"/>
      <c r="IU1944" s="121"/>
      <c r="IV1944" s="121"/>
    </row>
    <row r="1945" spans="1:256" s="12" customFormat="1" x14ac:dyDescent="0.2">
      <c r="A1945" s="109">
        <f t="shared" si="102"/>
        <v>812</v>
      </c>
      <c r="B1945" s="69">
        <v>43811</v>
      </c>
      <c r="C1945" s="207" t="s">
        <v>6015</v>
      </c>
      <c r="D1945" s="110" t="s">
        <v>4476</v>
      </c>
      <c r="E1945" s="208">
        <v>5</v>
      </c>
      <c r="F1945" s="186" t="s">
        <v>4643</v>
      </c>
      <c r="G1945" s="177" t="s">
        <v>4335</v>
      </c>
      <c r="H1945" s="177" t="s">
        <v>4776</v>
      </c>
      <c r="I1945" s="177" t="s">
        <v>6016</v>
      </c>
      <c r="J1945" s="69">
        <v>43816</v>
      </c>
      <c r="K1945" s="69">
        <v>43822</v>
      </c>
      <c r="L1945" s="208">
        <v>5</v>
      </c>
      <c r="M1945" s="115">
        <v>550</v>
      </c>
      <c r="N1945" s="69">
        <v>43937</v>
      </c>
      <c r="O1945" s="228">
        <v>43823</v>
      </c>
      <c r="P1945" s="69">
        <v>43839</v>
      </c>
      <c r="Q1945" s="112">
        <v>5</v>
      </c>
      <c r="R1945" s="69">
        <v>43823</v>
      </c>
      <c r="S1945" s="69">
        <v>43839</v>
      </c>
      <c r="T1945" s="211"/>
      <c r="U1945" s="119"/>
      <c r="V1945" s="120"/>
      <c r="W1945" s="120"/>
      <c r="X1945" s="120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121"/>
      <c r="BL1945" s="121"/>
      <c r="BM1945" s="121"/>
      <c r="BN1945" s="121"/>
      <c r="BO1945" s="121"/>
      <c r="BP1945" s="121"/>
      <c r="BQ1945" s="121"/>
      <c r="BR1945" s="121"/>
      <c r="BS1945" s="121"/>
      <c r="BT1945" s="121"/>
      <c r="BU1945" s="121"/>
      <c r="BV1945" s="121"/>
      <c r="BW1945" s="121"/>
      <c r="BX1945" s="121"/>
      <c r="BY1945" s="121"/>
      <c r="BZ1945" s="121"/>
      <c r="CA1945" s="121"/>
      <c r="CB1945" s="121"/>
      <c r="CC1945" s="121"/>
      <c r="CD1945" s="121"/>
      <c r="CE1945" s="121"/>
      <c r="CF1945" s="121"/>
      <c r="CG1945" s="121"/>
      <c r="CH1945" s="121"/>
      <c r="CI1945" s="121"/>
      <c r="CJ1945" s="121"/>
      <c r="CK1945" s="121"/>
      <c r="CL1945" s="121"/>
      <c r="CM1945" s="121"/>
      <c r="CN1945" s="121"/>
      <c r="CO1945" s="121"/>
      <c r="CP1945" s="121"/>
      <c r="CQ1945" s="121"/>
      <c r="CR1945" s="121"/>
      <c r="CS1945" s="121"/>
      <c r="CT1945" s="121"/>
      <c r="CU1945" s="121"/>
      <c r="CV1945" s="121"/>
      <c r="CW1945" s="121"/>
      <c r="CX1945" s="121"/>
      <c r="CY1945" s="121"/>
      <c r="CZ1945" s="121"/>
      <c r="DA1945" s="121"/>
      <c r="DB1945" s="121"/>
      <c r="DC1945" s="121"/>
      <c r="DD1945" s="121"/>
      <c r="DE1945" s="121"/>
      <c r="DF1945" s="121"/>
      <c r="DG1945" s="121"/>
      <c r="DH1945" s="121"/>
      <c r="DI1945" s="121"/>
      <c r="DJ1945" s="121"/>
      <c r="DK1945" s="121"/>
      <c r="DL1945" s="121"/>
      <c r="DM1945" s="121"/>
      <c r="DN1945" s="121"/>
      <c r="DO1945" s="121"/>
      <c r="DP1945" s="121"/>
      <c r="DQ1945" s="121"/>
      <c r="DR1945" s="121"/>
      <c r="DS1945" s="121"/>
      <c r="DT1945" s="121"/>
      <c r="DU1945" s="121"/>
      <c r="DV1945" s="121"/>
      <c r="DW1945" s="121"/>
      <c r="DX1945" s="121"/>
      <c r="DY1945" s="121"/>
      <c r="DZ1945" s="121"/>
      <c r="EA1945" s="121"/>
      <c r="EB1945" s="121"/>
      <c r="EC1945" s="121"/>
      <c r="ED1945" s="121"/>
      <c r="EE1945" s="121"/>
      <c r="EF1945" s="121"/>
      <c r="EG1945" s="121"/>
      <c r="EH1945" s="121"/>
      <c r="EI1945" s="121"/>
      <c r="EJ1945" s="121"/>
      <c r="EK1945" s="121"/>
      <c r="EL1945" s="121"/>
      <c r="EM1945" s="121"/>
      <c r="EN1945" s="121"/>
      <c r="EO1945" s="121"/>
      <c r="EP1945" s="121"/>
      <c r="EQ1945" s="121"/>
      <c r="ER1945" s="121"/>
      <c r="ES1945" s="121"/>
      <c r="ET1945" s="121"/>
      <c r="EU1945" s="121"/>
      <c r="EV1945" s="121"/>
      <c r="EW1945" s="121"/>
      <c r="EX1945" s="121"/>
      <c r="EY1945" s="121"/>
      <c r="EZ1945" s="121"/>
      <c r="FA1945" s="121"/>
      <c r="FB1945" s="121"/>
      <c r="FC1945" s="121"/>
      <c r="FD1945" s="121"/>
      <c r="FE1945" s="121"/>
      <c r="FF1945" s="121"/>
      <c r="FG1945" s="121"/>
      <c r="FH1945" s="121"/>
      <c r="FI1945" s="121"/>
      <c r="FJ1945" s="121"/>
      <c r="FK1945" s="121"/>
      <c r="FL1945" s="121"/>
      <c r="FM1945" s="121"/>
      <c r="FN1945" s="121"/>
      <c r="FO1945" s="121"/>
      <c r="FP1945" s="121"/>
      <c r="FQ1945" s="121"/>
      <c r="FR1945" s="121"/>
      <c r="FS1945" s="121"/>
      <c r="FT1945" s="121"/>
      <c r="FU1945" s="121"/>
      <c r="FV1945" s="121"/>
      <c r="FW1945" s="121"/>
      <c r="FX1945" s="121"/>
      <c r="FY1945" s="121"/>
      <c r="FZ1945" s="121"/>
      <c r="GA1945" s="121"/>
      <c r="GB1945" s="121"/>
      <c r="GC1945" s="121"/>
      <c r="GD1945" s="121"/>
      <c r="GE1945" s="121"/>
      <c r="GF1945" s="121"/>
      <c r="GG1945" s="121"/>
      <c r="GH1945" s="121"/>
      <c r="GI1945" s="121"/>
      <c r="GJ1945" s="121"/>
      <c r="GK1945" s="121"/>
      <c r="GL1945" s="121"/>
      <c r="GM1945" s="121"/>
      <c r="GN1945" s="121"/>
      <c r="GO1945" s="121"/>
      <c r="GP1945" s="121"/>
      <c r="GQ1945" s="121"/>
      <c r="GR1945" s="121"/>
      <c r="GS1945" s="121"/>
      <c r="GT1945" s="121"/>
      <c r="GU1945" s="121"/>
      <c r="GV1945" s="121"/>
      <c r="GW1945" s="121"/>
      <c r="GX1945" s="121"/>
      <c r="GY1945" s="121"/>
      <c r="GZ1945" s="121"/>
      <c r="HA1945" s="121"/>
      <c r="HB1945" s="121"/>
      <c r="HC1945" s="121"/>
      <c r="HD1945" s="121"/>
      <c r="HE1945" s="121"/>
      <c r="HF1945" s="121"/>
      <c r="HG1945" s="121"/>
      <c r="HH1945" s="121"/>
      <c r="HI1945" s="121"/>
      <c r="HJ1945" s="121"/>
      <c r="HK1945" s="121"/>
      <c r="HL1945" s="121"/>
      <c r="HM1945" s="121"/>
      <c r="HN1945" s="121"/>
      <c r="HO1945" s="121"/>
      <c r="HP1945" s="121"/>
      <c r="HQ1945" s="121"/>
      <c r="HR1945" s="121"/>
      <c r="HS1945" s="121"/>
      <c r="HT1945" s="121"/>
      <c r="HU1945" s="121"/>
      <c r="HV1945" s="121"/>
      <c r="HW1945" s="121"/>
      <c r="HX1945" s="121"/>
      <c r="HY1945" s="121"/>
      <c r="HZ1945" s="121"/>
      <c r="IA1945" s="121"/>
      <c r="IB1945" s="121"/>
      <c r="IC1945" s="121"/>
      <c r="ID1945" s="121"/>
      <c r="IE1945" s="121"/>
      <c r="IF1945" s="121"/>
      <c r="IG1945" s="121"/>
      <c r="IH1945" s="121"/>
      <c r="II1945" s="121"/>
      <c r="IJ1945" s="121"/>
      <c r="IK1945" s="121"/>
      <c r="IL1945" s="121"/>
      <c r="IM1945" s="121"/>
      <c r="IN1945" s="121"/>
      <c r="IO1945" s="121"/>
      <c r="IP1945" s="121"/>
      <c r="IQ1945" s="121"/>
      <c r="IR1945" s="121"/>
      <c r="IS1945" s="121"/>
      <c r="IT1945" s="121"/>
      <c r="IU1945" s="121"/>
      <c r="IV1945" s="121"/>
    </row>
    <row r="1946" spans="1:256" s="12" customFormat="1" x14ac:dyDescent="0.2">
      <c r="A1946" s="109">
        <f t="shared" si="102"/>
        <v>813</v>
      </c>
      <c r="B1946" s="69">
        <v>43811</v>
      </c>
      <c r="C1946" s="207" t="s">
        <v>6017</v>
      </c>
      <c r="D1946" s="110" t="s">
        <v>4678</v>
      </c>
      <c r="E1946" s="208">
        <v>15</v>
      </c>
      <c r="F1946" s="186" t="s">
        <v>4643</v>
      </c>
      <c r="G1946" s="177" t="s">
        <v>4335</v>
      </c>
      <c r="H1946" s="177" t="s">
        <v>4779</v>
      </c>
      <c r="I1946" s="177" t="s">
        <v>6018</v>
      </c>
      <c r="J1946" s="69">
        <v>43817</v>
      </c>
      <c r="K1946" s="69">
        <v>43843</v>
      </c>
      <c r="L1946" s="208">
        <v>15</v>
      </c>
      <c r="M1946" s="115">
        <v>550</v>
      </c>
      <c r="N1946" s="69">
        <v>43963</v>
      </c>
      <c r="O1946" s="228">
        <v>43844</v>
      </c>
      <c r="P1946" s="69">
        <v>43858</v>
      </c>
      <c r="Q1946" s="112">
        <v>15</v>
      </c>
      <c r="R1946" s="69">
        <v>43858</v>
      </c>
      <c r="S1946" s="69">
        <v>43882</v>
      </c>
      <c r="T1946" s="211"/>
      <c r="U1946" s="119"/>
      <c r="V1946" s="120"/>
      <c r="W1946" s="120"/>
      <c r="X1946" s="120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121"/>
      <c r="BL1946" s="121"/>
      <c r="BM1946" s="121"/>
      <c r="BN1946" s="121"/>
      <c r="BO1946" s="121"/>
      <c r="BP1946" s="121"/>
      <c r="BQ1946" s="121"/>
      <c r="BR1946" s="121"/>
      <c r="BS1946" s="121"/>
      <c r="BT1946" s="121"/>
      <c r="BU1946" s="121"/>
      <c r="BV1946" s="121"/>
      <c r="BW1946" s="121"/>
      <c r="BX1946" s="121"/>
      <c r="BY1946" s="121"/>
      <c r="BZ1946" s="121"/>
      <c r="CA1946" s="121"/>
      <c r="CB1946" s="121"/>
      <c r="CC1946" s="121"/>
      <c r="CD1946" s="121"/>
      <c r="CE1946" s="121"/>
      <c r="CF1946" s="121"/>
      <c r="CG1946" s="121"/>
      <c r="CH1946" s="121"/>
      <c r="CI1946" s="121"/>
      <c r="CJ1946" s="121"/>
      <c r="CK1946" s="121"/>
      <c r="CL1946" s="121"/>
      <c r="CM1946" s="121"/>
      <c r="CN1946" s="121"/>
      <c r="CO1946" s="121"/>
      <c r="CP1946" s="121"/>
      <c r="CQ1946" s="121"/>
      <c r="CR1946" s="121"/>
      <c r="CS1946" s="121"/>
      <c r="CT1946" s="121"/>
      <c r="CU1946" s="121"/>
      <c r="CV1946" s="121"/>
      <c r="CW1946" s="121"/>
      <c r="CX1946" s="121"/>
      <c r="CY1946" s="121"/>
      <c r="CZ1946" s="121"/>
      <c r="DA1946" s="121"/>
      <c r="DB1946" s="121"/>
      <c r="DC1946" s="121"/>
      <c r="DD1946" s="121"/>
      <c r="DE1946" s="121"/>
      <c r="DF1946" s="121"/>
      <c r="DG1946" s="121"/>
      <c r="DH1946" s="121"/>
      <c r="DI1946" s="121"/>
      <c r="DJ1946" s="121"/>
      <c r="DK1946" s="121"/>
      <c r="DL1946" s="121"/>
      <c r="DM1946" s="121"/>
      <c r="DN1946" s="121"/>
      <c r="DO1946" s="121"/>
      <c r="DP1946" s="121"/>
      <c r="DQ1946" s="121"/>
      <c r="DR1946" s="121"/>
      <c r="DS1946" s="121"/>
      <c r="DT1946" s="121"/>
      <c r="DU1946" s="121"/>
      <c r="DV1946" s="121"/>
      <c r="DW1946" s="121"/>
      <c r="DX1946" s="121"/>
      <c r="DY1946" s="121"/>
      <c r="DZ1946" s="121"/>
      <c r="EA1946" s="121"/>
      <c r="EB1946" s="121"/>
      <c r="EC1946" s="121"/>
      <c r="ED1946" s="121"/>
      <c r="EE1946" s="121"/>
      <c r="EF1946" s="121"/>
      <c r="EG1946" s="121"/>
      <c r="EH1946" s="121"/>
      <c r="EI1946" s="121"/>
      <c r="EJ1946" s="121"/>
      <c r="EK1946" s="121"/>
      <c r="EL1946" s="121"/>
      <c r="EM1946" s="121"/>
      <c r="EN1946" s="121"/>
      <c r="EO1946" s="121"/>
      <c r="EP1946" s="121"/>
      <c r="EQ1946" s="121"/>
      <c r="ER1946" s="121"/>
      <c r="ES1946" s="121"/>
      <c r="ET1946" s="121"/>
      <c r="EU1946" s="121"/>
      <c r="EV1946" s="121"/>
      <c r="EW1946" s="121"/>
      <c r="EX1946" s="121"/>
      <c r="EY1946" s="121"/>
      <c r="EZ1946" s="121"/>
      <c r="FA1946" s="121"/>
      <c r="FB1946" s="121"/>
      <c r="FC1946" s="121"/>
      <c r="FD1946" s="121"/>
      <c r="FE1946" s="121"/>
      <c r="FF1946" s="121"/>
      <c r="FG1946" s="121"/>
      <c r="FH1946" s="121"/>
      <c r="FI1946" s="121"/>
      <c r="FJ1946" s="121"/>
      <c r="FK1946" s="121"/>
      <c r="FL1946" s="121"/>
      <c r="FM1946" s="121"/>
      <c r="FN1946" s="121"/>
      <c r="FO1946" s="121"/>
      <c r="FP1946" s="121"/>
      <c r="FQ1946" s="121"/>
      <c r="FR1946" s="121"/>
      <c r="FS1946" s="121"/>
      <c r="FT1946" s="121"/>
      <c r="FU1946" s="121"/>
      <c r="FV1946" s="121"/>
      <c r="FW1946" s="121"/>
      <c r="FX1946" s="121"/>
      <c r="FY1946" s="121"/>
      <c r="FZ1946" s="121"/>
      <c r="GA1946" s="121"/>
      <c r="GB1946" s="121"/>
      <c r="GC1946" s="121"/>
      <c r="GD1946" s="121"/>
      <c r="GE1946" s="121"/>
      <c r="GF1946" s="121"/>
      <c r="GG1946" s="121"/>
      <c r="GH1946" s="121"/>
      <c r="GI1946" s="121"/>
      <c r="GJ1946" s="121"/>
      <c r="GK1946" s="121"/>
      <c r="GL1946" s="121"/>
      <c r="GM1946" s="121"/>
      <c r="GN1946" s="121"/>
      <c r="GO1946" s="121"/>
      <c r="GP1946" s="121"/>
      <c r="GQ1946" s="121"/>
      <c r="GR1946" s="121"/>
      <c r="GS1946" s="121"/>
      <c r="GT1946" s="121"/>
      <c r="GU1946" s="121"/>
      <c r="GV1946" s="121"/>
      <c r="GW1946" s="121"/>
      <c r="GX1946" s="121"/>
      <c r="GY1946" s="121"/>
      <c r="GZ1946" s="121"/>
      <c r="HA1946" s="121"/>
      <c r="HB1946" s="121"/>
      <c r="HC1946" s="121"/>
      <c r="HD1946" s="121"/>
      <c r="HE1946" s="121"/>
      <c r="HF1946" s="121"/>
      <c r="HG1946" s="121"/>
      <c r="HH1946" s="121"/>
      <c r="HI1946" s="121"/>
      <c r="HJ1946" s="121"/>
      <c r="HK1946" s="121"/>
      <c r="HL1946" s="121"/>
      <c r="HM1946" s="121"/>
      <c r="HN1946" s="121"/>
      <c r="HO1946" s="121"/>
      <c r="HP1946" s="121"/>
      <c r="HQ1946" s="121"/>
      <c r="HR1946" s="121"/>
      <c r="HS1946" s="121"/>
      <c r="HT1946" s="121"/>
      <c r="HU1946" s="121"/>
      <c r="HV1946" s="121"/>
      <c r="HW1946" s="121"/>
      <c r="HX1946" s="121"/>
      <c r="HY1946" s="121"/>
      <c r="HZ1946" s="121"/>
      <c r="IA1946" s="121"/>
      <c r="IB1946" s="121"/>
      <c r="IC1946" s="121"/>
      <c r="ID1946" s="121"/>
      <c r="IE1946" s="121"/>
      <c r="IF1946" s="121"/>
      <c r="IG1946" s="121"/>
      <c r="IH1946" s="121"/>
      <c r="II1946" s="121"/>
      <c r="IJ1946" s="121"/>
      <c r="IK1946" s="121"/>
      <c r="IL1946" s="121"/>
      <c r="IM1946" s="121"/>
      <c r="IN1946" s="121"/>
      <c r="IO1946" s="121"/>
      <c r="IP1946" s="121"/>
      <c r="IQ1946" s="121"/>
      <c r="IR1946" s="121"/>
      <c r="IS1946" s="121"/>
      <c r="IT1946" s="121"/>
      <c r="IU1946" s="121"/>
      <c r="IV1946" s="121"/>
    </row>
    <row r="1947" spans="1:256" s="12" customFormat="1" x14ac:dyDescent="0.2">
      <c r="A1947" s="109">
        <f t="shared" si="102"/>
        <v>814</v>
      </c>
      <c r="B1947" s="69">
        <v>43817</v>
      </c>
      <c r="C1947" s="207" t="s">
        <v>6019</v>
      </c>
      <c r="D1947" s="110" t="s">
        <v>5244</v>
      </c>
      <c r="E1947" s="208">
        <v>5</v>
      </c>
      <c r="F1947" s="186" t="s">
        <v>4643</v>
      </c>
      <c r="G1947" s="177" t="s">
        <v>4335</v>
      </c>
      <c r="H1947" s="177" t="s">
        <v>4776</v>
      </c>
      <c r="I1947" s="177" t="s">
        <v>6020</v>
      </c>
      <c r="J1947" s="69">
        <v>43822</v>
      </c>
      <c r="K1947" s="69">
        <v>43826</v>
      </c>
      <c r="L1947" s="208">
        <v>5</v>
      </c>
      <c r="M1947" s="115">
        <v>550</v>
      </c>
      <c r="N1947" s="69">
        <v>43947</v>
      </c>
      <c r="O1947" s="228">
        <v>43829</v>
      </c>
      <c r="P1947" s="69">
        <v>43839</v>
      </c>
      <c r="Q1947" s="112">
        <v>5</v>
      </c>
      <c r="R1947" s="69">
        <v>43474</v>
      </c>
      <c r="S1947" s="69">
        <v>43839</v>
      </c>
      <c r="T1947" s="211"/>
      <c r="U1947" s="119"/>
      <c r="V1947" s="120"/>
      <c r="W1947" s="120"/>
      <c r="X1947" s="120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121"/>
      <c r="BL1947" s="121"/>
      <c r="BM1947" s="121"/>
      <c r="BN1947" s="121"/>
      <c r="BO1947" s="121"/>
      <c r="BP1947" s="121"/>
      <c r="BQ1947" s="121"/>
      <c r="BR1947" s="121"/>
      <c r="BS1947" s="121"/>
      <c r="BT1947" s="121"/>
      <c r="BU1947" s="121"/>
      <c r="BV1947" s="121"/>
      <c r="BW1947" s="121"/>
      <c r="BX1947" s="121"/>
      <c r="BY1947" s="121"/>
      <c r="BZ1947" s="121"/>
      <c r="CA1947" s="121"/>
      <c r="CB1947" s="121"/>
      <c r="CC1947" s="121"/>
      <c r="CD1947" s="121"/>
      <c r="CE1947" s="121"/>
      <c r="CF1947" s="121"/>
      <c r="CG1947" s="121"/>
      <c r="CH1947" s="121"/>
      <c r="CI1947" s="121"/>
      <c r="CJ1947" s="121"/>
      <c r="CK1947" s="121"/>
      <c r="CL1947" s="121"/>
      <c r="CM1947" s="121"/>
      <c r="CN1947" s="121"/>
      <c r="CO1947" s="121"/>
      <c r="CP1947" s="121"/>
      <c r="CQ1947" s="121"/>
      <c r="CR1947" s="121"/>
      <c r="CS1947" s="121"/>
      <c r="CT1947" s="121"/>
      <c r="CU1947" s="121"/>
      <c r="CV1947" s="121"/>
      <c r="CW1947" s="121"/>
      <c r="CX1947" s="121"/>
      <c r="CY1947" s="121"/>
      <c r="CZ1947" s="121"/>
      <c r="DA1947" s="121"/>
      <c r="DB1947" s="121"/>
      <c r="DC1947" s="121"/>
      <c r="DD1947" s="121"/>
      <c r="DE1947" s="121"/>
      <c r="DF1947" s="121"/>
      <c r="DG1947" s="121"/>
      <c r="DH1947" s="121"/>
      <c r="DI1947" s="121"/>
      <c r="DJ1947" s="121"/>
      <c r="DK1947" s="121"/>
      <c r="DL1947" s="121"/>
      <c r="DM1947" s="121"/>
      <c r="DN1947" s="121"/>
      <c r="DO1947" s="121"/>
      <c r="DP1947" s="121"/>
      <c r="DQ1947" s="121"/>
      <c r="DR1947" s="121"/>
      <c r="DS1947" s="121"/>
      <c r="DT1947" s="121"/>
      <c r="DU1947" s="121"/>
      <c r="DV1947" s="121"/>
      <c r="DW1947" s="121"/>
      <c r="DX1947" s="121"/>
      <c r="DY1947" s="121"/>
      <c r="DZ1947" s="121"/>
      <c r="EA1947" s="121"/>
      <c r="EB1947" s="121"/>
      <c r="EC1947" s="121"/>
      <c r="ED1947" s="121"/>
      <c r="EE1947" s="121"/>
      <c r="EF1947" s="121"/>
      <c r="EG1947" s="121"/>
      <c r="EH1947" s="121"/>
      <c r="EI1947" s="121"/>
      <c r="EJ1947" s="121"/>
      <c r="EK1947" s="121"/>
      <c r="EL1947" s="121"/>
      <c r="EM1947" s="121"/>
      <c r="EN1947" s="121"/>
      <c r="EO1947" s="121"/>
      <c r="EP1947" s="121"/>
      <c r="EQ1947" s="121"/>
      <c r="ER1947" s="121"/>
      <c r="ES1947" s="121"/>
      <c r="ET1947" s="121"/>
      <c r="EU1947" s="121"/>
      <c r="EV1947" s="121"/>
      <c r="EW1947" s="121"/>
      <c r="EX1947" s="121"/>
      <c r="EY1947" s="121"/>
      <c r="EZ1947" s="121"/>
      <c r="FA1947" s="121"/>
      <c r="FB1947" s="121"/>
      <c r="FC1947" s="121"/>
      <c r="FD1947" s="121"/>
      <c r="FE1947" s="121"/>
      <c r="FF1947" s="121"/>
      <c r="FG1947" s="121"/>
      <c r="FH1947" s="121"/>
      <c r="FI1947" s="121"/>
      <c r="FJ1947" s="121"/>
      <c r="FK1947" s="121"/>
      <c r="FL1947" s="121"/>
      <c r="FM1947" s="121"/>
      <c r="FN1947" s="121"/>
      <c r="FO1947" s="121"/>
      <c r="FP1947" s="121"/>
      <c r="FQ1947" s="121"/>
      <c r="FR1947" s="121"/>
      <c r="FS1947" s="121"/>
      <c r="FT1947" s="121"/>
      <c r="FU1947" s="121"/>
      <c r="FV1947" s="121"/>
      <c r="FW1947" s="121"/>
      <c r="FX1947" s="121"/>
      <c r="FY1947" s="121"/>
      <c r="FZ1947" s="121"/>
      <c r="GA1947" s="121"/>
      <c r="GB1947" s="121"/>
      <c r="GC1947" s="121"/>
      <c r="GD1947" s="121"/>
      <c r="GE1947" s="121"/>
      <c r="GF1947" s="121"/>
      <c r="GG1947" s="121"/>
      <c r="GH1947" s="121"/>
      <c r="GI1947" s="121"/>
      <c r="GJ1947" s="121"/>
      <c r="GK1947" s="121"/>
      <c r="GL1947" s="121"/>
      <c r="GM1947" s="121"/>
      <c r="GN1947" s="121"/>
      <c r="GO1947" s="121"/>
      <c r="GP1947" s="121"/>
      <c r="GQ1947" s="121"/>
      <c r="GR1947" s="121"/>
      <c r="GS1947" s="121"/>
      <c r="GT1947" s="121"/>
      <c r="GU1947" s="121"/>
      <c r="GV1947" s="121"/>
      <c r="GW1947" s="121"/>
      <c r="GX1947" s="121"/>
      <c r="GY1947" s="121"/>
      <c r="GZ1947" s="121"/>
      <c r="HA1947" s="121"/>
      <c r="HB1947" s="121"/>
      <c r="HC1947" s="121"/>
      <c r="HD1947" s="121"/>
      <c r="HE1947" s="121"/>
      <c r="HF1947" s="121"/>
      <c r="HG1947" s="121"/>
      <c r="HH1947" s="121"/>
      <c r="HI1947" s="121"/>
      <c r="HJ1947" s="121"/>
      <c r="HK1947" s="121"/>
      <c r="HL1947" s="121"/>
      <c r="HM1947" s="121"/>
      <c r="HN1947" s="121"/>
      <c r="HO1947" s="121"/>
      <c r="HP1947" s="121"/>
      <c r="HQ1947" s="121"/>
      <c r="HR1947" s="121"/>
      <c r="HS1947" s="121"/>
      <c r="HT1947" s="121"/>
      <c r="HU1947" s="121"/>
      <c r="HV1947" s="121"/>
      <c r="HW1947" s="121"/>
      <c r="HX1947" s="121"/>
      <c r="HY1947" s="121"/>
      <c r="HZ1947" s="121"/>
      <c r="IA1947" s="121"/>
      <c r="IB1947" s="121"/>
      <c r="IC1947" s="121"/>
      <c r="ID1947" s="121"/>
      <c r="IE1947" s="121"/>
      <c r="IF1947" s="121"/>
      <c r="IG1947" s="121"/>
      <c r="IH1947" s="121"/>
      <c r="II1947" s="121"/>
      <c r="IJ1947" s="121"/>
      <c r="IK1947" s="121"/>
      <c r="IL1947" s="121"/>
      <c r="IM1947" s="121"/>
      <c r="IN1947" s="121"/>
      <c r="IO1947" s="121"/>
      <c r="IP1947" s="121"/>
      <c r="IQ1947" s="121"/>
      <c r="IR1947" s="121"/>
      <c r="IS1947" s="121"/>
      <c r="IT1947" s="121"/>
      <c r="IU1947" s="121"/>
      <c r="IV1947" s="121"/>
    </row>
    <row r="1948" spans="1:256" s="12" customFormat="1" x14ac:dyDescent="0.2">
      <c r="A1948" s="109">
        <f t="shared" si="102"/>
        <v>815</v>
      </c>
      <c r="B1948" s="69">
        <v>43817</v>
      </c>
      <c r="C1948" s="207" t="s">
        <v>6021</v>
      </c>
      <c r="D1948" s="110" t="s">
        <v>4421</v>
      </c>
      <c r="E1948" s="208">
        <v>6</v>
      </c>
      <c r="F1948" s="186" t="s">
        <v>4643</v>
      </c>
      <c r="G1948" s="177" t="s">
        <v>4335</v>
      </c>
      <c r="H1948" s="177" t="s">
        <v>4776</v>
      </c>
      <c r="I1948" s="177" t="s">
        <v>6022</v>
      </c>
      <c r="J1948" s="69">
        <v>43822</v>
      </c>
      <c r="K1948" s="69">
        <v>43826</v>
      </c>
      <c r="L1948" s="208">
        <v>6</v>
      </c>
      <c r="M1948" s="115">
        <v>550</v>
      </c>
      <c r="N1948" s="69">
        <v>43947</v>
      </c>
      <c r="O1948" s="228">
        <v>43829</v>
      </c>
      <c r="P1948" s="69">
        <v>43840</v>
      </c>
      <c r="Q1948" s="112">
        <v>6</v>
      </c>
      <c r="R1948" s="69">
        <v>43839</v>
      </c>
      <c r="S1948" s="69">
        <v>43840</v>
      </c>
      <c r="T1948" s="211"/>
      <c r="U1948" s="119"/>
      <c r="V1948" s="120"/>
      <c r="W1948" s="120"/>
      <c r="X1948" s="120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121"/>
      <c r="BL1948" s="121"/>
      <c r="BM1948" s="121"/>
      <c r="BN1948" s="121"/>
      <c r="BO1948" s="121"/>
      <c r="BP1948" s="121"/>
      <c r="BQ1948" s="121"/>
      <c r="BR1948" s="121"/>
      <c r="BS1948" s="121"/>
      <c r="BT1948" s="121"/>
      <c r="BU1948" s="121"/>
      <c r="BV1948" s="121"/>
      <c r="BW1948" s="121"/>
      <c r="BX1948" s="121"/>
      <c r="BY1948" s="121"/>
      <c r="BZ1948" s="121"/>
      <c r="CA1948" s="121"/>
      <c r="CB1948" s="121"/>
      <c r="CC1948" s="121"/>
      <c r="CD1948" s="121"/>
      <c r="CE1948" s="121"/>
      <c r="CF1948" s="121"/>
      <c r="CG1948" s="121"/>
      <c r="CH1948" s="121"/>
      <c r="CI1948" s="121"/>
      <c r="CJ1948" s="121"/>
      <c r="CK1948" s="121"/>
      <c r="CL1948" s="121"/>
      <c r="CM1948" s="121"/>
      <c r="CN1948" s="121"/>
      <c r="CO1948" s="121"/>
      <c r="CP1948" s="121"/>
      <c r="CQ1948" s="121"/>
      <c r="CR1948" s="121"/>
      <c r="CS1948" s="121"/>
      <c r="CT1948" s="121"/>
      <c r="CU1948" s="121"/>
      <c r="CV1948" s="121"/>
      <c r="CW1948" s="121"/>
      <c r="CX1948" s="121"/>
      <c r="CY1948" s="121"/>
      <c r="CZ1948" s="121"/>
      <c r="DA1948" s="121"/>
      <c r="DB1948" s="121"/>
      <c r="DC1948" s="121"/>
      <c r="DD1948" s="121"/>
      <c r="DE1948" s="121"/>
      <c r="DF1948" s="121"/>
      <c r="DG1948" s="121"/>
      <c r="DH1948" s="121"/>
      <c r="DI1948" s="121"/>
      <c r="DJ1948" s="121"/>
      <c r="DK1948" s="121"/>
      <c r="DL1948" s="121"/>
      <c r="DM1948" s="121"/>
      <c r="DN1948" s="121"/>
      <c r="DO1948" s="121"/>
      <c r="DP1948" s="121"/>
      <c r="DQ1948" s="121"/>
      <c r="DR1948" s="121"/>
      <c r="DS1948" s="121"/>
      <c r="DT1948" s="121"/>
      <c r="DU1948" s="121"/>
      <c r="DV1948" s="121"/>
      <c r="DW1948" s="121"/>
      <c r="DX1948" s="121"/>
      <c r="DY1948" s="121"/>
      <c r="DZ1948" s="121"/>
      <c r="EA1948" s="121"/>
      <c r="EB1948" s="121"/>
      <c r="EC1948" s="121"/>
      <c r="ED1948" s="121"/>
      <c r="EE1948" s="121"/>
      <c r="EF1948" s="121"/>
      <c r="EG1948" s="121"/>
      <c r="EH1948" s="121"/>
      <c r="EI1948" s="121"/>
      <c r="EJ1948" s="121"/>
      <c r="EK1948" s="121"/>
      <c r="EL1948" s="121"/>
      <c r="EM1948" s="121"/>
      <c r="EN1948" s="121"/>
      <c r="EO1948" s="121"/>
      <c r="EP1948" s="121"/>
      <c r="EQ1948" s="121"/>
      <c r="ER1948" s="121"/>
      <c r="ES1948" s="121"/>
      <c r="ET1948" s="121"/>
      <c r="EU1948" s="121"/>
      <c r="EV1948" s="121"/>
      <c r="EW1948" s="121"/>
      <c r="EX1948" s="121"/>
      <c r="EY1948" s="121"/>
      <c r="EZ1948" s="121"/>
      <c r="FA1948" s="121"/>
      <c r="FB1948" s="121"/>
      <c r="FC1948" s="121"/>
      <c r="FD1948" s="121"/>
      <c r="FE1948" s="121"/>
      <c r="FF1948" s="121"/>
      <c r="FG1948" s="121"/>
      <c r="FH1948" s="121"/>
      <c r="FI1948" s="121"/>
      <c r="FJ1948" s="121"/>
      <c r="FK1948" s="121"/>
      <c r="FL1948" s="121"/>
      <c r="FM1948" s="121"/>
      <c r="FN1948" s="121"/>
      <c r="FO1948" s="121"/>
      <c r="FP1948" s="121"/>
      <c r="FQ1948" s="121"/>
      <c r="FR1948" s="121"/>
      <c r="FS1948" s="121"/>
      <c r="FT1948" s="121"/>
      <c r="FU1948" s="121"/>
      <c r="FV1948" s="121"/>
      <c r="FW1948" s="121"/>
      <c r="FX1948" s="121"/>
      <c r="FY1948" s="121"/>
      <c r="FZ1948" s="121"/>
      <c r="GA1948" s="121"/>
      <c r="GB1948" s="121"/>
      <c r="GC1948" s="121"/>
      <c r="GD1948" s="121"/>
      <c r="GE1948" s="121"/>
      <c r="GF1948" s="121"/>
      <c r="GG1948" s="121"/>
      <c r="GH1948" s="121"/>
      <c r="GI1948" s="121"/>
      <c r="GJ1948" s="121"/>
      <c r="GK1948" s="121"/>
      <c r="GL1948" s="121"/>
      <c r="GM1948" s="121"/>
      <c r="GN1948" s="121"/>
      <c r="GO1948" s="121"/>
      <c r="GP1948" s="121"/>
      <c r="GQ1948" s="121"/>
      <c r="GR1948" s="121"/>
      <c r="GS1948" s="121"/>
      <c r="GT1948" s="121"/>
      <c r="GU1948" s="121"/>
      <c r="GV1948" s="121"/>
      <c r="GW1948" s="121"/>
      <c r="GX1948" s="121"/>
      <c r="GY1948" s="121"/>
      <c r="GZ1948" s="121"/>
      <c r="HA1948" s="121"/>
      <c r="HB1948" s="121"/>
      <c r="HC1948" s="121"/>
      <c r="HD1948" s="121"/>
      <c r="HE1948" s="121"/>
      <c r="HF1948" s="121"/>
      <c r="HG1948" s="121"/>
      <c r="HH1948" s="121"/>
      <c r="HI1948" s="121"/>
      <c r="HJ1948" s="121"/>
      <c r="HK1948" s="121"/>
      <c r="HL1948" s="121"/>
      <c r="HM1948" s="121"/>
      <c r="HN1948" s="121"/>
      <c r="HO1948" s="121"/>
      <c r="HP1948" s="121"/>
      <c r="HQ1948" s="121"/>
      <c r="HR1948" s="121"/>
      <c r="HS1948" s="121"/>
      <c r="HT1948" s="121"/>
      <c r="HU1948" s="121"/>
      <c r="HV1948" s="121"/>
      <c r="HW1948" s="121"/>
      <c r="HX1948" s="121"/>
      <c r="HY1948" s="121"/>
      <c r="HZ1948" s="121"/>
      <c r="IA1948" s="121"/>
      <c r="IB1948" s="121"/>
      <c r="IC1948" s="121"/>
      <c r="ID1948" s="121"/>
      <c r="IE1948" s="121"/>
      <c r="IF1948" s="121"/>
      <c r="IG1948" s="121"/>
      <c r="IH1948" s="121"/>
      <c r="II1948" s="121"/>
      <c r="IJ1948" s="121"/>
      <c r="IK1948" s="121"/>
      <c r="IL1948" s="121"/>
      <c r="IM1948" s="121"/>
      <c r="IN1948" s="121"/>
      <c r="IO1948" s="121"/>
      <c r="IP1948" s="121"/>
      <c r="IQ1948" s="121"/>
      <c r="IR1948" s="121"/>
      <c r="IS1948" s="121"/>
      <c r="IT1948" s="121"/>
      <c r="IU1948" s="121"/>
      <c r="IV1948" s="121"/>
    </row>
    <row r="1949" spans="1:256" s="12" customFormat="1" x14ac:dyDescent="0.2">
      <c r="A1949" s="109">
        <f t="shared" si="102"/>
        <v>816</v>
      </c>
      <c r="B1949" s="69">
        <v>43812</v>
      </c>
      <c r="C1949" s="207" t="s">
        <v>6023</v>
      </c>
      <c r="D1949" s="110" t="s">
        <v>6024</v>
      </c>
      <c r="E1949" s="208">
        <v>15</v>
      </c>
      <c r="F1949" s="186" t="s">
        <v>4643</v>
      </c>
      <c r="G1949" s="177" t="s">
        <v>4335</v>
      </c>
      <c r="H1949" s="177" t="s">
        <v>4779</v>
      </c>
      <c r="I1949" s="177" t="s">
        <v>6025</v>
      </c>
      <c r="J1949" s="69">
        <v>43822</v>
      </c>
      <c r="K1949" s="69">
        <v>43864</v>
      </c>
      <c r="L1949" s="208">
        <v>15</v>
      </c>
      <c r="M1949" s="115">
        <v>550</v>
      </c>
      <c r="N1949" s="69">
        <v>43984</v>
      </c>
      <c r="O1949" s="69">
        <v>43865</v>
      </c>
      <c r="P1949" s="69"/>
      <c r="Q1949" s="112"/>
      <c r="R1949" s="69"/>
      <c r="S1949" s="69"/>
      <c r="T1949" s="211"/>
      <c r="U1949" s="119"/>
      <c r="V1949" s="120"/>
      <c r="W1949" s="120"/>
      <c r="X1949" s="120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121"/>
      <c r="BL1949" s="121"/>
      <c r="BM1949" s="121"/>
      <c r="BN1949" s="121"/>
      <c r="BO1949" s="121"/>
      <c r="BP1949" s="121"/>
      <c r="BQ1949" s="121"/>
      <c r="BR1949" s="121"/>
      <c r="BS1949" s="121"/>
      <c r="BT1949" s="121"/>
      <c r="BU1949" s="121"/>
      <c r="BV1949" s="121"/>
      <c r="BW1949" s="121"/>
      <c r="BX1949" s="121"/>
      <c r="BY1949" s="121"/>
      <c r="BZ1949" s="121"/>
      <c r="CA1949" s="121"/>
      <c r="CB1949" s="121"/>
      <c r="CC1949" s="121"/>
      <c r="CD1949" s="121"/>
      <c r="CE1949" s="121"/>
      <c r="CF1949" s="121"/>
      <c r="CG1949" s="121"/>
      <c r="CH1949" s="121"/>
      <c r="CI1949" s="121"/>
      <c r="CJ1949" s="121"/>
      <c r="CK1949" s="121"/>
      <c r="CL1949" s="121"/>
      <c r="CM1949" s="121"/>
      <c r="CN1949" s="121"/>
      <c r="CO1949" s="121"/>
      <c r="CP1949" s="121"/>
      <c r="CQ1949" s="121"/>
      <c r="CR1949" s="121"/>
      <c r="CS1949" s="121"/>
      <c r="CT1949" s="121"/>
      <c r="CU1949" s="121"/>
      <c r="CV1949" s="121"/>
      <c r="CW1949" s="121"/>
      <c r="CX1949" s="121"/>
      <c r="CY1949" s="121"/>
      <c r="CZ1949" s="121"/>
      <c r="DA1949" s="121"/>
      <c r="DB1949" s="121"/>
      <c r="DC1949" s="121"/>
      <c r="DD1949" s="121"/>
      <c r="DE1949" s="121"/>
      <c r="DF1949" s="121"/>
      <c r="DG1949" s="121"/>
      <c r="DH1949" s="121"/>
      <c r="DI1949" s="121"/>
      <c r="DJ1949" s="121"/>
      <c r="DK1949" s="121"/>
      <c r="DL1949" s="121"/>
      <c r="DM1949" s="121"/>
      <c r="DN1949" s="121"/>
      <c r="DO1949" s="121"/>
      <c r="DP1949" s="121"/>
      <c r="DQ1949" s="121"/>
      <c r="DR1949" s="121"/>
      <c r="DS1949" s="121"/>
      <c r="DT1949" s="121"/>
      <c r="DU1949" s="121"/>
      <c r="DV1949" s="121"/>
      <c r="DW1949" s="121"/>
      <c r="DX1949" s="121"/>
      <c r="DY1949" s="121"/>
      <c r="DZ1949" s="121"/>
      <c r="EA1949" s="121"/>
      <c r="EB1949" s="121"/>
      <c r="EC1949" s="121"/>
      <c r="ED1949" s="121"/>
      <c r="EE1949" s="121"/>
      <c r="EF1949" s="121"/>
      <c r="EG1949" s="121"/>
      <c r="EH1949" s="121"/>
      <c r="EI1949" s="121"/>
      <c r="EJ1949" s="121"/>
      <c r="EK1949" s="121"/>
      <c r="EL1949" s="121"/>
      <c r="EM1949" s="121"/>
      <c r="EN1949" s="121"/>
      <c r="EO1949" s="121"/>
      <c r="EP1949" s="121"/>
      <c r="EQ1949" s="121"/>
      <c r="ER1949" s="121"/>
      <c r="ES1949" s="121"/>
      <c r="ET1949" s="121"/>
      <c r="EU1949" s="121"/>
      <c r="EV1949" s="121"/>
      <c r="EW1949" s="121"/>
      <c r="EX1949" s="121"/>
      <c r="EY1949" s="121"/>
      <c r="EZ1949" s="121"/>
      <c r="FA1949" s="121"/>
      <c r="FB1949" s="121"/>
      <c r="FC1949" s="121"/>
      <c r="FD1949" s="121"/>
      <c r="FE1949" s="121"/>
      <c r="FF1949" s="121"/>
      <c r="FG1949" s="121"/>
      <c r="FH1949" s="121"/>
      <c r="FI1949" s="121"/>
      <c r="FJ1949" s="121"/>
      <c r="FK1949" s="121"/>
      <c r="FL1949" s="121"/>
      <c r="FM1949" s="121"/>
      <c r="FN1949" s="121"/>
      <c r="FO1949" s="121"/>
      <c r="FP1949" s="121"/>
      <c r="FQ1949" s="121"/>
      <c r="FR1949" s="121"/>
      <c r="FS1949" s="121"/>
      <c r="FT1949" s="121"/>
      <c r="FU1949" s="121"/>
      <c r="FV1949" s="121"/>
      <c r="FW1949" s="121"/>
      <c r="FX1949" s="121"/>
      <c r="FY1949" s="121"/>
      <c r="FZ1949" s="121"/>
      <c r="GA1949" s="121"/>
      <c r="GB1949" s="121"/>
      <c r="GC1949" s="121"/>
      <c r="GD1949" s="121"/>
      <c r="GE1949" s="121"/>
      <c r="GF1949" s="121"/>
      <c r="GG1949" s="121"/>
      <c r="GH1949" s="121"/>
      <c r="GI1949" s="121"/>
      <c r="GJ1949" s="121"/>
      <c r="GK1949" s="121"/>
      <c r="GL1949" s="121"/>
      <c r="GM1949" s="121"/>
      <c r="GN1949" s="121"/>
      <c r="GO1949" s="121"/>
      <c r="GP1949" s="121"/>
      <c r="GQ1949" s="121"/>
      <c r="GR1949" s="121"/>
      <c r="GS1949" s="121"/>
      <c r="GT1949" s="121"/>
      <c r="GU1949" s="121"/>
      <c r="GV1949" s="121"/>
      <c r="GW1949" s="121"/>
      <c r="GX1949" s="121"/>
      <c r="GY1949" s="121"/>
      <c r="GZ1949" s="121"/>
      <c r="HA1949" s="121"/>
      <c r="HB1949" s="121"/>
      <c r="HC1949" s="121"/>
      <c r="HD1949" s="121"/>
      <c r="HE1949" s="121"/>
      <c r="HF1949" s="121"/>
      <c r="HG1949" s="121"/>
      <c r="HH1949" s="121"/>
      <c r="HI1949" s="121"/>
      <c r="HJ1949" s="121"/>
      <c r="HK1949" s="121"/>
      <c r="HL1949" s="121"/>
      <c r="HM1949" s="121"/>
      <c r="HN1949" s="121"/>
      <c r="HO1949" s="121"/>
      <c r="HP1949" s="121"/>
      <c r="HQ1949" s="121"/>
      <c r="HR1949" s="121"/>
      <c r="HS1949" s="121"/>
      <c r="HT1949" s="121"/>
      <c r="HU1949" s="121"/>
      <c r="HV1949" s="121"/>
      <c r="HW1949" s="121"/>
      <c r="HX1949" s="121"/>
      <c r="HY1949" s="121"/>
      <c r="HZ1949" s="121"/>
      <c r="IA1949" s="121"/>
      <c r="IB1949" s="121"/>
      <c r="IC1949" s="121"/>
      <c r="ID1949" s="121"/>
      <c r="IE1949" s="121"/>
      <c r="IF1949" s="121"/>
      <c r="IG1949" s="121"/>
      <c r="IH1949" s="121"/>
      <c r="II1949" s="121"/>
      <c r="IJ1949" s="121"/>
      <c r="IK1949" s="121"/>
      <c r="IL1949" s="121"/>
      <c r="IM1949" s="121"/>
      <c r="IN1949" s="121"/>
      <c r="IO1949" s="121"/>
      <c r="IP1949" s="121"/>
      <c r="IQ1949" s="121"/>
      <c r="IR1949" s="121"/>
      <c r="IS1949" s="121"/>
      <c r="IT1949" s="121"/>
      <c r="IU1949" s="121"/>
      <c r="IV1949" s="121"/>
    </row>
    <row r="1950" spans="1:256" s="12" customFormat="1" x14ac:dyDescent="0.2">
      <c r="A1950" s="109">
        <f t="shared" si="102"/>
        <v>817</v>
      </c>
      <c r="B1950" s="69">
        <v>43822</v>
      </c>
      <c r="C1950" s="207" t="s">
        <v>6026</v>
      </c>
      <c r="D1950" s="110" t="s">
        <v>6027</v>
      </c>
      <c r="E1950" s="208">
        <v>10</v>
      </c>
      <c r="F1950" s="186" t="s">
        <v>4643</v>
      </c>
      <c r="G1950" s="177" t="s">
        <v>4335</v>
      </c>
      <c r="H1950" s="177" t="s">
        <v>4779</v>
      </c>
      <c r="I1950" s="177" t="s">
        <v>6028</v>
      </c>
      <c r="J1950" s="69">
        <v>43823</v>
      </c>
      <c r="K1950" s="69">
        <v>43850</v>
      </c>
      <c r="L1950" s="208">
        <v>10</v>
      </c>
      <c r="M1950" s="115">
        <v>550</v>
      </c>
      <c r="N1950" s="69">
        <v>43970</v>
      </c>
      <c r="O1950" s="69">
        <v>43851</v>
      </c>
      <c r="P1950" s="69">
        <v>43878</v>
      </c>
      <c r="Q1950" s="112">
        <v>10</v>
      </c>
      <c r="R1950" s="69">
        <v>43875</v>
      </c>
      <c r="S1950" s="69">
        <v>43878</v>
      </c>
      <c r="T1950" s="211"/>
      <c r="U1950" s="119"/>
      <c r="V1950" s="120"/>
      <c r="W1950" s="120"/>
      <c r="X1950" s="120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121"/>
      <c r="BL1950" s="121"/>
      <c r="BM1950" s="121"/>
      <c r="BN1950" s="121"/>
      <c r="BO1950" s="121"/>
      <c r="BP1950" s="121"/>
      <c r="BQ1950" s="121"/>
      <c r="BR1950" s="121"/>
      <c r="BS1950" s="121"/>
      <c r="BT1950" s="121"/>
      <c r="BU1950" s="121"/>
      <c r="BV1950" s="121"/>
      <c r="BW1950" s="121"/>
      <c r="BX1950" s="121"/>
      <c r="BY1950" s="121"/>
      <c r="BZ1950" s="121"/>
      <c r="CA1950" s="121"/>
      <c r="CB1950" s="121"/>
      <c r="CC1950" s="121"/>
      <c r="CD1950" s="121"/>
      <c r="CE1950" s="121"/>
      <c r="CF1950" s="121"/>
      <c r="CG1950" s="121"/>
      <c r="CH1950" s="121"/>
      <c r="CI1950" s="121"/>
      <c r="CJ1950" s="121"/>
      <c r="CK1950" s="121"/>
      <c r="CL1950" s="121"/>
      <c r="CM1950" s="121"/>
      <c r="CN1950" s="121"/>
      <c r="CO1950" s="121"/>
      <c r="CP1950" s="121"/>
      <c r="CQ1950" s="121"/>
      <c r="CR1950" s="121"/>
      <c r="CS1950" s="121"/>
      <c r="CT1950" s="121"/>
      <c r="CU1950" s="121"/>
      <c r="CV1950" s="121"/>
      <c r="CW1950" s="121"/>
      <c r="CX1950" s="121"/>
      <c r="CY1950" s="121"/>
      <c r="CZ1950" s="121"/>
      <c r="DA1950" s="121"/>
      <c r="DB1950" s="121"/>
      <c r="DC1950" s="121"/>
      <c r="DD1950" s="121"/>
      <c r="DE1950" s="121"/>
      <c r="DF1950" s="121"/>
      <c r="DG1950" s="121"/>
      <c r="DH1950" s="121"/>
      <c r="DI1950" s="121"/>
      <c r="DJ1950" s="121"/>
      <c r="DK1950" s="121"/>
      <c r="DL1950" s="121"/>
      <c r="DM1950" s="121"/>
      <c r="DN1950" s="121"/>
      <c r="DO1950" s="121"/>
      <c r="DP1950" s="121"/>
      <c r="DQ1950" s="121"/>
      <c r="DR1950" s="121"/>
      <c r="DS1950" s="121"/>
      <c r="DT1950" s="121"/>
      <c r="DU1950" s="121"/>
      <c r="DV1950" s="121"/>
      <c r="DW1950" s="121"/>
      <c r="DX1950" s="121"/>
      <c r="DY1950" s="121"/>
      <c r="DZ1950" s="121"/>
      <c r="EA1950" s="121"/>
      <c r="EB1950" s="121"/>
      <c r="EC1950" s="121"/>
      <c r="ED1950" s="121"/>
      <c r="EE1950" s="121"/>
      <c r="EF1950" s="121"/>
      <c r="EG1950" s="121"/>
      <c r="EH1950" s="121"/>
      <c r="EI1950" s="121"/>
      <c r="EJ1950" s="121"/>
      <c r="EK1950" s="121"/>
      <c r="EL1950" s="121"/>
      <c r="EM1950" s="121"/>
      <c r="EN1950" s="121"/>
      <c r="EO1950" s="121"/>
      <c r="EP1950" s="121"/>
      <c r="EQ1950" s="121"/>
      <c r="ER1950" s="121"/>
      <c r="ES1950" s="121"/>
      <c r="ET1950" s="121"/>
      <c r="EU1950" s="121"/>
      <c r="EV1950" s="121"/>
      <c r="EW1950" s="121"/>
      <c r="EX1950" s="121"/>
      <c r="EY1950" s="121"/>
      <c r="EZ1950" s="121"/>
      <c r="FA1950" s="121"/>
      <c r="FB1950" s="121"/>
      <c r="FC1950" s="121"/>
      <c r="FD1950" s="121"/>
      <c r="FE1950" s="121"/>
      <c r="FF1950" s="121"/>
      <c r="FG1950" s="121"/>
      <c r="FH1950" s="121"/>
      <c r="FI1950" s="121"/>
      <c r="FJ1950" s="121"/>
      <c r="FK1950" s="121"/>
      <c r="FL1950" s="121"/>
      <c r="FM1950" s="121"/>
      <c r="FN1950" s="121"/>
      <c r="FO1950" s="121"/>
      <c r="FP1950" s="121"/>
      <c r="FQ1950" s="121"/>
      <c r="FR1950" s="121"/>
      <c r="FS1950" s="121"/>
      <c r="FT1950" s="121"/>
      <c r="FU1950" s="121"/>
      <c r="FV1950" s="121"/>
      <c r="FW1950" s="121"/>
      <c r="FX1950" s="121"/>
      <c r="FY1950" s="121"/>
      <c r="FZ1950" s="121"/>
      <c r="GA1950" s="121"/>
      <c r="GB1950" s="121"/>
      <c r="GC1950" s="121"/>
      <c r="GD1950" s="121"/>
      <c r="GE1950" s="121"/>
      <c r="GF1950" s="121"/>
      <c r="GG1950" s="121"/>
      <c r="GH1950" s="121"/>
      <c r="GI1950" s="121"/>
      <c r="GJ1950" s="121"/>
      <c r="GK1950" s="121"/>
      <c r="GL1950" s="121"/>
      <c r="GM1950" s="121"/>
      <c r="GN1950" s="121"/>
      <c r="GO1950" s="121"/>
      <c r="GP1950" s="121"/>
      <c r="GQ1950" s="121"/>
      <c r="GR1950" s="121"/>
      <c r="GS1950" s="121"/>
      <c r="GT1950" s="121"/>
      <c r="GU1950" s="121"/>
      <c r="GV1950" s="121"/>
      <c r="GW1950" s="121"/>
      <c r="GX1950" s="121"/>
      <c r="GY1950" s="121"/>
      <c r="GZ1950" s="121"/>
      <c r="HA1950" s="121"/>
      <c r="HB1950" s="121"/>
      <c r="HC1950" s="121"/>
      <c r="HD1950" s="121"/>
      <c r="HE1950" s="121"/>
      <c r="HF1950" s="121"/>
      <c r="HG1950" s="121"/>
      <c r="HH1950" s="121"/>
      <c r="HI1950" s="121"/>
      <c r="HJ1950" s="121"/>
      <c r="HK1950" s="121"/>
      <c r="HL1950" s="121"/>
      <c r="HM1950" s="121"/>
      <c r="HN1950" s="121"/>
      <c r="HO1950" s="121"/>
      <c r="HP1950" s="121"/>
      <c r="HQ1950" s="121"/>
      <c r="HR1950" s="121"/>
      <c r="HS1950" s="121"/>
      <c r="HT1950" s="121"/>
      <c r="HU1950" s="121"/>
      <c r="HV1950" s="121"/>
      <c r="HW1950" s="121"/>
      <c r="HX1950" s="121"/>
      <c r="HY1950" s="121"/>
      <c r="HZ1950" s="121"/>
      <c r="IA1950" s="121"/>
      <c r="IB1950" s="121"/>
      <c r="IC1950" s="121"/>
      <c r="ID1950" s="121"/>
      <c r="IE1950" s="121"/>
      <c r="IF1950" s="121"/>
      <c r="IG1950" s="121"/>
      <c r="IH1950" s="121"/>
      <c r="II1950" s="121"/>
      <c r="IJ1950" s="121"/>
      <c r="IK1950" s="121"/>
      <c r="IL1950" s="121"/>
      <c r="IM1950" s="121"/>
      <c r="IN1950" s="121"/>
      <c r="IO1950" s="121"/>
      <c r="IP1950" s="121"/>
      <c r="IQ1950" s="121"/>
      <c r="IR1950" s="121"/>
      <c r="IS1950" s="121"/>
      <c r="IT1950" s="121"/>
      <c r="IU1950" s="121"/>
      <c r="IV1950" s="121"/>
    </row>
    <row r="1951" spans="1:256" s="12" customFormat="1" ht="38.25" x14ac:dyDescent="0.2">
      <c r="A1951" s="109">
        <f t="shared" si="102"/>
        <v>818</v>
      </c>
      <c r="B1951" s="69">
        <v>43821</v>
      </c>
      <c r="C1951" s="207" t="s">
        <v>6029</v>
      </c>
      <c r="D1951" s="110" t="s">
        <v>4802</v>
      </c>
      <c r="E1951" s="208">
        <v>55</v>
      </c>
      <c r="F1951" s="186" t="s">
        <v>4643</v>
      </c>
      <c r="G1951" s="181">
        <v>43854</v>
      </c>
      <c r="H1951" s="177" t="s">
        <v>4779</v>
      </c>
      <c r="I1951" s="177" t="s">
        <v>6030</v>
      </c>
      <c r="J1951" s="69">
        <v>43824</v>
      </c>
      <c r="K1951" s="69" t="s">
        <v>4335</v>
      </c>
      <c r="L1951" s="69" t="s">
        <v>4335</v>
      </c>
      <c r="M1951" s="69" t="s">
        <v>4335</v>
      </c>
      <c r="N1951" s="69" t="s">
        <v>4335</v>
      </c>
      <c r="O1951" s="69" t="s">
        <v>4335</v>
      </c>
      <c r="P1951" s="69" t="s">
        <v>4335</v>
      </c>
      <c r="Q1951" s="69" t="s">
        <v>4335</v>
      </c>
      <c r="R1951" s="69" t="s">
        <v>4335</v>
      </c>
      <c r="S1951" s="69" t="s">
        <v>4335</v>
      </c>
      <c r="T1951" s="162" t="s">
        <v>6031</v>
      </c>
      <c r="U1951" s="119"/>
      <c r="V1951" s="120"/>
      <c r="W1951" s="120"/>
      <c r="X1951" s="120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121"/>
      <c r="BL1951" s="121"/>
      <c r="BM1951" s="121"/>
      <c r="BN1951" s="121"/>
      <c r="BO1951" s="121"/>
      <c r="BP1951" s="121"/>
      <c r="BQ1951" s="121"/>
      <c r="BR1951" s="121"/>
      <c r="BS1951" s="121"/>
      <c r="BT1951" s="121"/>
      <c r="BU1951" s="121"/>
      <c r="BV1951" s="121"/>
      <c r="BW1951" s="121"/>
      <c r="BX1951" s="121"/>
      <c r="BY1951" s="121"/>
      <c r="BZ1951" s="121"/>
      <c r="CA1951" s="121"/>
      <c r="CB1951" s="121"/>
      <c r="CC1951" s="121"/>
      <c r="CD1951" s="121"/>
      <c r="CE1951" s="121"/>
      <c r="CF1951" s="121"/>
      <c r="CG1951" s="121"/>
      <c r="CH1951" s="121"/>
      <c r="CI1951" s="121"/>
      <c r="CJ1951" s="121"/>
      <c r="CK1951" s="121"/>
      <c r="CL1951" s="121"/>
      <c r="CM1951" s="121"/>
      <c r="CN1951" s="121"/>
      <c r="CO1951" s="121"/>
      <c r="CP1951" s="121"/>
      <c r="CQ1951" s="121"/>
      <c r="CR1951" s="121"/>
      <c r="CS1951" s="121"/>
      <c r="CT1951" s="121"/>
      <c r="CU1951" s="121"/>
      <c r="CV1951" s="121"/>
      <c r="CW1951" s="121"/>
      <c r="CX1951" s="121"/>
      <c r="CY1951" s="121"/>
      <c r="CZ1951" s="121"/>
      <c r="DA1951" s="121"/>
      <c r="DB1951" s="121"/>
      <c r="DC1951" s="121"/>
      <c r="DD1951" s="121"/>
      <c r="DE1951" s="121"/>
      <c r="DF1951" s="121"/>
      <c r="DG1951" s="121"/>
      <c r="DH1951" s="121"/>
      <c r="DI1951" s="121"/>
      <c r="DJ1951" s="121"/>
      <c r="DK1951" s="121"/>
      <c r="DL1951" s="121"/>
      <c r="DM1951" s="121"/>
      <c r="DN1951" s="121"/>
      <c r="DO1951" s="121"/>
      <c r="DP1951" s="121"/>
      <c r="DQ1951" s="121"/>
      <c r="DR1951" s="121"/>
      <c r="DS1951" s="121"/>
      <c r="DT1951" s="121"/>
      <c r="DU1951" s="121"/>
      <c r="DV1951" s="121"/>
      <c r="DW1951" s="121"/>
      <c r="DX1951" s="121"/>
      <c r="DY1951" s="121"/>
      <c r="DZ1951" s="121"/>
      <c r="EA1951" s="121"/>
      <c r="EB1951" s="121"/>
      <c r="EC1951" s="121"/>
      <c r="ED1951" s="121"/>
      <c r="EE1951" s="121"/>
      <c r="EF1951" s="121"/>
      <c r="EG1951" s="121"/>
      <c r="EH1951" s="121"/>
      <c r="EI1951" s="121"/>
      <c r="EJ1951" s="121"/>
      <c r="EK1951" s="121"/>
      <c r="EL1951" s="121"/>
      <c r="EM1951" s="121"/>
      <c r="EN1951" s="121"/>
      <c r="EO1951" s="121"/>
      <c r="EP1951" s="121"/>
      <c r="EQ1951" s="121"/>
      <c r="ER1951" s="121"/>
      <c r="ES1951" s="121"/>
      <c r="ET1951" s="121"/>
      <c r="EU1951" s="121"/>
      <c r="EV1951" s="121"/>
      <c r="EW1951" s="121"/>
      <c r="EX1951" s="121"/>
      <c r="EY1951" s="121"/>
      <c r="EZ1951" s="121"/>
      <c r="FA1951" s="121"/>
      <c r="FB1951" s="121"/>
      <c r="FC1951" s="121"/>
      <c r="FD1951" s="121"/>
      <c r="FE1951" s="121"/>
      <c r="FF1951" s="121"/>
      <c r="FG1951" s="121"/>
      <c r="FH1951" s="121"/>
      <c r="FI1951" s="121"/>
      <c r="FJ1951" s="121"/>
      <c r="FK1951" s="121"/>
      <c r="FL1951" s="121"/>
      <c r="FM1951" s="121"/>
      <c r="FN1951" s="121"/>
      <c r="FO1951" s="121"/>
      <c r="FP1951" s="121"/>
      <c r="FQ1951" s="121"/>
      <c r="FR1951" s="121"/>
      <c r="FS1951" s="121"/>
      <c r="FT1951" s="121"/>
      <c r="FU1951" s="121"/>
      <c r="FV1951" s="121"/>
      <c r="FW1951" s="121"/>
      <c r="FX1951" s="121"/>
      <c r="FY1951" s="121"/>
      <c r="FZ1951" s="121"/>
      <c r="GA1951" s="121"/>
      <c r="GB1951" s="121"/>
      <c r="GC1951" s="121"/>
      <c r="GD1951" s="121"/>
      <c r="GE1951" s="121"/>
      <c r="GF1951" s="121"/>
      <c r="GG1951" s="121"/>
      <c r="GH1951" s="121"/>
      <c r="GI1951" s="121"/>
      <c r="GJ1951" s="121"/>
      <c r="GK1951" s="121"/>
      <c r="GL1951" s="121"/>
      <c r="GM1951" s="121"/>
      <c r="GN1951" s="121"/>
      <c r="GO1951" s="121"/>
      <c r="GP1951" s="121"/>
      <c r="GQ1951" s="121"/>
      <c r="GR1951" s="121"/>
      <c r="GS1951" s="121"/>
      <c r="GT1951" s="121"/>
      <c r="GU1951" s="121"/>
      <c r="GV1951" s="121"/>
      <c r="GW1951" s="121"/>
      <c r="GX1951" s="121"/>
      <c r="GY1951" s="121"/>
      <c r="GZ1951" s="121"/>
      <c r="HA1951" s="121"/>
      <c r="HB1951" s="121"/>
      <c r="HC1951" s="121"/>
      <c r="HD1951" s="121"/>
      <c r="HE1951" s="121"/>
      <c r="HF1951" s="121"/>
      <c r="HG1951" s="121"/>
      <c r="HH1951" s="121"/>
      <c r="HI1951" s="121"/>
      <c r="HJ1951" s="121"/>
      <c r="HK1951" s="121"/>
      <c r="HL1951" s="121"/>
      <c r="HM1951" s="121"/>
      <c r="HN1951" s="121"/>
      <c r="HO1951" s="121"/>
      <c r="HP1951" s="121"/>
      <c r="HQ1951" s="121"/>
      <c r="HR1951" s="121"/>
      <c r="HS1951" s="121"/>
      <c r="HT1951" s="121"/>
      <c r="HU1951" s="121"/>
      <c r="HV1951" s="121"/>
      <c r="HW1951" s="121"/>
      <c r="HX1951" s="121"/>
      <c r="HY1951" s="121"/>
      <c r="HZ1951" s="121"/>
      <c r="IA1951" s="121"/>
      <c r="IB1951" s="121"/>
      <c r="IC1951" s="121"/>
      <c r="ID1951" s="121"/>
      <c r="IE1951" s="121"/>
      <c r="IF1951" s="121"/>
      <c r="IG1951" s="121"/>
      <c r="IH1951" s="121"/>
      <c r="II1951" s="121"/>
      <c r="IJ1951" s="121"/>
      <c r="IK1951" s="121"/>
      <c r="IL1951" s="121"/>
      <c r="IM1951" s="121"/>
      <c r="IN1951" s="121"/>
      <c r="IO1951" s="121"/>
      <c r="IP1951" s="121"/>
      <c r="IQ1951" s="121"/>
      <c r="IR1951" s="121"/>
      <c r="IS1951" s="121"/>
      <c r="IT1951" s="121"/>
      <c r="IU1951" s="121"/>
      <c r="IV1951" s="121"/>
    </row>
    <row r="1952" spans="1:256" s="12" customFormat="1" ht="18" x14ac:dyDescent="0.2">
      <c r="A1952" s="322" t="s">
        <v>6032</v>
      </c>
      <c r="B1952" s="323"/>
      <c r="C1952" s="323"/>
      <c r="D1952" s="323"/>
      <c r="E1952" s="323"/>
      <c r="F1952" s="323"/>
      <c r="G1952" s="323"/>
      <c r="H1952" s="323"/>
      <c r="I1952" s="323"/>
      <c r="J1952" s="323"/>
      <c r="K1952" s="323"/>
      <c r="L1952" s="323"/>
      <c r="M1952" s="323"/>
      <c r="N1952" s="323"/>
      <c r="O1952" s="323"/>
      <c r="P1952" s="323"/>
      <c r="Q1952" s="323"/>
      <c r="R1952" s="323"/>
      <c r="S1952" s="323"/>
      <c r="T1952" s="211"/>
      <c r="U1952" s="119"/>
      <c r="V1952" s="120"/>
      <c r="W1952" s="120"/>
      <c r="X1952" s="120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121"/>
      <c r="BL1952" s="121"/>
      <c r="BM1952" s="121"/>
      <c r="BN1952" s="121"/>
      <c r="BO1952" s="121"/>
      <c r="BP1952" s="121"/>
      <c r="BQ1952" s="121"/>
      <c r="BR1952" s="121"/>
      <c r="BS1952" s="121"/>
      <c r="BT1952" s="121"/>
      <c r="BU1952" s="121"/>
      <c r="BV1952" s="121"/>
      <c r="BW1952" s="121"/>
      <c r="BX1952" s="121"/>
      <c r="BY1952" s="121"/>
      <c r="BZ1952" s="121"/>
      <c r="CA1952" s="121"/>
      <c r="CB1952" s="121"/>
      <c r="CC1952" s="121"/>
      <c r="CD1952" s="121"/>
      <c r="CE1952" s="121"/>
      <c r="CF1952" s="121"/>
      <c r="CG1952" s="121"/>
      <c r="CH1952" s="121"/>
      <c r="CI1952" s="121"/>
      <c r="CJ1952" s="121"/>
      <c r="CK1952" s="121"/>
      <c r="CL1952" s="121"/>
      <c r="CM1952" s="121"/>
      <c r="CN1952" s="121"/>
      <c r="CO1952" s="121"/>
      <c r="CP1952" s="121"/>
      <c r="CQ1952" s="121"/>
      <c r="CR1952" s="121"/>
      <c r="CS1952" s="121"/>
      <c r="CT1952" s="121"/>
      <c r="CU1952" s="121"/>
      <c r="CV1952" s="121"/>
      <c r="CW1952" s="121"/>
      <c r="CX1952" s="121"/>
      <c r="CY1952" s="121"/>
      <c r="CZ1952" s="121"/>
      <c r="DA1952" s="121"/>
      <c r="DB1952" s="121"/>
      <c r="DC1952" s="121"/>
      <c r="DD1952" s="121"/>
      <c r="DE1952" s="121"/>
      <c r="DF1952" s="121"/>
      <c r="DG1952" s="121"/>
      <c r="DH1952" s="121"/>
      <c r="DI1952" s="121"/>
      <c r="DJ1952" s="121"/>
      <c r="DK1952" s="121"/>
      <c r="DL1952" s="121"/>
      <c r="DM1952" s="121"/>
      <c r="DN1952" s="121"/>
      <c r="DO1952" s="121"/>
      <c r="DP1952" s="121"/>
      <c r="DQ1952" s="121"/>
      <c r="DR1952" s="121"/>
      <c r="DS1952" s="121"/>
      <c r="DT1952" s="121"/>
      <c r="DU1952" s="121"/>
      <c r="DV1952" s="121"/>
      <c r="DW1952" s="121"/>
      <c r="DX1952" s="121"/>
      <c r="DY1952" s="121"/>
      <c r="DZ1952" s="121"/>
      <c r="EA1952" s="121"/>
      <c r="EB1952" s="121"/>
      <c r="EC1952" s="121"/>
      <c r="ED1952" s="121"/>
      <c r="EE1952" s="121"/>
      <c r="EF1952" s="121"/>
      <c r="EG1952" s="121"/>
      <c r="EH1952" s="121"/>
      <c r="EI1952" s="121"/>
      <c r="EJ1952" s="121"/>
      <c r="EK1952" s="121"/>
      <c r="EL1952" s="121"/>
      <c r="EM1952" s="121"/>
      <c r="EN1952" s="121"/>
      <c r="EO1952" s="121"/>
      <c r="EP1952" s="121"/>
      <c r="EQ1952" s="121"/>
      <c r="ER1952" s="121"/>
      <c r="ES1952" s="121"/>
      <c r="ET1952" s="121"/>
      <c r="EU1952" s="121"/>
      <c r="EV1952" s="121"/>
      <c r="EW1952" s="121"/>
      <c r="EX1952" s="121"/>
      <c r="EY1952" s="121"/>
      <c r="EZ1952" s="121"/>
      <c r="FA1952" s="121"/>
      <c r="FB1952" s="121"/>
      <c r="FC1952" s="121"/>
      <c r="FD1952" s="121"/>
      <c r="FE1952" s="121"/>
      <c r="FF1952" s="121"/>
      <c r="FG1952" s="121"/>
      <c r="FH1952" s="121"/>
      <c r="FI1952" s="121"/>
      <c r="FJ1952" s="121"/>
      <c r="FK1952" s="121"/>
      <c r="FL1952" s="121"/>
      <c r="FM1952" s="121"/>
      <c r="FN1952" s="121"/>
      <c r="FO1952" s="121"/>
      <c r="FP1952" s="121"/>
      <c r="FQ1952" s="121"/>
      <c r="FR1952" s="121"/>
      <c r="FS1952" s="121"/>
      <c r="FT1952" s="121"/>
      <c r="FU1952" s="121"/>
      <c r="FV1952" s="121"/>
      <c r="FW1952" s="121"/>
      <c r="FX1952" s="121"/>
      <c r="FY1952" s="121"/>
      <c r="FZ1952" s="121"/>
      <c r="GA1952" s="121"/>
      <c r="GB1952" s="121"/>
      <c r="GC1952" s="121"/>
      <c r="GD1952" s="121"/>
      <c r="GE1952" s="121"/>
      <c r="GF1952" s="121"/>
      <c r="GG1952" s="121"/>
      <c r="GH1952" s="121"/>
      <c r="GI1952" s="121"/>
      <c r="GJ1952" s="121"/>
      <c r="GK1952" s="121"/>
      <c r="GL1952" s="121"/>
      <c r="GM1952" s="121"/>
      <c r="GN1952" s="121"/>
      <c r="GO1952" s="121"/>
      <c r="GP1952" s="121"/>
      <c r="GQ1952" s="121"/>
      <c r="GR1952" s="121"/>
      <c r="GS1952" s="121"/>
      <c r="GT1952" s="121"/>
      <c r="GU1952" s="121"/>
      <c r="GV1952" s="121"/>
      <c r="GW1952" s="121"/>
      <c r="GX1952" s="121"/>
      <c r="GY1952" s="121"/>
      <c r="GZ1952" s="121"/>
      <c r="HA1952" s="121"/>
      <c r="HB1952" s="121"/>
      <c r="HC1952" s="121"/>
      <c r="HD1952" s="121"/>
      <c r="HE1952" s="121"/>
      <c r="HF1952" s="121"/>
      <c r="HG1952" s="121"/>
      <c r="HH1952" s="121"/>
      <c r="HI1952" s="121"/>
      <c r="HJ1952" s="121"/>
      <c r="HK1952" s="121"/>
      <c r="HL1952" s="121"/>
      <c r="HM1952" s="121"/>
      <c r="HN1952" s="121"/>
      <c r="HO1952" s="121"/>
      <c r="HP1952" s="121"/>
      <c r="HQ1952" s="121"/>
      <c r="HR1952" s="121"/>
      <c r="HS1952" s="121"/>
      <c r="HT1952" s="121"/>
      <c r="HU1952" s="121"/>
      <c r="HV1952" s="121"/>
      <c r="HW1952" s="121"/>
      <c r="HX1952" s="121"/>
      <c r="HY1952" s="121"/>
      <c r="HZ1952" s="121"/>
      <c r="IA1952" s="121"/>
      <c r="IB1952" s="121"/>
      <c r="IC1952" s="121"/>
      <c r="ID1952" s="121"/>
      <c r="IE1952" s="121"/>
      <c r="IF1952" s="121"/>
      <c r="IG1952" s="121"/>
      <c r="IH1952" s="121"/>
      <c r="II1952" s="121"/>
      <c r="IJ1952" s="121"/>
      <c r="IK1952" s="121"/>
      <c r="IL1952" s="121"/>
      <c r="IM1952" s="121"/>
      <c r="IN1952" s="121"/>
      <c r="IO1952" s="121"/>
      <c r="IP1952" s="121"/>
      <c r="IQ1952" s="121"/>
      <c r="IR1952" s="121"/>
      <c r="IS1952" s="121"/>
      <c r="IT1952" s="121"/>
      <c r="IU1952" s="121"/>
      <c r="IV1952" s="121"/>
    </row>
    <row r="1953" spans="1:256" s="12" customFormat="1" x14ac:dyDescent="0.2">
      <c r="A1953" s="109">
        <f>1+A1951</f>
        <v>819</v>
      </c>
      <c r="B1953" s="69">
        <v>43840</v>
      </c>
      <c r="C1953" s="207" t="s">
        <v>6033</v>
      </c>
      <c r="D1953" s="110" t="s">
        <v>5244</v>
      </c>
      <c r="E1953" s="208">
        <v>5</v>
      </c>
      <c r="F1953" s="186" t="s">
        <v>4643</v>
      </c>
      <c r="G1953" s="177" t="s">
        <v>4335</v>
      </c>
      <c r="H1953" s="177" t="s">
        <v>4776</v>
      </c>
      <c r="I1953" s="177" t="s">
        <v>6034</v>
      </c>
      <c r="J1953" s="69">
        <v>43845</v>
      </c>
      <c r="K1953" s="69">
        <v>43847</v>
      </c>
      <c r="L1953" s="208">
        <v>5</v>
      </c>
      <c r="M1953" s="115">
        <v>550</v>
      </c>
      <c r="N1953" s="69">
        <v>43966</v>
      </c>
      <c r="O1953" s="69">
        <v>43850</v>
      </c>
      <c r="P1953" s="69">
        <v>43963</v>
      </c>
      <c r="Q1953" s="112">
        <v>5</v>
      </c>
      <c r="R1953" s="69">
        <v>43914</v>
      </c>
      <c r="S1953" s="69">
        <v>43922</v>
      </c>
      <c r="T1953" s="211"/>
      <c r="U1953" s="119"/>
      <c r="V1953" s="120"/>
      <c r="W1953" s="120"/>
      <c r="X1953" s="120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121"/>
      <c r="BL1953" s="121"/>
      <c r="BM1953" s="121"/>
      <c r="BN1953" s="121"/>
      <c r="BO1953" s="121"/>
      <c r="BP1953" s="121"/>
      <c r="BQ1953" s="121"/>
      <c r="BR1953" s="121"/>
      <c r="BS1953" s="121"/>
      <c r="BT1953" s="121"/>
      <c r="BU1953" s="121"/>
      <c r="BV1953" s="121"/>
      <c r="BW1953" s="121"/>
      <c r="BX1953" s="121"/>
      <c r="BY1953" s="121"/>
      <c r="BZ1953" s="121"/>
      <c r="CA1953" s="121"/>
      <c r="CB1953" s="121"/>
      <c r="CC1953" s="121"/>
      <c r="CD1953" s="121"/>
      <c r="CE1953" s="121"/>
      <c r="CF1953" s="121"/>
      <c r="CG1953" s="121"/>
      <c r="CH1953" s="121"/>
      <c r="CI1953" s="121"/>
      <c r="CJ1953" s="121"/>
      <c r="CK1953" s="121"/>
      <c r="CL1953" s="121"/>
      <c r="CM1953" s="121"/>
      <c r="CN1953" s="121"/>
      <c r="CO1953" s="121"/>
      <c r="CP1953" s="121"/>
      <c r="CQ1953" s="121"/>
      <c r="CR1953" s="121"/>
      <c r="CS1953" s="121"/>
      <c r="CT1953" s="121"/>
      <c r="CU1953" s="121"/>
      <c r="CV1953" s="121"/>
      <c r="CW1953" s="121"/>
      <c r="CX1953" s="121"/>
      <c r="CY1953" s="121"/>
      <c r="CZ1953" s="121"/>
      <c r="DA1953" s="121"/>
      <c r="DB1953" s="121"/>
      <c r="DC1953" s="121"/>
      <c r="DD1953" s="121"/>
      <c r="DE1953" s="121"/>
      <c r="DF1953" s="121"/>
      <c r="DG1953" s="121"/>
      <c r="DH1953" s="121"/>
      <c r="DI1953" s="121"/>
      <c r="DJ1953" s="121"/>
      <c r="DK1953" s="121"/>
      <c r="DL1953" s="121"/>
      <c r="DM1953" s="121"/>
      <c r="DN1953" s="121"/>
      <c r="DO1953" s="121"/>
      <c r="DP1953" s="121"/>
      <c r="DQ1953" s="121"/>
      <c r="DR1953" s="121"/>
      <c r="DS1953" s="121"/>
      <c r="DT1953" s="121"/>
      <c r="DU1953" s="121"/>
      <c r="DV1953" s="121"/>
      <c r="DW1953" s="121"/>
      <c r="DX1953" s="121"/>
      <c r="DY1953" s="121"/>
      <c r="DZ1953" s="121"/>
      <c r="EA1953" s="121"/>
      <c r="EB1953" s="121"/>
      <c r="EC1953" s="121"/>
      <c r="ED1953" s="121"/>
      <c r="EE1953" s="121"/>
      <c r="EF1953" s="121"/>
      <c r="EG1953" s="121"/>
      <c r="EH1953" s="121"/>
      <c r="EI1953" s="121"/>
      <c r="EJ1953" s="121"/>
      <c r="EK1953" s="121"/>
      <c r="EL1953" s="121"/>
      <c r="EM1953" s="121"/>
      <c r="EN1953" s="121"/>
      <c r="EO1953" s="121"/>
      <c r="EP1953" s="121"/>
      <c r="EQ1953" s="121"/>
      <c r="ER1953" s="121"/>
      <c r="ES1953" s="121"/>
      <c r="ET1953" s="121"/>
      <c r="EU1953" s="121"/>
      <c r="EV1953" s="121"/>
      <c r="EW1953" s="121"/>
      <c r="EX1953" s="121"/>
      <c r="EY1953" s="121"/>
      <c r="EZ1953" s="121"/>
      <c r="FA1953" s="121"/>
      <c r="FB1953" s="121"/>
      <c r="FC1953" s="121"/>
      <c r="FD1953" s="121"/>
      <c r="FE1953" s="121"/>
      <c r="FF1953" s="121"/>
      <c r="FG1953" s="121"/>
      <c r="FH1953" s="121"/>
      <c r="FI1953" s="121"/>
      <c r="FJ1953" s="121"/>
      <c r="FK1953" s="121"/>
      <c r="FL1953" s="121"/>
      <c r="FM1953" s="121"/>
      <c r="FN1953" s="121"/>
      <c r="FO1953" s="121"/>
      <c r="FP1953" s="121"/>
      <c r="FQ1953" s="121"/>
      <c r="FR1953" s="121"/>
      <c r="FS1953" s="121"/>
      <c r="FT1953" s="121"/>
      <c r="FU1953" s="121"/>
      <c r="FV1953" s="121"/>
      <c r="FW1953" s="121"/>
      <c r="FX1953" s="121"/>
      <c r="FY1953" s="121"/>
      <c r="FZ1953" s="121"/>
      <c r="GA1953" s="121"/>
      <c r="GB1953" s="121"/>
      <c r="GC1953" s="121"/>
      <c r="GD1953" s="121"/>
      <c r="GE1953" s="121"/>
      <c r="GF1953" s="121"/>
      <c r="GG1953" s="121"/>
      <c r="GH1953" s="121"/>
      <c r="GI1953" s="121"/>
      <c r="GJ1953" s="121"/>
      <c r="GK1953" s="121"/>
      <c r="GL1953" s="121"/>
      <c r="GM1953" s="121"/>
      <c r="GN1953" s="121"/>
      <c r="GO1953" s="121"/>
      <c r="GP1953" s="121"/>
      <c r="GQ1953" s="121"/>
      <c r="GR1953" s="121"/>
      <c r="GS1953" s="121"/>
      <c r="GT1953" s="121"/>
      <c r="GU1953" s="121"/>
      <c r="GV1953" s="121"/>
      <c r="GW1953" s="121"/>
      <c r="GX1953" s="121"/>
      <c r="GY1953" s="121"/>
      <c r="GZ1953" s="121"/>
      <c r="HA1953" s="121"/>
      <c r="HB1953" s="121"/>
      <c r="HC1953" s="121"/>
      <c r="HD1953" s="121"/>
      <c r="HE1953" s="121"/>
      <c r="HF1953" s="121"/>
      <c r="HG1953" s="121"/>
      <c r="HH1953" s="121"/>
      <c r="HI1953" s="121"/>
      <c r="HJ1953" s="121"/>
      <c r="HK1953" s="121"/>
      <c r="HL1953" s="121"/>
      <c r="HM1953" s="121"/>
      <c r="HN1953" s="121"/>
      <c r="HO1953" s="121"/>
      <c r="HP1953" s="121"/>
      <c r="HQ1953" s="121"/>
      <c r="HR1953" s="121"/>
      <c r="HS1953" s="121"/>
      <c r="HT1953" s="121"/>
      <c r="HU1953" s="121"/>
      <c r="HV1953" s="121"/>
      <c r="HW1953" s="121"/>
      <c r="HX1953" s="121"/>
      <c r="HY1953" s="121"/>
      <c r="HZ1953" s="121"/>
      <c r="IA1953" s="121"/>
      <c r="IB1953" s="121"/>
      <c r="IC1953" s="121"/>
      <c r="ID1953" s="121"/>
      <c r="IE1953" s="121"/>
      <c r="IF1953" s="121"/>
      <c r="IG1953" s="121"/>
      <c r="IH1953" s="121"/>
      <c r="II1953" s="121"/>
      <c r="IJ1953" s="121"/>
      <c r="IK1953" s="121"/>
      <c r="IL1953" s="121"/>
      <c r="IM1953" s="121"/>
      <c r="IN1953" s="121"/>
      <c r="IO1953" s="121"/>
      <c r="IP1953" s="121"/>
      <c r="IQ1953" s="121"/>
      <c r="IR1953" s="121"/>
      <c r="IS1953" s="121"/>
      <c r="IT1953" s="121"/>
      <c r="IU1953" s="121"/>
      <c r="IV1953" s="121"/>
    </row>
    <row r="1954" spans="1:256" s="12" customFormat="1" x14ac:dyDescent="0.2">
      <c r="A1954" s="197">
        <f>1+A1953</f>
        <v>820</v>
      </c>
      <c r="B1954" s="156">
        <v>43839</v>
      </c>
      <c r="C1954" s="191" t="s">
        <v>6035</v>
      </c>
      <c r="D1954" s="209" t="s">
        <v>4421</v>
      </c>
      <c r="E1954" s="168">
        <v>5</v>
      </c>
      <c r="F1954" s="202" t="s">
        <v>4643</v>
      </c>
      <c r="G1954" s="203" t="s">
        <v>4335</v>
      </c>
      <c r="H1954" s="203" t="s">
        <v>4776</v>
      </c>
      <c r="I1954" s="203" t="s">
        <v>6036</v>
      </c>
      <c r="J1954" s="156">
        <v>43845</v>
      </c>
      <c r="K1954" s="156">
        <v>43851</v>
      </c>
      <c r="L1954" s="168">
        <v>5</v>
      </c>
      <c r="M1954" s="165">
        <v>550</v>
      </c>
      <c r="N1954" s="156">
        <v>43971</v>
      </c>
      <c r="O1954" s="156">
        <v>43852</v>
      </c>
      <c r="P1954" s="156">
        <v>43864</v>
      </c>
      <c r="Q1954" s="151">
        <v>5</v>
      </c>
      <c r="R1954" s="156">
        <v>43494</v>
      </c>
      <c r="S1954" s="156">
        <v>43864</v>
      </c>
      <c r="T1954" s="211"/>
      <c r="U1954" s="119"/>
      <c r="V1954" s="120"/>
      <c r="W1954" s="120"/>
      <c r="X1954" s="120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121"/>
      <c r="BL1954" s="121"/>
      <c r="BM1954" s="121"/>
      <c r="BN1954" s="121"/>
      <c r="BO1954" s="121"/>
      <c r="BP1954" s="121"/>
      <c r="BQ1954" s="121"/>
      <c r="BR1954" s="121"/>
      <c r="BS1954" s="121"/>
      <c r="BT1954" s="121"/>
      <c r="BU1954" s="121"/>
      <c r="BV1954" s="121"/>
      <c r="BW1954" s="121"/>
      <c r="BX1954" s="121"/>
      <c r="BY1954" s="121"/>
      <c r="BZ1954" s="121"/>
      <c r="CA1954" s="121"/>
      <c r="CB1954" s="121"/>
      <c r="CC1954" s="121"/>
      <c r="CD1954" s="121"/>
      <c r="CE1954" s="121"/>
      <c r="CF1954" s="121"/>
      <c r="CG1954" s="121"/>
      <c r="CH1954" s="121"/>
      <c r="CI1954" s="121"/>
      <c r="CJ1954" s="121"/>
      <c r="CK1954" s="121"/>
      <c r="CL1954" s="121"/>
      <c r="CM1954" s="121"/>
      <c r="CN1954" s="121"/>
      <c r="CO1954" s="121"/>
      <c r="CP1954" s="121"/>
      <c r="CQ1954" s="121"/>
      <c r="CR1954" s="121"/>
      <c r="CS1954" s="121"/>
      <c r="CT1954" s="121"/>
      <c r="CU1954" s="121"/>
      <c r="CV1954" s="121"/>
      <c r="CW1954" s="121"/>
      <c r="CX1954" s="121"/>
      <c r="CY1954" s="121"/>
      <c r="CZ1954" s="121"/>
      <c r="DA1954" s="121"/>
      <c r="DB1954" s="121"/>
      <c r="DC1954" s="121"/>
      <c r="DD1954" s="121"/>
      <c r="DE1954" s="121"/>
      <c r="DF1954" s="121"/>
      <c r="DG1954" s="121"/>
      <c r="DH1954" s="121"/>
      <c r="DI1954" s="121"/>
      <c r="DJ1954" s="121"/>
      <c r="DK1954" s="121"/>
      <c r="DL1954" s="121"/>
      <c r="DM1954" s="121"/>
      <c r="DN1954" s="121"/>
      <c r="DO1954" s="121"/>
      <c r="DP1954" s="121"/>
      <c r="DQ1954" s="121"/>
      <c r="DR1954" s="121"/>
      <c r="DS1954" s="121"/>
      <c r="DT1954" s="121"/>
      <c r="DU1954" s="121"/>
      <c r="DV1954" s="121"/>
      <c r="DW1954" s="121"/>
      <c r="DX1954" s="121"/>
      <c r="DY1954" s="121"/>
      <c r="DZ1954" s="121"/>
      <c r="EA1954" s="121"/>
      <c r="EB1954" s="121"/>
      <c r="EC1954" s="121"/>
      <c r="ED1954" s="121"/>
      <c r="EE1954" s="121"/>
      <c r="EF1954" s="121"/>
      <c r="EG1954" s="121"/>
      <c r="EH1954" s="121"/>
      <c r="EI1954" s="121"/>
      <c r="EJ1954" s="121"/>
      <c r="EK1954" s="121"/>
      <c r="EL1954" s="121"/>
      <c r="EM1954" s="121"/>
      <c r="EN1954" s="121"/>
      <c r="EO1954" s="121"/>
      <c r="EP1954" s="121"/>
      <c r="EQ1954" s="121"/>
      <c r="ER1954" s="121"/>
      <c r="ES1954" s="121"/>
      <c r="ET1954" s="121"/>
      <c r="EU1954" s="121"/>
      <c r="EV1954" s="121"/>
      <c r="EW1954" s="121"/>
      <c r="EX1954" s="121"/>
      <c r="EY1954" s="121"/>
      <c r="EZ1954" s="121"/>
      <c r="FA1954" s="121"/>
      <c r="FB1954" s="121"/>
      <c r="FC1954" s="121"/>
      <c r="FD1954" s="121"/>
      <c r="FE1954" s="121"/>
      <c r="FF1954" s="121"/>
      <c r="FG1954" s="121"/>
      <c r="FH1954" s="121"/>
      <c r="FI1954" s="121"/>
      <c r="FJ1954" s="121"/>
      <c r="FK1954" s="121"/>
      <c r="FL1954" s="121"/>
      <c r="FM1954" s="121"/>
      <c r="FN1954" s="121"/>
      <c r="FO1954" s="121"/>
      <c r="FP1954" s="121"/>
      <c r="FQ1954" s="121"/>
      <c r="FR1954" s="121"/>
      <c r="FS1954" s="121"/>
      <c r="FT1954" s="121"/>
      <c r="FU1954" s="121"/>
      <c r="FV1954" s="121"/>
      <c r="FW1954" s="121"/>
      <c r="FX1954" s="121"/>
      <c r="FY1954" s="121"/>
      <c r="FZ1954" s="121"/>
      <c r="GA1954" s="121"/>
      <c r="GB1954" s="121"/>
      <c r="GC1954" s="121"/>
      <c r="GD1954" s="121"/>
      <c r="GE1954" s="121"/>
      <c r="GF1954" s="121"/>
      <c r="GG1954" s="121"/>
      <c r="GH1954" s="121"/>
      <c r="GI1954" s="121"/>
      <c r="GJ1954" s="121"/>
      <c r="GK1954" s="121"/>
      <c r="GL1954" s="121"/>
      <c r="GM1954" s="121"/>
      <c r="GN1954" s="121"/>
      <c r="GO1954" s="121"/>
      <c r="GP1954" s="121"/>
      <c r="GQ1954" s="121"/>
      <c r="GR1954" s="121"/>
      <c r="GS1954" s="121"/>
      <c r="GT1954" s="121"/>
      <c r="GU1954" s="121"/>
      <c r="GV1954" s="121"/>
      <c r="GW1954" s="121"/>
      <c r="GX1954" s="121"/>
      <c r="GY1954" s="121"/>
      <c r="GZ1954" s="121"/>
      <c r="HA1954" s="121"/>
      <c r="HB1954" s="121"/>
      <c r="HC1954" s="121"/>
      <c r="HD1954" s="121"/>
      <c r="HE1954" s="121"/>
      <c r="HF1954" s="121"/>
      <c r="HG1954" s="121"/>
      <c r="HH1954" s="121"/>
      <c r="HI1954" s="121"/>
      <c r="HJ1954" s="121"/>
      <c r="HK1954" s="121"/>
      <c r="HL1954" s="121"/>
      <c r="HM1954" s="121"/>
      <c r="HN1954" s="121"/>
      <c r="HO1954" s="121"/>
      <c r="HP1954" s="121"/>
      <c r="HQ1954" s="121"/>
      <c r="HR1954" s="121"/>
      <c r="HS1954" s="121"/>
      <c r="HT1954" s="121"/>
      <c r="HU1954" s="121"/>
      <c r="HV1954" s="121"/>
      <c r="HW1954" s="121"/>
      <c r="HX1954" s="121"/>
      <c r="HY1954" s="121"/>
      <c r="HZ1954" s="121"/>
      <c r="IA1954" s="121"/>
      <c r="IB1954" s="121"/>
      <c r="IC1954" s="121"/>
      <c r="ID1954" s="121"/>
      <c r="IE1954" s="121"/>
      <c r="IF1954" s="121"/>
      <c r="IG1954" s="121"/>
      <c r="IH1954" s="121"/>
      <c r="II1954" s="121"/>
      <c r="IJ1954" s="121"/>
      <c r="IK1954" s="121"/>
      <c r="IL1954" s="121"/>
      <c r="IM1954" s="121"/>
      <c r="IN1954" s="121"/>
      <c r="IO1954" s="121"/>
      <c r="IP1954" s="121"/>
      <c r="IQ1954" s="121"/>
      <c r="IR1954" s="121"/>
      <c r="IS1954" s="121"/>
      <c r="IT1954" s="121"/>
      <c r="IU1954" s="121"/>
      <c r="IV1954" s="121"/>
    </row>
    <row r="1955" spans="1:256" ht="18" customHeight="1" x14ac:dyDescent="0.2">
      <c r="A1955" s="324" t="s">
        <v>6037</v>
      </c>
      <c r="B1955" s="324"/>
      <c r="C1955" s="324"/>
      <c r="D1955" s="324"/>
      <c r="E1955" s="324"/>
      <c r="F1955" s="324"/>
      <c r="G1955" s="324"/>
      <c r="H1955" s="324"/>
      <c r="I1955" s="324"/>
      <c r="J1955" s="324"/>
      <c r="K1955" s="324"/>
      <c r="L1955" s="324"/>
      <c r="M1955" s="324"/>
      <c r="N1955" s="324"/>
      <c r="O1955" s="324"/>
      <c r="P1955" s="324"/>
      <c r="Q1955" s="324"/>
      <c r="R1955" s="324"/>
      <c r="S1955" s="324"/>
      <c r="T1955" s="229"/>
    </row>
    <row r="1956" spans="1:256" ht="25.5" x14ac:dyDescent="0.2">
      <c r="A1956" s="230">
        <f>1+A1954</f>
        <v>821</v>
      </c>
      <c r="B1956" s="231">
        <v>43866</v>
      </c>
      <c r="C1956" s="232" t="s">
        <v>6038</v>
      </c>
      <c r="D1956" s="233" t="s">
        <v>4802</v>
      </c>
      <c r="E1956" s="234">
        <v>70</v>
      </c>
      <c r="F1956" s="235" t="s">
        <v>4643</v>
      </c>
      <c r="G1956" s="236" t="s">
        <v>4335</v>
      </c>
      <c r="H1956" s="236" t="s">
        <v>6039</v>
      </c>
      <c r="I1956" s="236" t="s">
        <v>6040</v>
      </c>
      <c r="J1956" s="231">
        <v>43872</v>
      </c>
      <c r="K1956" s="231">
        <v>43894</v>
      </c>
      <c r="L1956" s="234">
        <v>70</v>
      </c>
      <c r="M1956" s="237">
        <v>8523</v>
      </c>
      <c r="N1956" s="231">
        <v>44015</v>
      </c>
      <c r="O1956" s="231">
        <v>43896</v>
      </c>
      <c r="P1956" s="231" t="s">
        <v>4335</v>
      </c>
      <c r="Q1956" s="231" t="s">
        <v>4335</v>
      </c>
      <c r="R1956" s="231" t="s">
        <v>4335</v>
      </c>
      <c r="S1956" s="231" t="s">
        <v>4335</v>
      </c>
      <c r="T1956" s="227" t="s">
        <v>6041</v>
      </c>
    </row>
    <row r="1957" spans="1:256" x14ac:dyDescent="0.2">
      <c r="A1957" s="109">
        <f>1+A1956</f>
        <v>822</v>
      </c>
      <c r="B1957" s="69">
        <v>43867</v>
      </c>
      <c r="C1957" s="207" t="s">
        <v>5422</v>
      </c>
      <c r="D1957" s="110" t="s">
        <v>4504</v>
      </c>
      <c r="E1957" s="208">
        <v>5</v>
      </c>
      <c r="F1957" s="186" t="s">
        <v>4643</v>
      </c>
      <c r="G1957" s="177" t="s">
        <v>4335</v>
      </c>
      <c r="H1957" s="177" t="s">
        <v>4776</v>
      </c>
      <c r="I1957" s="177" t="s">
        <v>6042</v>
      </c>
      <c r="J1957" s="69">
        <v>43872</v>
      </c>
      <c r="K1957" s="69">
        <v>43875</v>
      </c>
      <c r="L1957" s="208">
        <v>5</v>
      </c>
      <c r="M1957" s="115">
        <v>550</v>
      </c>
      <c r="N1957" s="69">
        <v>43995</v>
      </c>
      <c r="O1957" s="69">
        <v>43878</v>
      </c>
      <c r="P1957" s="69">
        <v>43868</v>
      </c>
      <c r="Q1957" s="112">
        <v>5</v>
      </c>
      <c r="R1957" s="69">
        <v>44013</v>
      </c>
      <c r="S1957" s="69">
        <v>44013</v>
      </c>
      <c r="T1957" s="211"/>
    </row>
    <row r="1958" spans="1:256" x14ac:dyDescent="0.2">
      <c r="A1958" s="109">
        <f>1+A1957</f>
        <v>823</v>
      </c>
      <c r="B1958" s="69">
        <v>43864</v>
      </c>
      <c r="C1958" s="207" t="s">
        <v>6043</v>
      </c>
      <c r="D1958" s="110" t="s">
        <v>4532</v>
      </c>
      <c r="E1958" s="208">
        <v>6</v>
      </c>
      <c r="F1958" s="186" t="s">
        <v>4643</v>
      </c>
      <c r="G1958" s="177" t="s">
        <v>4335</v>
      </c>
      <c r="H1958" s="177" t="s">
        <v>4776</v>
      </c>
      <c r="I1958" s="177" t="s">
        <v>6044</v>
      </c>
      <c r="J1958" s="69">
        <v>43872</v>
      </c>
      <c r="K1958" s="69">
        <v>43900</v>
      </c>
      <c r="L1958" s="208">
        <v>6</v>
      </c>
      <c r="M1958" s="115">
        <v>550</v>
      </c>
      <c r="N1958" s="69">
        <v>44021</v>
      </c>
      <c r="O1958" s="69">
        <v>43901</v>
      </c>
      <c r="P1958" s="69">
        <v>43903</v>
      </c>
      <c r="Q1958" s="112">
        <v>6</v>
      </c>
      <c r="R1958" s="69">
        <v>43903</v>
      </c>
      <c r="S1958" s="69">
        <v>43903</v>
      </c>
      <c r="T1958" s="211"/>
    </row>
    <row r="1959" spans="1:256" ht="18" customHeight="1" x14ac:dyDescent="0.2">
      <c r="A1959" s="319" t="s">
        <v>6045</v>
      </c>
      <c r="B1959" s="320"/>
      <c r="C1959" s="320"/>
      <c r="D1959" s="320"/>
      <c r="E1959" s="320"/>
      <c r="F1959" s="320"/>
      <c r="G1959" s="320"/>
      <c r="H1959" s="320"/>
      <c r="I1959" s="320"/>
      <c r="J1959" s="320"/>
      <c r="K1959" s="320"/>
      <c r="L1959" s="320"/>
      <c r="M1959" s="320"/>
      <c r="N1959" s="320"/>
      <c r="O1959" s="320"/>
      <c r="P1959" s="320"/>
      <c r="Q1959" s="320"/>
      <c r="R1959" s="320"/>
      <c r="S1959" s="320"/>
      <c r="T1959" s="321"/>
    </row>
    <row r="1960" spans="1:256" x14ac:dyDescent="0.2">
      <c r="A1960" s="109">
        <f>1+A1958</f>
        <v>824</v>
      </c>
      <c r="B1960" s="69">
        <v>43892</v>
      </c>
      <c r="C1960" s="207" t="s">
        <v>5676</v>
      </c>
      <c r="D1960" s="110" t="s">
        <v>5665</v>
      </c>
      <c r="E1960" s="208">
        <v>5</v>
      </c>
      <c r="F1960" s="186" t="s">
        <v>4643</v>
      </c>
      <c r="G1960" s="177" t="s">
        <v>4335</v>
      </c>
      <c r="H1960" s="177" t="s">
        <v>4776</v>
      </c>
      <c r="I1960" s="177" t="s">
        <v>6046</v>
      </c>
      <c r="J1960" s="69">
        <v>43894</v>
      </c>
      <c r="K1960" s="69">
        <v>43907</v>
      </c>
      <c r="L1960" s="208">
        <v>5</v>
      </c>
      <c r="M1960" s="115">
        <v>550</v>
      </c>
      <c r="N1960" s="69">
        <v>44032</v>
      </c>
      <c r="O1960" s="69">
        <v>43908</v>
      </c>
      <c r="P1960" s="69">
        <v>43922</v>
      </c>
      <c r="Q1960" s="112">
        <v>5</v>
      </c>
      <c r="R1960" s="69">
        <v>40255</v>
      </c>
      <c r="S1960" s="69">
        <v>43922</v>
      </c>
      <c r="T1960" s="211"/>
    </row>
    <row r="1961" spans="1:256" x14ac:dyDescent="0.2">
      <c r="A1961" s="109">
        <f>1+A1960</f>
        <v>825</v>
      </c>
      <c r="B1961" s="69">
        <v>43893</v>
      </c>
      <c r="C1961" s="207" t="s">
        <v>5426</v>
      </c>
      <c r="D1961" s="110" t="s">
        <v>4421</v>
      </c>
      <c r="E1961" s="208">
        <v>5</v>
      </c>
      <c r="F1961" s="186" t="s">
        <v>4643</v>
      </c>
      <c r="G1961" s="177" t="s">
        <v>4335</v>
      </c>
      <c r="H1961" s="177" t="s">
        <v>4776</v>
      </c>
      <c r="I1961" s="177" t="s">
        <v>6047</v>
      </c>
      <c r="J1961" s="69">
        <v>43896</v>
      </c>
      <c r="K1961" s="69">
        <v>43903</v>
      </c>
      <c r="L1961" s="208">
        <v>5</v>
      </c>
      <c r="M1961" s="115">
        <v>550</v>
      </c>
      <c r="N1961" s="69">
        <v>44026</v>
      </c>
      <c r="O1961" s="69">
        <v>43906</v>
      </c>
      <c r="P1961" s="69">
        <v>43923</v>
      </c>
      <c r="Q1961" s="112">
        <v>5</v>
      </c>
      <c r="R1961" s="69">
        <v>43914</v>
      </c>
      <c r="S1961" s="69">
        <v>43923</v>
      </c>
      <c r="T1961" s="211"/>
    </row>
    <row r="1962" spans="1:256" ht="13.5" customHeight="1" x14ac:dyDescent="0.2">
      <c r="A1962" s="109">
        <f>1+A1961</f>
        <v>826</v>
      </c>
      <c r="B1962" s="69">
        <v>43910</v>
      </c>
      <c r="C1962" s="207" t="s">
        <v>6048</v>
      </c>
      <c r="D1962" s="110" t="s">
        <v>4720</v>
      </c>
      <c r="E1962" s="208">
        <v>12.3</v>
      </c>
      <c r="F1962" s="186" t="s">
        <v>4643</v>
      </c>
      <c r="G1962" s="177" t="s">
        <v>4335</v>
      </c>
      <c r="H1962" s="177" t="s">
        <v>6039</v>
      </c>
      <c r="I1962" s="177" t="s">
        <v>6049</v>
      </c>
      <c r="J1962" s="69">
        <v>43915</v>
      </c>
      <c r="K1962" s="69">
        <v>43944</v>
      </c>
      <c r="L1962" s="208">
        <v>12.3</v>
      </c>
      <c r="M1962" s="115">
        <v>550</v>
      </c>
      <c r="N1962" s="69">
        <v>44065</v>
      </c>
      <c r="O1962" s="69">
        <v>43945</v>
      </c>
      <c r="P1962" s="69">
        <v>44001</v>
      </c>
      <c r="Q1962" s="112">
        <v>12.3</v>
      </c>
      <c r="R1962" s="69">
        <v>43999</v>
      </c>
      <c r="S1962" s="69">
        <v>44001</v>
      </c>
      <c r="T1962" s="211"/>
    </row>
    <row r="1963" spans="1:256" ht="13.5" customHeight="1" x14ac:dyDescent="0.2">
      <c r="A1963" s="109">
        <f>1+A1962</f>
        <v>827</v>
      </c>
      <c r="B1963" s="69">
        <v>43915</v>
      </c>
      <c r="C1963" s="207" t="s">
        <v>6050</v>
      </c>
      <c r="D1963" s="110" t="s">
        <v>5842</v>
      </c>
      <c r="E1963" s="208">
        <v>262</v>
      </c>
      <c r="F1963" s="186" t="s">
        <v>4643</v>
      </c>
      <c r="G1963" s="177" t="s">
        <v>4335</v>
      </c>
      <c r="H1963" s="177" t="s">
        <v>6039</v>
      </c>
      <c r="I1963" s="177" t="s">
        <v>6051</v>
      </c>
      <c r="J1963" s="69">
        <v>43917</v>
      </c>
      <c r="K1963" s="69"/>
      <c r="L1963" s="208"/>
      <c r="M1963" s="115"/>
      <c r="N1963" s="69"/>
      <c r="O1963" s="69"/>
      <c r="P1963" s="69"/>
      <c r="Q1963" s="112"/>
      <c r="R1963" s="69"/>
      <c r="S1963" s="69"/>
      <c r="T1963" s="211"/>
    </row>
    <row r="1964" spans="1:256" ht="13.5" customHeight="1" x14ac:dyDescent="0.2">
      <c r="A1964" s="109">
        <f>1+A1963</f>
        <v>828</v>
      </c>
      <c r="B1964" s="69">
        <v>43916</v>
      </c>
      <c r="C1964" s="207" t="s">
        <v>5433</v>
      </c>
      <c r="D1964" s="110" t="s">
        <v>4555</v>
      </c>
      <c r="E1964" s="208">
        <v>52</v>
      </c>
      <c r="F1964" s="186" t="s">
        <v>4643</v>
      </c>
      <c r="G1964" s="177" t="s">
        <v>4335</v>
      </c>
      <c r="H1964" s="177" t="s">
        <v>6039</v>
      </c>
      <c r="I1964" s="177" t="s">
        <v>6052</v>
      </c>
      <c r="J1964" s="69">
        <v>43917</v>
      </c>
      <c r="K1964" s="69">
        <v>43938</v>
      </c>
      <c r="L1964" s="208">
        <v>52</v>
      </c>
      <c r="M1964" s="115">
        <v>3868.8</v>
      </c>
      <c r="N1964" s="69">
        <v>44059</v>
      </c>
      <c r="O1964" s="69">
        <v>43941</v>
      </c>
      <c r="P1964" s="69">
        <v>43948</v>
      </c>
      <c r="Q1964" s="112">
        <v>52</v>
      </c>
      <c r="R1964" s="69">
        <v>43948</v>
      </c>
      <c r="S1964" s="69">
        <v>43963</v>
      </c>
      <c r="T1964" s="211"/>
    </row>
    <row r="1965" spans="1:256" ht="18" customHeight="1" x14ac:dyDescent="0.2">
      <c r="A1965" s="319" t="s">
        <v>6053</v>
      </c>
      <c r="B1965" s="320"/>
      <c r="C1965" s="320"/>
      <c r="D1965" s="320"/>
      <c r="E1965" s="320"/>
      <c r="F1965" s="320"/>
      <c r="G1965" s="320"/>
      <c r="H1965" s="320"/>
      <c r="I1965" s="320"/>
      <c r="J1965" s="320"/>
      <c r="K1965" s="320"/>
      <c r="L1965" s="320"/>
      <c r="M1965" s="320"/>
      <c r="N1965" s="320"/>
      <c r="O1965" s="320"/>
      <c r="P1965" s="320"/>
      <c r="Q1965" s="320"/>
      <c r="R1965" s="320"/>
      <c r="S1965" s="320"/>
      <c r="T1965" s="321"/>
    </row>
    <row r="1966" spans="1:256" x14ac:dyDescent="0.2">
      <c r="A1966" s="109" t="s">
        <v>4335</v>
      </c>
      <c r="B1966" s="117" t="s">
        <v>4335</v>
      </c>
      <c r="C1966" s="117" t="s">
        <v>4335</v>
      </c>
      <c r="D1966" s="117" t="s">
        <v>4335</v>
      </c>
      <c r="E1966" s="117" t="s">
        <v>4335</v>
      </c>
      <c r="F1966" s="117" t="s">
        <v>4335</v>
      </c>
      <c r="G1966" s="117" t="s">
        <v>4335</v>
      </c>
      <c r="H1966" s="117" t="s">
        <v>4335</v>
      </c>
      <c r="I1966" s="117" t="s">
        <v>4335</v>
      </c>
      <c r="J1966" s="117" t="s">
        <v>4335</v>
      </c>
      <c r="K1966" s="117" t="s">
        <v>4335</v>
      </c>
      <c r="L1966" s="117" t="s">
        <v>4335</v>
      </c>
      <c r="M1966" s="117" t="s">
        <v>4335</v>
      </c>
      <c r="N1966" s="117" t="s">
        <v>4335</v>
      </c>
      <c r="O1966" s="117" t="s">
        <v>4335</v>
      </c>
      <c r="P1966" s="117" t="s">
        <v>4335</v>
      </c>
      <c r="Q1966" s="117" t="s">
        <v>4335</v>
      </c>
      <c r="R1966" s="117" t="s">
        <v>4335</v>
      </c>
      <c r="S1966" s="117" t="s">
        <v>4335</v>
      </c>
      <c r="T1966" s="238" t="s">
        <v>4335</v>
      </c>
    </row>
    <row r="1967" spans="1:256" ht="18" customHeight="1" x14ac:dyDescent="0.2">
      <c r="A1967" s="319" t="s">
        <v>6054</v>
      </c>
      <c r="B1967" s="320"/>
      <c r="C1967" s="320"/>
      <c r="D1967" s="320"/>
      <c r="E1967" s="320"/>
      <c r="F1967" s="320"/>
      <c r="G1967" s="320"/>
      <c r="H1967" s="320"/>
      <c r="I1967" s="320"/>
      <c r="J1967" s="320"/>
      <c r="K1967" s="320"/>
      <c r="L1967" s="320"/>
      <c r="M1967" s="320"/>
      <c r="N1967" s="320"/>
      <c r="O1967" s="320"/>
      <c r="P1967" s="320"/>
      <c r="Q1967" s="320"/>
      <c r="R1967" s="320"/>
      <c r="S1967" s="320"/>
      <c r="T1967" s="321"/>
    </row>
    <row r="1968" spans="1:256" x14ac:dyDescent="0.2">
      <c r="A1968" s="109">
        <f>1+A1964</f>
        <v>829</v>
      </c>
      <c r="B1968" s="69">
        <v>43978</v>
      </c>
      <c r="C1968" s="207" t="s">
        <v>5446</v>
      </c>
      <c r="D1968" s="110" t="s">
        <v>4920</v>
      </c>
      <c r="E1968" s="208">
        <v>250</v>
      </c>
      <c r="F1968" s="186" t="s">
        <v>4643</v>
      </c>
      <c r="G1968" s="177" t="s">
        <v>4335</v>
      </c>
      <c r="H1968" s="177" t="s">
        <v>6039</v>
      </c>
      <c r="I1968" s="177" t="s">
        <v>6055</v>
      </c>
      <c r="J1968" s="69">
        <v>43980</v>
      </c>
      <c r="K1968" s="69">
        <v>44013</v>
      </c>
      <c r="L1968" s="208">
        <v>250</v>
      </c>
      <c r="M1968" s="115">
        <v>18600</v>
      </c>
      <c r="N1968" s="69">
        <v>44028</v>
      </c>
      <c r="O1968" s="69">
        <v>44014</v>
      </c>
      <c r="P1968" s="69">
        <v>44053</v>
      </c>
      <c r="Q1968" s="112">
        <v>250</v>
      </c>
      <c r="R1968" s="69">
        <v>44021</v>
      </c>
      <c r="S1968" s="69">
        <v>44021</v>
      </c>
      <c r="T1968" s="211"/>
    </row>
    <row r="1969" spans="1:20" x14ac:dyDescent="0.2">
      <c r="A1969" s="109">
        <f>1+A1968</f>
        <v>830</v>
      </c>
      <c r="B1969" s="69">
        <v>43979</v>
      </c>
      <c r="C1969" s="207" t="s">
        <v>6056</v>
      </c>
      <c r="D1969" s="110" t="s">
        <v>6057</v>
      </c>
      <c r="E1969" s="208">
        <v>150</v>
      </c>
      <c r="F1969" s="186" t="s">
        <v>4643</v>
      </c>
      <c r="G1969" s="177" t="s">
        <v>4335</v>
      </c>
      <c r="H1969" s="177" t="s">
        <v>6039</v>
      </c>
      <c r="I1969" s="177" t="s">
        <v>6058</v>
      </c>
      <c r="J1969" s="69">
        <v>43980</v>
      </c>
      <c r="K1969" s="69">
        <v>44000</v>
      </c>
      <c r="L1969" s="208">
        <v>150</v>
      </c>
      <c r="M1969" s="115">
        <v>11160</v>
      </c>
      <c r="N1969" s="69">
        <v>44121</v>
      </c>
      <c r="O1969" s="69">
        <v>44001</v>
      </c>
      <c r="P1969" s="69"/>
      <c r="Q1969" s="112"/>
      <c r="R1969" s="69"/>
      <c r="S1969" s="69"/>
      <c r="T1969" s="211"/>
    </row>
    <row r="1970" spans="1:20" ht="18" customHeight="1" x14ac:dyDescent="0.2">
      <c r="A1970" s="319" t="s">
        <v>6059</v>
      </c>
      <c r="B1970" s="320"/>
      <c r="C1970" s="320"/>
      <c r="D1970" s="320"/>
      <c r="E1970" s="320"/>
      <c r="F1970" s="320"/>
      <c r="G1970" s="320"/>
      <c r="H1970" s="320"/>
      <c r="I1970" s="320"/>
      <c r="J1970" s="320"/>
      <c r="K1970" s="320"/>
      <c r="L1970" s="320"/>
      <c r="M1970" s="320"/>
      <c r="N1970" s="320"/>
      <c r="O1970" s="320"/>
      <c r="P1970" s="320"/>
      <c r="Q1970" s="320"/>
      <c r="R1970" s="320"/>
      <c r="S1970" s="320"/>
      <c r="T1970" s="321"/>
    </row>
    <row r="1971" spans="1:20" x14ac:dyDescent="0.2">
      <c r="A1971" s="109">
        <f>1+A1969</f>
        <v>831</v>
      </c>
      <c r="B1971" s="69">
        <v>43984</v>
      </c>
      <c r="C1971" s="207" t="s">
        <v>5448</v>
      </c>
      <c r="D1971" s="110" t="s">
        <v>4552</v>
      </c>
      <c r="E1971" s="208">
        <v>8</v>
      </c>
      <c r="F1971" s="186" t="s">
        <v>4643</v>
      </c>
      <c r="G1971" s="177" t="s">
        <v>4335</v>
      </c>
      <c r="H1971" s="177" t="s">
        <v>4776</v>
      </c>
      <c r="I1971" s="177" t="s">
        <v>6060</v>
      </c>
      <c r="J1971" s="69">
        <v>43984</v>
      </c>
      <c r="K1971" s="69">
        <v>43985</v>
      </c>
      <c r="L1971" s="208">
        <v>8</v>
      </c>
      <c r="M1971" s="115">
        <v>550</v>
      </c>
      <c r="N1971" s="69">
        <v>44106</v>
      </c>
      <c r="O1971" s="69">
        <v>43985</v>
      </c>
      <c r="P1971" s="69" t="s">
        <v>3044</v>
      </c>
      <c r="Q1971" s="112">
        <v>8</v>
      </c>
      <c r="R1971" s="69">
        <v>43985</v>
      </c>
      <c r="S1971" s="69">
        <v>43986</v>
      </c>
      <c r="T1971" s="211"/>
    </row>
    <row r="1972" spans="1:20" x14ac:dyDescent="0.2">
      <c r="A1972" s="109">
        <f>1+A1971</f>
        <v>832</v>
      </c>
      <c r="B1972" s="69">
        <v>43984</v>
      </c>
      <c r="C1972" s="207" t="s">
        <v>6061</v>
      </c>
      <c r="D1972" s="110" t="s">
        <v>4552</v>
      </c>
      <c r="E1972" s="208">
        <v>8</v>
      </c>
      <c r="F1972" s="186" t="s">
        <v>4643</v>
      </c>
      <c r="G1972" s="177" t="s">
        <v>4335</v>
      </c>
      <c r="H1972" s="177" t="s">
        <v>4776</v>
      </c>
      <c r="I1972" s="177" t="s">
        <v>6062</v>
      </c>
      <c r="J1972" s="69">
        <v>43984</v>
      </c>
      <c r="K1972" s="69">
        <v>43985</v>
      </c>
      <c r="L1972" s="208">
        <v>8</v>
      </c>
      <c r="M1972" s="115">
        <v>550</v>
      </c>
      <c r="N1972" s="69">
        <v>44106</v>
      </c>
      <c r="O1972" s="69">
        <v>43985</v>
      </c>
      <c r="P1972" s="69"/>
      <c r="Q1972" s="112">
        <v>8</v>
      </c>
      <c r="R1972" s="69">
        <v>43985</v>
      </c>
      <c r="S1972" s="69">
        <v>43986</v>
      </c>
      <c r="T1972" s="211"/>
    </row>
    <row r="1973" spans="1:20" x14ac:dyDescent="0.2">
      <c r="A1973" s="109">
        <f>1+A1972</f>
        <v>833</v>
      </c>
      <c r="B1973" s="69">
        <v>43992</v>
      </c>
      <c r="C1973" s="207" t="s">
        <v>5454</v>
      </c>
      <c r="D1973" s="110" t="s">
        <v>4445</v>
      </c>
      <c r="E1973" s="208">
        <v>15</v>
      </c>
      <c r="F1973" s="186" t="s">
        <v>4643</v>
      </c>
      <c r="G1973" s="177" t="s">
        <v>4335</v>
      </c>
      <c r="H1973" s="177" t="s">
        <v>6039</v>
      </c>
      <c r="I1973" s="177" t="s">
        <v>6063</v>
      </c>
      <c r="J1973" s="69">
        <v>43992</v>
      </c>
      <c r="K1973" s="69">
        <v>44004</v>
      </c>
      <c r="L1973" s="208">
        <v>15</v>
      </c>
      <c r="M1973" s="115">
        <v>1116</v>
      </c>
      <c r="N1973" s="69">
        <v>44136</v>
      </c>
      <c r="O1973" s="69">
        <v>44005</v>
      </c>
      <c r="P1973" s="69">
        <v>44053</v>
      </c>
      <c r="Q1973" s="112">
        <v>15</v>
      </c>
      <c r="R1973" s="69">
        <v>44053</v>
      </c>
      <c r="S1973" s="69">
        <v>44075</v>
      </c>
      <c r="T1973" s="211"/>
    </row>
    <row r="1974" spans="1:20" x14ac:dyDescent="0.2">
      <c r="A1974" s="109">
        <f>1+A1973</f>
        <v>834</v>
      </c>
      <c r="B1974" s="69">
        <v>44011</v>
      </c>
      <c r="C1974" s="207" t="s">
        <v>5720</v>
      </c>
      <c r="D1974" s="110" t="s">
        <v>4504</v>
      </c>
      <c r="E1974" s="208">
        <v>8</v>
      </c>
      <c r="F1974" s="186" t="s">
        <v>4643</v>
      </c>
      <c r="G1974" s="177" t="s">
        <v>4335</v>
      </c>
      <c r="H1974" s="177" t="s">
        <v>4776</v>
      </c>
      <c r="I1974" s="177" t="s">
        <v>6064</v>
      </c>
      <c r="J1974" s="69">
        <v>44011</v>
      </c>
      <c r="K1974" s="69">
        <v>44021</v>
      </c>
      <c r="L1974" s="208">
        <v>8</v>
      </c>
      <c r="M1974" s="115">
        <v>550</v>
      </c>
      <c r="N1974" s="69">
        <v>44143</v>
      </c>
      <c r="O1974" s="69">
        <v>44022</v>
      </c>
      <c r="P1974" s="69" t="s">
        <v>3294</v>
      </c>
      <c r="Q1974" s="112">
        <v>8</v>
      </c>
      <c r="R1974" s="69">
        <v>44034</v>
      </c>
      <c r="S1974" s="69">
        <v>44039</v>
      </c>
      <c r="T1974" s="211"/>
    </row>
    <row r="1975" spans="1:20" ht="18" customHeight="1" x14ac:dyDescent="0.2">
      <c r="A1975" s="319" t="s">
        <v>6065</v>
      </c>
      <c r="B1975" s="320"/>
      <c r="C1975" s="320"/>
      <c r="D1975" s="320"/>
      <c r="E1975" s="320"/>
      <c r="F1975" s="320"/>
      <c r="G1975" s="320"/>
      <c r="H1975" s="320"/>
      <c r="I1975" s="320"/>
      <c r="J1975" s="320"/>
      <c r="K1975" s="320"/>
      <c r="L1975" s="320"/>
      <c r="M1975" s="320"/>
      <c r="N1975" s="320"/>
      <c r="O1975" s="320"/>
      <c r="P1975" s="320"/>
      <c r="Q1975" s="320"/>
      <c r="R1975" s="320"/>
      <c r="S1975" s="320"/>
      <c r="T1975" s="321"/>
    </row>
    <row r="1976" spans="1:20" x14ac:dyDescent="0.2">
      <c r="A1976" s="109">
        <f>1+A1974</f>
        <v>835</v>
      </c>
      <c r="B1976" s="69">
        <v>44015</v>
      </c>
      <c r="C1976" s="207" t="s">
        <v>6066</v>
      </c>
      <c r="D1976" s="110" t="s">
        <v>4497</v>
      </c>
      <c r="E1976" s="208">
        <v>5</v>
      </c>
      <c r="F1976" s="186" t="s">
        <v>4643</v>
      </c>
      <c r="G1976" s="177" t="s">
        <v>4335</v>
      </c>
      <c r="H1976" s="177" t="s">
        <v>4776</v>
      </c>
      <c r="I1976" s="177" t="s">
        <v>6067</v>
      </c>
      <c r="J1976" s="69">
        <v>44015</v>
      </c>
      <c r="K1976" s="69">
        <v>44026</v>
      </c>
      <c r="L1976" s="208">
        <v>5</v>
      </c>
      <c r="M1976" s="115">
        <v>550</v>
      </c>
      <c r="N1976" s="69">
        <v>44148</v>
      </c>
      <c r="O1976" s="69">
        <v>44027</v>
      </c>
      <c r="P1976" s="69">
        <v>43983</v>
      </c>
      <c r="Q1976" s="112">
        <v>5</v>
      </c>
      <c r="R1976" s="69">
        <v>44069</v>
      </c>
      <c r="S1976" s="69">
        <v>44089</v>
      </c>
      <c r="T1976" s="211"/>
    </row>
    <row r="1977" spans="1:20" x14ac:dyDescent="0.2">
      <c r="A1977" s="109">
        <f>1+A1976</f>
        <v>836</v>
      </c>
      <c r="B1977" s="69">
        <v>44015</v>
      </c>
      <c r="C1977" s="207" t="s">
        <v>6068</v>
      </c>
      <c r="D1977" s="110" t="s">
        <v>5832</v>
      </c>
      <c r="E1977" s="208">
        <v>5</v>
      </c>
      <c r="F1977" s="186" t="s">
        <v>4643</v>
      </c>
      <c r="G1977" s="177" t="s">
        <v>4335</v>
      </c>
      <c r="H1977" s="177" t="s">
        <v>4776</v>
      </c>
      <c r="I1977" s="177" t="s">
        <v>6069</v>
      </c>
      <c r="J1977" s="69">
        <v>44015</v>
      </c>
      <c r="K1977" s="69">
        <v>44026</v>
      </c>
      <c r="L1977" s="208">
        <v>5</v>
      </c>
      <c r="M1977" s="115">
        <v>550</v>
      </c>
      <c r="N1977" s="69">
        <v>44148</v>
      </c>
      <c r="O1977" s="69">
        <v>44027</v>
      </c>
      <c r="P1977" s="69">
        <v>44064</v>
      </c>
      <c r="Q1977" s="112">
        <v>5</v>
      </c>
      <c r="R1977" s="69">
        <v>44054</v>
      </c>
      <c r="S1977" s="69">
        <v>44063</v>
      </c>
      <c r="T1977" s="211"/>
    </row>
    <row r="1978" spans="1:20" x14ac:dyDescent="0.2">
      <c r="A1978" s="109">
        <f>1+A1977</f>
        <v>837</v>
      </c>
      <c r="B1978" s="69">
        <v>44015</v>
      </c>
      <c r="C1978" s="207" t="s">
        <v>6070</v>
      </c>
      <c r="D1978" s="110" t="s">
        <v>4539</v>
      </c>
      <c r="E1978" s="208">
        <v>15</v>
      </c>
      <c r="F1978" s="186" t="s">
        <v>4643</v>
      </c>
      <c r="G1978" s="177" t="s">
        <v>4335</v>
      </c>
      <c r="H1978" s="177" t="s">
        <v>4776</v>
      </c>
      <c r="I1978" s="177" t="s">
        <v>6071</v>
      </c>
      <c r="J1978" s="69">
        <v>44015</v>
      </c>
      <c r="K1978" s="69">
        <v>44026</v>
      </c>
      <c r="L1978" s="208">
        <v>15</v>
      </c>
      <c r="M1978" s="115">
        <v>550</v>
      </c>
      <c r="N1978" s="69">
        <v>44148</v>
      </c>
      <c r="O1978" s="69">
        <v>44027</v>
      </c>
      <c r="P1978" s="69">
        <v>44057</v>
      </c>
      <c r="Q1978" s="112">
        <v>15</v>
      </c>
      <c r="R1978" s="69">
        <v>44046</v>
      </c>
      <c r="S1978" s="69">
        <v>44057</v>
      </c>
      <c r="T1978" s="211"/>
    </row>
    <row r="1979" spans="1:20" x14ac:dyDescent="0.2">
      <c r="A1979" s="109">
        <f>1+A1978</f>
        <v>838</v>
      </c>
      <c r="B1979" s="69">
        <v>44015</v>
      </c>
      <c r="C1979" s="207" t="s">
        <v>6072</v>
      </c>
      <c r="D1979" s="110" t="s">
        <v>4476</v>
      </c>
      <c r="E1979" s="208">
        <v>5</v>
      </c>
      <c r="F1979" s="186" t="s">
        <v>4643</v>
      </c>
      <c r="G1979" s="177" t="s">
        <v>4335</v>
      </c>
      <c r="H1979" s="177" t="s">
        <v>4776</v>
      </c>
      <c r="I1979" s="177" t="s">
        <v>6073</v>
      </c>
      <c r="J1979" s="69">
        <v>44015</v>
      </c>
      <c r="K1979" s="69">
        <v>44026</v>
      </c>
      <c r="L1979" s="208">
        <v>5</v>
      </c>
      <c r="M1979" s="115">
        <v>550</v>
      </c>
      <c r="N1979" s="69">
        <v>44148</v>
      </c>
      <c r="O1979" s="69">
        <v>44027</v>
      </c>
      <c r="P1979" s="69"/>
      <c r="Q1979" s="112"/>
      <c r="R1979" s="69">
        <v>44075</v>
      </c>
      <c r="S1979" s="69"/>
      <c r="T1979" s="211"/>
    </row>
    <row r="1980" spans="1:20" x14ac:dyDescent="0.2">
      <c r="A1980" s="109">
        <f t="shared" ref="A1980:A2019" si="103">1+A1979</f>
        <v>839</v>
      </c>
      <c r="B1980" s="69">
        <v>44020</v>
      </c>
      <c r="C1980" s="207" t="s">
        <v>6074</v>
      </c>
      <c r="D1980" s="110" t="s">
        <v>4436</v>
      </c>
      <c r="E1980" s="208">
        <v>7</v>
      </c>
      <c r="F1980" s="186" t="s">
        <v>4643</v>
      </c>
      <c r="G1980" s="177" t="s">
        <v>4335</v>
      </c>
      <c r="H1980" s="177" t="s">
        <v>4776</v>
      </c>
      <c r="I1980" s="177" t="s">
        <v>6075</v>
      </c>
      <c r="J1980" s="69">
        <v>44020</v>
      </c>
      <c r="K1980" s="69">
        <v>44022</v>
      </c>
      <c r="L1980" s="208">
        <v>7</v>
      </c>
      <c r="M1980" s="115">
        <v>550</v>
      </c>
      <c r="N1980" s="69">
        <v>44144</v>
      </c>
      <c r="O1980" s="69">
        <v>44025</v>
      </c>
      <c r="P1980" s="69">
        <v>44039</v>
      </c>
      <c r="Q1980" s="112">
        <v>7</v>
      </c>
      <c r="R1980" s="69">
        <v>44039</v>
      </c>
      <c r="S1980" s="69">
        <v>44040</v>
      </c>
      <c r="T1980" s="211"/>
    </row>
    <row r="1981" spans="1:20" x14ac:dyDescent="0.2">
      <c r="A1981" s="109">
        <f t="shared" si="103"/>
        <v>840</v>
      </c>
      <c r="B1981" s="69">
        <v>44020</v>
      </c>
      <c r="C1981" s="207" t="s">
        <v>6076</v>
      </c>
      <c r="D1981" s="110" t="s">
        <v>5192</v>
      </c>
      <c r="E1981" s="208">
        <v>100</v>
      </c>
      <c r="F1981" s="186" t="s">
        <v>4643</v>
      </c>
      <c r="G1981" s="177" t="s">
        <v>4335</v>
      </c>
      <c r="H1981" s="177" t="s">
        <v>4776</v>
      </c>
      <c r="I1981" s="177" t="s">
        <v>6077</v>
      </c>
      <c r="J1981" s="69">
        <v>44021</v>
      </c>
      <c r="K1981" s="69">
        <v>44021</v>
      </c>
      <c r="L1981" s="208">
        <v>100</v>
      </c>
      <c r="M1981" s="115">
        <v>8523.6</v>
      </c>
      <c r="N1981" s="69">
        <v>44141</v>
      </c>
      <c r="O1981" s="69">
        <v>44022</v>
      </c>
      <c r="P1981" s="69">
        <v>44068</v>
      </c>
      <c r="Q1981" s="112">
        <v>100</v>
      </c>
      <c r="R1981" s="69">
        <v>44049</v>
      </c>
      <c r="S1981" s="69">
        <v>44050</v>
      </c>
      <c r="T1981" s="211"/>
    </row>
    <row r="1982" spans="1:20" x14ac:dyDescent="0.2">
      <c r="A1982" s="109">
        <f t="shared" si="103"/>
        <v>841</v>
      </c>
      <c r="B1982" s="69">
        <v>44020</v>
      </c>
      <c r="C1982" s="207" t="s">
        <v>5470</v>
      </c>
      <c r="D1982" s="110" t="s">
        <v>5272</v>
      </c>
      <c r="E1982" s="208">
        <v>74.5</v>
      </c>
      <c r="F1982" s="186" t="s">
        <v>4643</v>
      </c>
      <c r="G1982" s="177" t="s">
        <v>4335</v>
      </c>
      <c r="H1982" s="177" t="s">
        <v>4776</v>
      </c>
      <c r="I1982" s="177" t="s">
        <v>6078</v>
      </c>
      <c r="J1982" s="69">
        <v>44021</v>
      </c>
      <c r="K1982" s="69">
        <v>44029</v>
      </c>
      <c r="L1982" s="208">
        <v>74.5</v>
      </c>
      <c r="M1982" s="115">
        <v>8523.6</v>
      </c>
      <c r="N1982" s="69">
        <v>44151</v>
      </c>
      <c r="O1982" s="69">
        <v>44032</v>
      </c>
      <c r="P1982" s="69"/>
      <c r="Q1982" s="112"/>
      <c r="R1982" s="69"/>
      <c r="S1982" s="69"/>
      <c r="T1982" s="211"/>
    </row>
    <row r="1983" spans="1:20" x14ac:dyDescent="0.2">
      <c r="A1983" s="109">
        <f t="shared" si="103"/>
        <v>842</v>
      </c>
      <c r="B1983" s="69">
        <v>44019</v>
      </c>
      <c r="C1983" s="207" t="s">
        <v>6079</v>
      </c>
      <c r="D1983" s="110" t="s">
        <v>4634</v>
      </c>
      <c r="E1983" s="208">
        <v>10</v>
      </c>
      <c r="F1983" s="186" t="s">
        <v>4643</v>
      </c>
      <c r="G1983" s="177" t="s">
        <v>4335</v>
      </c>
      <c r="H1983" s="177" t="s">
        <v>6039</v>
      </c>
      <c r="I1983" s="177" t="s">
        <v>6075</v>
      </c>
      <c r="J1983" s="69">
        <v>44019</v>
      </c>
      <c r="K1983" s="69">
        <v>44029</v>
      </c>
      <c r="L1983" s="208">
        <v>10</v>
      </c>
      <c r="M1983" s="115">
        <v>550</v>
      </c>
      <c r="N1983" s="69">
        <v>44151</v>
      </c>
      <c r="O1983" s="69">
        <v>44032</v>
      </c>
      <c r="P1983" s="69">
        <v>44195</v>
      </c>
      <c r="Q1983" s="112">
        <v>10</v>
      </c>
      <c r="R1983" s="69">
        <v>44061</v>
      </c>
      <c r="S1983" s="69">
        <v>44195</v>
      </c>
      <c r="T1983" s="211"/>
    </row>
    <row r="1984" spans="1:20" x14ac:dyDescent="0.2">
      <c r="A1984" s="109">
        <f t="shared" si="103"/>
        <v>843</v>
      </c>
      <c r="B1984" s="69">
        <v>44019</v>
      </c>
      <c r="C1984" s="207" t="s">
        <v>6080</v>
      </c>
      <c r="D1984" s="110" t="s">
        <v>6081</v>
      </c>
      <c r="E1984" s="208">
        <v>8</v>
      </c>
      <c r="F1984" s="186" t="s">
        <v>4643</v>
      </c>
      <c r="G1984" s="177" t="s">
        <v>4335</v>
      </c>
      <c r="H1984" s="177" t="s">
        <v>4776</v>
      </c>
      <c r="I1984" s="177" t="s">
        <v>6082</v>
      </c>
      <c r="J1984" s="69">
        <v>44022</v>
      </c>
      <c r="K1984" s="69">
        <v>44033</v>
      </c>
      <c r="L1984" s="208">
        <v>8</v>
      </c>
      <c r="M1984" s="115">
        <v>550</v>
      </c>
      <c r="N1984" s="69">
        <v>44216</v>
      </c>
      <c r="O1984" s="69">
        <v>44105</v>
      </c>
      <c r="P1984" s="69">
        <v>44144</v>
      </c>
      <c r="Q1984" s="112">
        <v>8</v>
      </c>
      <c r="R1984" s="69">
        <v>44119</v>
      </c>
      <c r="S1984" s="69">
        <v>44119</v>
      </c>
      <c r="T1984" s="211"/>
    </row>
    <row r="1985" spans="1:20" x14ac:dyDescent="0.2">
      <c r="A1985" s="109">
        <f t="shared" si="103"/>
        <v>844</v>
      </c>
      <c r="B1985" s="69">
        <v>44019</v>
      </c>
      <c r="C1985" s="207" t="s">
        <v>5462</v>
      </c>
      <c r="D1985" s="110" t="s">
        <v>6081</v>
      </c>
      <c r="E1985" s="208">
        <v>5</v>
      </c>
      <c r="F1985" s="186" t="s">
        <v>4643</v>
      </c>
      <c r="G1985" s="177" t="s">
        <v>4335</v>
      </c>
      <c r="H1985" s="177" t="s">
        <v>4776</v>
      </c>
      <c r="I1985" s="177" t="s">
        <v>6083</v>
      </c>
      <c r="J1985" s="69">
        <v>44022</v>
      </c>
      <c r="K1985" s="69">
        <v>44029</v>
      </c>
      <c r="L1985" s="208">
        <v>5</v>
      </c>
      <c r="M1985" s="115">
        <v>550</v>
      </c>
      <c r="N1985" s="69">
        <v>44212</v>
      </c>
      <c r="O1985" s="69">
        <v>44105</v>
      </c>
      <c r="P1985" s="69">
        <v>44147</v>
      </c>
      <c r="Q1985" s="112">
        <v>5</v>
      </c>
      <c r="R1985" s="69">
        <v>44119</v>
      </c>
      <c r="S1985" s="69">
        <v>44138</v>
      </c>
      <c r="T1985" s="211"/>
    </row>
    <row r="1986" spans="1:20" x14ac:dyDescent="0.2">
      <c r="A1986" s="109">
        <f t="shared" si="103"/>
        <v>845</v>
      </c>
      <c r="B1986" s="69">
        <v>44019</v>
      </c>
      <c r="C1986" s="207" t="s">
        <v>6084</v>
      </c>
      <c r="D1986" s="110" t="s">
        <v>4539</v>
      </c>
      <c r="E1986" s="208">
        <v>10</v>
      </c>
      <c r="F1986" s="186" t="s">
        <v>4643</v>
      </c>
      <c r="G1986" s="177" t="s">
        <v>4335</v>
      </c>
      <c r="H1986" s="177" t="s">
        <v>4776</v>
      </c>
      <c r="I1986" s="177" t="s">
        <v>6085</v>
      </c>
      <c r="J1986" s="69">
        <v>44022</v>
      </c>
      <c r="K1986" s="69">
        <v>44035</v>
      </c>
      <c r="L1986" s="208">
        <v>10</v>
      </c>
      <c r="M1986" s="115">
        <v>550</v>
      </c>
      <c r="N1986" s="69">
        <v>44155</v>
      </c>
      <c r="O1986" s="69">
        <v>44036</v>
      </c>
      <c r="P1986" s="69"/>
      <c r="Q1986" s="112"/>
      <c r="R1986" s="69"/>
      <c r="S1986" s="69"/>
      <c r="T1986" s="211"/>
    </row>
    <row r="1987" spans="1:20" x14ac:dyDescent="0.2">
      <c r="A1987" s="109">
        <f t="shared" si="103"/>
        <v>846</v>
      </c>
      <c r="B1987" s="69">
        <v>44027</v>
      </c>
      <c r="C1987" s="207" t="s">
        <v>5507</v>
      </c>
      <c r="D1987" s="110" t="s">
        <v>4476</v>
      </c>
      <c r="E1987" s="208">
        <v>10</v>
      </c>
      <c r="F1987" s="186" t="s">
        <v>4643</v>
      </c>
      <c r="G1987" s="177" t="s">
        <v>4335</v>
      </c>
      <c r="H1987" s="177" t="s">
        <v>4776</v>
      </c>
      <c r="I1987" s="177" t="s">
        <v>6086</v>
      </c>
      <c r="J1987" s="69">
        <v>44026</v>
      </c>
      <c r="K1987" s="69">
        <v>44029</v>
      </c>
      <c r="L1987" s="208">
        <v>10</v>
      </c>
      <c r="M1987" s="115">
        <v>744</v>
      </c>
      <c r="N1987" s="69">
        <v>44151</v>
      </c>
      <c r="O1987" s="69">
        <v>44032</v>
      </c>
      <c r="P1987" s="69">
        <v>44039</v>
      </c>
      <c r="Q1987" s="112">
        <v>10</v>
      </c>
      <c r="R1987" s="69">
        <v>44039</v>
      </c>
      <c r="S1987" s="69">
        <v>44046</v>
      </c>
      <c r="T1987" s="211"/>
    </row>
    <row r="1988" spans="1:20" x14ac:dyDescent="0.2">
      <c r="A1988" s="109">
        <f t="shared" si="103"/>
        <v>847</v>
      </c>
      <c r="B1988" s="69">
        <v>44021</v>
      </c>
      <c r="C1988" s="207" t="s">
        <v>5472</v>
      </c>
      <c r="D1988" s="110" t="s">
        <v>4476</v>
      </c>
      <c r="E1988" s="208">
        <v>5</v>
      </c>
      <c r="F1988" s="186" t="s">
        <v>4643</v>
      </c>
      <c r="G1988" s="177" t="s">
        <v>4335</v>
      </c>
      <c r="H1988" s="177" t="s">
        <v>4776</v>
      </c>
      <c r="I1988" s="177" t="s">
        <v>6087</v>
      </c>
      <c r="J1988" s="69">
        <v>44026</v>
      </c>
      <c r="K1988" s="69">
        <v>44029</v>
      </c>
      <c r="L1988" s="208">
        <v>5</v>
      </c>
      <c r="M1988" s="115">
        <v>550</v>
      </c>
      <c r="N1988" s="69">
        <v>44151</v>
      </c>
      <c r="O1988" s="69">
        <v>44032</v>
      </c>
      <c r="P1988" s="69">
        <v>44083</v>
      </c>
      <c r="Q1988" s="112">
        <v>5</v>
      </c>
      <c r="R1988" s="69">
        <v>44062</v>
      </c>
      <c r="S1988" s="69">
        <v>44081</v>
      </c>
      <c r="T1988" s="211"/>
    </row>
    <row r="1989" spans="1:20" x14ac:dyDescent="0.2">
      <c r="A1989" s="109">
        <f t="shared" si="103"/>
        <v>848</v>
      </c>
      <c r="B1989" s="69">
        <v>44021</v>
      </c>
      <c r="C1989" s="207" t="s">
        <v>5475</v>
      </c>
      <c r="D1989" s="110" t="s">
        <v>5665</v>
      </c>
      <c r="E1989" s="208">
        <v>8</v>
      </c>
      <c r="F1989" s="186" t="s">
        <v>4643</v>
      </c>
      <c r="G1989" s="177" t="s">
        <v>4335</v>
      </c>
      <c r="H1989" s="177" t="s">
        <v>4776</v>
      </c>
      <c r="I1989" s="177" t="s">
        <v>6088</v>
      </c>
      <c r="J1989" s="69">
        <v>44026</v>
      </c>
      <c r="K1989" s="69">
        <v>44029</v>
      </c>
      <c r="L1989" s="208">
        <v>8</v>
      </c>
      <c r="M1989" s="115">
        <v>550</v>
      </c>
      <c r="N1989" s="69">
        <v>44151</v>
      </c>
      <c r="O1989" s="69">
        <v>44032</v>
      </c>
      <c r="P1989" s="69">
        <v>44099</v>
      </c>
      <c r="Q1989" s="112">
        <v>8</v>
      </c>
      <c r="R1989" s="69">
        <v>44071</v>
      </c>
      <c r="S1989" s="69">
        <v>44075</v>
      </c>
      <c r="T1989" s="211"/>
    </row>
    <row r="1990" spans="1:20" x14ac:dyDescent="0.2">
      <c r="A1990" s="109">
        <f t="shared" si="103"/>
        <v>849</v>
      </c>
      <c r="B1990" s="69">
        <v>44021</v>
      </c>
      <c r="C1990" s="207" t="s">
        <v>5477</v>
      </c>
      <c r="D1990" s="110" t="s">
        <v>4685</v>
      </c>
      <c r="E1990" s="208">
        <v>5</v>
      </c>
      <c r="F1990" s="186" t="s">
        <v>4643</v>
      </c>
      <c r="G1990" s="177" t="s">
        <v>4335</v>
      </c>
      <c r="H1990" s="177" t="s">
        <v>4776</v>
      </c>
      <c r="I1990" s="177" t="s">
        <v>6089</v>
      </c>
      <c r="J1990" s="69">
        <v>44026</v>
      </c>
      <c r="K1990" s="69">
        <v>44028</v>
      </c>
      <c r="L1990" s="208">
        <v>5</v>
      </c>
      <c r="M1990" s="115">
        <v>550</v>
      </c>
      <c r="N1990" s="69">
        <v>44211</v>
      </c>
      <c r="O1990" s="69">
        <v>44105</v>
      </c>
      <c r="P1990" s="69"/>
      <c r="Q1990" s="112"/>
      <c r="R1990" s="69"/>
      <c r="S1990" s="69"/>
      <c r="T1990" s="211"/>
    </row>
    <row r="1991" spans="1:20" x14ac:dyDescent="0.2">
      <c r="A1991" s="109">
        <f t="shared" si="103"/>
        <v>850</v>
      </c>
      <c r="B1991" s="69">
        <v>44021</v>
      </c>
      <c r="C1991" s="207" t="s">
        <v>6090</v>
      </c>
      <c r="D1991" s="110" t="s">
        <v>4685</v>
      </c>
      <c r="E1991" s="208">
        <v>5</v>
      </c>
      <c r="F1991" s="186" t="s">
        <v>4643</v>
      </c>
      <c r="G1991" s="177" t="s">
        <v>4335</v>
      </c>
      <c r="H1991" s="177" t="s">
        <v>4776</v>
      </c>
      <c r="I1991" s="177" t="s">
        <v>6091</v>
      </c>
      <c r="J1991" s="69">
        <v>44026</v>
      </c>
      <c r="K1991" s="69">
        <v>44032</v>
      </c>
      <c r="L1991" s="208">
        <v>5</v>
      </c>
      <c r="M1991" s="115">
        <v>550</v>
      </c>
      <c r="N1991" s="69">
        <v>44215</v>
      </c>
      <c r="O1991" s="69">
        <v>44105</v>
      </c>
      <c r="P1991" s="69">
        <v>44292</v>
      </c>
      <c r="Q1991" s="112">
        <v>5</v>
      </c>
      <c r="R1991" s="69">
        <v>44281</v>
      </c>
      <c r="S1991" s="69">
        <v>44288</v>
      </c>
      <c r="T1991" s="211"/>
    </row>
    <row r="1992" spans="1:20" x14ac:dyDescent="0.2">
      <c r="A1992" s="109">
        <f t="shared" si="103"/>
        <v>851</v>
      </c>
      <c r="B1992" s="69">
        <v>44021</v>
      </c>
      <c r="C1992" s="207" t="s">
        <v>6092</v>
      </c>
      <c r="D1992" s="110" t="s">
        <v>4504</v>
      </c>
      <c r="E1992" s="208">
        <v>10</v>
      </c>
      <c r="F1992" s="186" t="s">
        <v>4643</v>
      </c>
      <c r="G1992" s="177" t="s">
        <v>4335</v>
      </c>
      <c r="H1992" s="177" t="s">
        <v>4776</v>
      </c>
      <c r="I1992" s="177" t="s">
        <v>6093</v>
      </c>
      <c r="J1992" s="69">
        <v>44026</v>
      </c>
      <c r="K1992" s="69">
        <v>44028</v>
      </c>
      <c r="L1992" s="208">
        <v>10</v>
      </c>
      <c r="M1992" s="115">
        <v>550</v>
      </c>
      <c r="N1992" s="69">
        <v>44150</v>
      </c>
      <c r="O1992" s="69">
        <v>44029</v>
      </c>
      <c r="P1992" s="69">
        <v>44047</v>
      </c>
      <c r="Q1992" s="112">
        <v>10</v>
      </c>
      <c r="R1992" s="69">
        <v>44126</v>
      </c>
      <c r="S1992" s="69">
        <v>44139</v>
      </c>
      <c r="T1992" s="211"/>
    </row>
    <row r="1993" spans="1:20" x14ac:dyDescent="0.2">
      <c r="A1993" s="109">
        <f t="shared" si="103"/>
        <v>852</v>
      </c>
      <c r="B1993" s="69">
        <v>44020</v>
      </c>
      <c r="C1993" s="207" t="s">
        <v>5479</v>
      </c>
      <c r="D1993" s="110" t="s">
        <v>4436</v>
      </c>
      <c r="E1993" s="208">
        <v>8</v>
      </c>
      <c r="F1993" s="186" t="s">
        <v>4643</v>
      </c>
      <c r="G1993" s="177" t="s">
        <v>4335</v>
      </c>
      <c r="H1993" s="177" t="s">
        <v>4776</v>
      </c>
      <c r="I1993" s="177" t="s">
        <v>6094</v>
      </c>
      <c r="J1993" s="69">
        <v>44026</v>
      </c>
      <c r="K1993" s="69">
        <v>44029</v>
      </c>
      <c r="L1993" s="208">
        <v>8</v>
      </c>
      <c r="M1993" s="115">
        <v>550</v>
      </c>
      <c r="N1993" s="69">
        <v>44151</v>
      </c>
      <c r="O1993" s="69">
        <v>44032</v>
      </c>
      <c r="P1993" s="69">
        <v>44060</v>
      </c>
      <c r="Q1993" s="112">
        <v>8</v>
      </c>
      <c r="R1993" s="69">
        <v>44049</v>
      </c>
      <c r="S1993" s="69">
        <v>44057</v>
      </c>
      <c r="T1993" s="211"/>
    </row>
    <row r="1994" spans="1:20" x14ac:dyDescent="0.2">
      <c r="A1994" s="109">
        <f t="shared" si="103"/>
        <v>853</v>
      </c>
      <c r="B1994" s="69">
        <v>44019</v>
      </c>
      <c r="C1994" s="207" t="s">
        <v>5466</v>
      </c>
      <c r="D1994" s="110" t="s">
        <v>4552</v>
      </c>
      <c r="E1994" s="208">
        <v>15</v>
      </c>
      <c r="F1994" s="186" t="s">
        <v>4643</v>
      </c>
      <c r="G1994" s="177" t="s">
        <v>4335</v>
      </c>
      <c r="H1994" s="177" t="s">
        <v>4776</v>
      </c>
      <c r="I1994" s="177" t="s">
        <v>6095</v>
      </c>
      <c r="J1994" s="69">
        <v>44028</v>
      </c>
      <c r="K1994" s="69">
        <v>44033</v>
      </c>
      <c r="L1994" s="208">
        <v>15</v>
      </c>
      <c r="M1994" s="115">
        <v>550</v>
      </c>
      <c r="N1994" s="69">
        <v>44155</v>
      </c>
      <c r="O1994" s="69">
        <v>44034</v>
      </c>
      <c r="P1994" s="69">
        <v>44053</v>
      </c>
      <c r="Q1994" s="112">
        <v>15</v>
      </c>
      <c r="R1994" s="69">
        <v>44042</v>
      </c>
      <c r="S1994" s="69">
        <v>44050</v>
      </c>
      <c r="T1994" s="211"/>
    </row>
    <row r="1995" spans="1:20" x14ac:dyDescent="0.2">
      <c r="A1995" s="109">
        <f t="shared" si="103"/>
        <v>854</v>
      </c>
      <c r="B1995" s="69">
        <v>44019</v>
      </c>
      <c r="C1995" s="207" t="s">
        <v>6096</v>
      </c>
      <c r="D1995" s="110" t="s">
        <v>4421</v>
      </c>
      <c r="E1995" s="208">
        <v>6</v>
      </c>
      <c r="F1995" s="186" t="s">
        <v>4643</v>
      </c>
      <c r="G1995" s="177" t="s">
        <v>4335</v>
      </c>
      <c r="H1995" s="177" t="s">
        <v>4776</v>
      </c>
      <c r="I1995" s="177" t="s">
        <v>6097</v>
      </c>
      <c r="J1995" s="69">
        <v>44028</v>
      </c>
      <c r="K1995" s="69">
        <v>44034</v>
      </c>
      <c r="L1995" s="208">
        <v>6</v>
      </c>
      <c r="M1995" s="115">
        <v>550</v>
      </c>
      <c r="N1995" s="69">
        <v>44156</v>
      </c>
      <c r="O1995" s="69">
        <v>44035</v>
      </c>
      <c r="P1995" s="69">
        <v>44043</v>
      </c>
      <c r="Q1995" s="112">
        <v>6</v>
      </c>
      <c r="R1995" s="69">
        <v>44043</v>
      </c>
      <c r="S1995" s="69">
        <v>44057</v>
      </c>
      <c r="T1995" s="211"/>
    </row>
    <row r="1996" spans="1:20" x14ac:dyDescent="0.2">
      <c r="A1996" s="109">
        <f t="shared" si="103"/>
        <v>855</v>
      </c>
      <c r="B1996" s="69">
        <v>44021</v>
      </c>
      <c r="C1996" s="207" t="s">
        <v>5730</v>
      </c>
      <c r="D1996" s="110" t="s">
        <v>5665</v>
      </c>
      <c r="E1996" s="208">
        <v>5</v>
      </c>
      <c r="F1996" s="186" t="s">
        <v>4643</v>
      </c>
      <c r="G1996" s="177" t="s">
        <v>4335</v>
      </c>
      <c r="H1996" s="177" t="s">
        <v>4776</v>
      </c>
      <c r="I1996" s="177" t="s">
        <v>6098</v>
      </c>
      <c r="J1996" s="69">
        <v>44028</v>
      </c>
      <c r="K1996" s="69">
        <v>44032</v>
      </c>
      <c r="L1996" s="208">
        <v>5</v>
      </c>
      <c r="M1996" s="115">
        <v>550</v>
      </c>
      <c r="N1996" s="69">
        <v>44154</v>
      </c>
      <c r="O1996" s="69">
        <v>44033</v>
      </c>
      <c r="P1996" s="69">
        <v>44057</v>
      </c>
      <c r="Q1996" s="112">
        <v>5</v>
      </c>
      <c r="R1996" s="69">
        <v>44047</v>
      </c>
      <c r="S1996" s="69">
        <v>44054</v>
      </c>
      <c r="T1996" s="211"/>
    </row>
    <row r="1997" spans="1:20" x14ac:dyDescent="0.2">
      <c r="A1997" s="109">
        <f t="shared" si="103"/>
        <v>856</v>
      </c>
      <c r="B1997" s="69">
        <v>44021</v>
      </c>
      <c r="C1997" s="207" t="s">
        <v>6099</v>
      </c>
      <c r="D1997" s="110" t="s">
        <v>4685</v>
      </c>
      <c r="E1997" s="208">
        <v>5</v>
      </c>
      <c r="F1997" s="186" t="s">
        <v>4643</v>
      </c>
      <c r="G1997" s="177" t="s">
        <v>4335</v>
      </c>
      <c r="H1997" s="177" t="s">
        <v>4776</v>
      </c>
      <c r="I1997" s="177" t="s">
        <v>6100</v>
      </c>
      <c r="J1997" s="69">
        <v>44028</v>
      </c>
      <c r="K1997" s="69">
        <v>44042</v>
      </c>
      <c r="L1997" s="208">
        <v>5</v>
      </c>
      <c r="M1997" s="115">
        <v>550</v>
      </c>
      <c r="N1997" s="69">
        <v>44225</v>
      </c>
      <c r="O1997" s="69">
        <v>44105</v>
      </c>
      <c r="P1997" s="69">
        <v>44145</v>
      </c>
      <c r="Q1997" s="112">
        <v>5</v>
      </c>
      <c r="R1997" s="69">
        <v>44119</v>
      </c>
      <c r="S1997" s="69">
        <v>44138</v>
      </c>
      <c r="T1997" s="211"/>
    </row>
    <row r="1998" spans="1:20" x14ac:dyDescent="0.2">
      <c r="A1998" s="109">
        <f t="shared" si="103"/>
        <v>857</v>
      </c>
      <c r="B1998" s="69">
        <v>44021</v>
      </c>
      <c r="C1998" s="207" t="s">
        <v>5481</v>
      </c>
      <c r="D1998" s="110" t="s">
        <v>6081</v>
      </c>
      <c r="E1998" s="208">
        <v>8</v>
      </c>
      <c r="F1998" s="186" t="s">
        <v>4643</v>
      </c>
      <c r="G1998" s="177" t="s">
        <v>4335</v>
      </c>
      <c r="H1998" s="177" t="s">
        <v>4776</v>
      </c>
      <c r="I1998" s="177" t="s">
        <v>6101</v>
      </c>
      <c r="J1998" s="69">
        <v>44028</v>
      </c>
      <c r="K1998" s="69">
        <v>44042</v>
      </c>
      <c r="L1998" s="208">
        <v>8</v>
      </c>
      <c r="M1998" s="115">
        <v>550</v>
      </c>
      <c r="N1998" s="69">
        <v>44225</v>
      </c>
      <c r="O1998" s="69">
        <v>44105</v>
      </c>
      <c r="P1998" s="69">
        <v>44147</v>
      </c>
      <c r="Q1998" s="112">
        <v>8</v>
      </c>
      <c r="R1998" s="69">
        <v>44119</v>
      </c>
      <c r="S1998" s="69">
        <v>44138</v>
      </c>
      <c r="T1998" s="211"/>
    </row>
    <row r="1999" spans="1:20" x14ac:dyDescent="0.2">
      <c r="A1999" s="109">
        <f t="shared" si="103"/>
        <v>858</v>
      </c>
      <c r="B1999" s="69">
        <v>44021</v>
      </c>
      <c r="C1999" s="207" t="s">
        <v>6102</v>
      </c>
      <c r="D1999" s="110" t="s">
        <v>4685</v>
      </c>
      <c r="E1999" s="208">
        <v>5</v>
      </c>
      <c r="F1999" s="186" t="s">
        <v>4643</v>
      </c>
      <c r="G1999" s="177" t="s">
        <v>4335</v>
      </c>
      <c r="H1999" s="177" t="s">
        <v>4776</v>
      </c>
      <c r="I1999" s="177" t="s">
        <v>6103</v>
      </c>
      <c r="J1999" s="69">
        <v>44028</v>
      </c>
      <c r="K1999" s="69">
        <v>44032</v>
      </c>
      <c r="L1999" s="208">
        <v>5</v>
      </c>
      <c r="M1999" s="115">
        <v>550</v>
      </c>
      <c r="N1999" s="69">
        <v>44215</v>
      </c>
      <c r="O1999" s="69">
        <v>44105</v>
      </c>
      <c r="P1999" s="69">
        <v>44180</v>
      </c>
      <c r="Q1999" s="112">
        <v>5</v>
      </c>
      <c r="R1999" s="69">
        <v>44118</v>
      </c>
      <c r="S1999" s="69">
        <v>44167</v>
      </c>
      <c r="T1999" s="211"/>
    </row>
    <row r="2000" spans="1:20" x14ac:dyDescent="0.2">
      <c r="A2000" s="109">
        <f t="shared" si="103"/>
        <v>859</v>
      </c>
      <c r="B2000" s="69">
        <v>44021</v>
      </c>
      <c r="C2000" s="207" t="s">
        <v>5483</v>
      </c>
      <c r="D2000" s="110" t="s">
        <v>6081</v>
      </c>
      <c r="E2000" s="208">
        <v>5</v>
      </c>
      <c r="F2000" s="186" t="s">
        <v>4643</v>
      </c>
      <c r="G2000" s="177" t="s">
        <v>4335</v>
      </c>
      <c r="H2000" s="177" t="s">
        <v>4776</v>
      </c>
      <c r="I2000" s="177" t="s">
        <v>6104</v>
      </c>
      <c r="J2000" s="69">
        <v>44028</v>
      </c>
      <c r="K2000" s="69">
        <v>44033</v>
      </c>
      <c r="L2000" s="208">
        <v>5</v>
      </c>
      <c r="M2000" s="115">
        <v>550</v>
      </c>
      <c r="N2000" s="69">
        <v>44216</v>
      </c>
      <c r="O2000" s="69">
        <v>44105</v>
      </c>
      <c r="P2000" s="69">
        <v>44144</v>
      </c>
      <c r="Q2000" s="112">
        <v>5</v>
      </c>
      <c r="R2000" s="69">
        <v>44112</v>
      </c>
      <c r="S2000" s="69">
        <v>44112</v>
      </c>
      <c r="T2000" s="211"/>
    </row>
    <row r="2001" spans="1:21" x14ac:dyDescent="0.2">
      <c r="A2001" s="109">
        <f t="shared" si="103"/>
        <v>860</v>
      </c>
      <c r="B2001" s="69">
        <v>44021</v>
      </c>
      <c r="C2001" s="207" t="s">
        <v>5485</v>
      </c>
      <c r="D2001" s="110" t="s">
        <v>6081</v>
      </c>
      <c r="E2001" s="208">
        <v>8</v>
      </c>
      <c r="F2001" s="186" t="s">
        <v>4643</v>
      </c>
      <c r="G2001" s="177" t="s">
        <v>4335</v>
      </c>
      <c r="H2001" s="177" t="s">
        <v>4776</v>
      </c>
      <c r="I2001" s="177" t="s">
        <v>6105</v>
      </c>
      <c r="J2001" s="69">
        <v>44028</v>
      </c>
      <c r="K2001" s="69">
        <v>44034</v>
      </c>
      <c r="L2001" s="208">
        <v>8</v>
      </c>
      <c r="M2001" s="115">
        <v>550</v>
      </c>
      <c r="N2001" s="69">
        <v>44217</v>
      </c>
      <c r="O2001" s="69">
        <v>44105</v>
      </c>
      <c r="P2001" s="69">
        <v>44141</v>
      </c>
      <c r="Q2001" s="112">
        <v>8</v>
      </c>
      <c r="R2001" s="69">
        <v>44119</v>
      </c>
      <c r="S2001" s="69">
        <v>44119</v>
      </c>
      <c r="T2001" s="211"/>
    </row>
    <row r="2002" spans="1:21" x14ac:dyDescent="0.2">
      <c r="A2002" s="109">
        <f t="shared" si="103"/>
        <v>861</v>
      </c>
      <c r="B2002" s="69">
        <v>44021</v>
      </c>
      <c r="C2002" s="207" t="s">
        <v>5487</v>
      </c>
      <c r="D2002" s="110" t="s">
        <v>4552</v>
      </c>
      <c r="E2002" s="208">
        <v>10</v>
      </c>
      <c r="F2002" s="186" t="s">
        <v>4643</v>
      </c>
      <c r="G2002" s="177" t="s">
        <v>4335</v>
      </c>
      <c r="H2002" s="177" t="s">
        <v>4776</v>
      </c>
      <c r="I2002" s="177" t="s">
        <v>6106</v>
      </c>
      <c r="J2002" s="69">
        <v>44028</v>
      </c>
      <c r="K2002" s="69">
        <v>44034</v>
      </c>
      <c r="L2002" s="208">
        <v>10</v>
      </c>
      <c r="M2002" s="115">
        <v>550</v>
      </c>
      <c r="N2002" s="69">
        <v>44156</v>
      </c>
      <c r="O2002" s="69">
        <v>44035</v>
      </c>
      <c r="P2002" s="69" t="s">
        <v>3429</v>
      </c>
      <c r="Q2002" s="112">
        <v>10</v>
      </c>
      <c r="R2002" s="69">
        <v>44039</v>
      </c>
      <c r="S2002" s="69">
        <v>44047</v>
      </c>
      <c r="T2002" s="211"/>
    </row>
    <row r="2003" spans="1:21" x14ac:dyDescent="0.2">
      <c r="A2003" s="109">
        <f t="shared" si="103"/>
        <v>862</v>
      </c>
      <c r="B2003" s="69">
        <v>44021</v>
      </c>
      <c r="C2003" s="207" t="s">
        <v>5733</v>
      </c>
      <c r="D2003" s="110" t="s">
        <v>4497</v>
      </c>
      <c r="E2003" s="208">
        <v>8</v>
      </c>
      <c r="F2003" s="186" t="s">
        <v>4643</v>
      </c>
      <c r="G2003" s="177" t="s">
        <v>4335</v>
      </c>
      <c r="H2003" s="177" t="s">
        <v>4776</v>
      </c>
      <c r="I2003" s="177" t="s">
        <v>6107</v>
      </c>
      <c r="J2003" s="69">
        <v>44028</v>
      </c>
      <c r="K2003" s="69">
        <v>44034</v>
      </c>
      <c r="L2003" s="208">
        <v>8</v>
      </c>
      <c r="M2003" s="115">
        <v>550</v>
      </c>
      <c r="N2003" s="69">
        <v>44156</v>
      </c>
      <c r="O2003" s="69">
        <v>44035</v>
      </c>
      <c r="P2003" s="69">
        <v>44194</v>
      </c>
      <c r="Q2003" s="112">
        <v>8</v>
      </c>
      <c r="R2003" s="69">
        <v>44155</v>
      </c>
      <c r="S2003" s="69">
        <v>44167</v>
      </c>
      <c r="T2003" s="211"/>
    </row>
    <row r="2004" spans="1:21" s="12" customFormat="1" x14ac:dyDescent="0.2">
      <c r="A2004" s="109">
        <f t="shared" si="103"/>
        <v>863</v>
      </c>
      <c r="B2004" s="69">
        <v>44021</v>
      </c>
      <c r="C2004" s="207" t="s">
        <v>5735</v>
      </c>
      <c r="D2004" s="110" t="s">
        <v>5610</v>
      </c>
      <c r="E2004" s="208">
        <v>8</v>
      </c>
      <c r="F2004" s="186" t="s">
        <v>4643</v>
      </c>
      <c r="G2004" s="177" t="s">
        <v>4335</v>
      </c>
      <c r="H2004" s="177" t="s">
        <v>4776</v>
      </c>
      <c r="I2004" s="177" t="s">
        <v>6108</v>
      </c>
      <c r="J2004" s="69">
        <v>44028</v>
      </c>
      <c r="K2004" s="69">
        <v>44034</v>
      </c>
      <c r="L2004" s="208">
        <v>8</v>
      </c>
      <c r="M2004" s="115">
        <v>550</v>
      </c>
      <c r="N2004" s="69">
        <v>44156</v>
      </c>
      <c r="O2004" s="69">
        <v>44035</v>
      </c>
      <c r="P2004" s="69">
        <v>44106</v>
      </c>
      <c r="Q2004" s="112">
        <v>8</v>
      </c>
      <c r="R2004" s="69">
        <v>44113</v>
      </c>
      <c r="S2004" s="69">
        <v>44137</v>
      </c>
      <c r="T2004" s="211"/>
      <c r="U2004" s="239"/>
    </row>
    <row r="2005" spans="1:21" x14ac:dyDescent="0.2">
      <c r="A2005" s="109">
        <f t="shared" si="103"/>
        <v>864</v>
      </c>
      <c r="B2005" s="69">
        <v>44021</v>
      </c>
      <c r="C2005" s="207" t="s">
        <v>6109</v>
      </c>
      <c r="D2005" s="110" t="s">
        <v>4436</v>
      </c>
      <c r="E2005" s="208">
        <v>8</v>
      </c>
      <c r="F2005" s="186" t="s">
        <v>4643</v>
      </c>
      <c r="G2005" s="177" t="s">
        <v>4335</v>
      </c>
      <c r="H2005" s="177" t="s">
        <v>4776</v>
      </c>
      <c r="I2005" s="177" t="s">
        <v>6110</v>
      </c>
      <c r="J2005" s="69">
        <v>44028</v>
      </c>
      <c r="K2005" s="69">
        <v>44034</v>
      </c>
      <c r="L2005" s="208">
        <v>8</v>
      </c>
      <c r="M2005" s="115">
        <v>550</v>
      </c>
      <c r="N2005" s="69">
        <v>44156</v>
      </c>
      <c r="O2005" s="69">
        <v>44035</v>
      </c>
      <c r="P2005" s="69">
        <v>44084</v>
      </c>
      <c r="Q2005" s="112">
        <v>8</v>
      </c>
      <c r="R2005" s="69">
        <v>44084</v>
      </c>
      <c r="S2005" s="69">
        <v>44106</v>
      </c>
      <c r="T2005" s="211"/>
    </row>
    <row r="2006" spans="1:21" x14ac:dyDescent="0.2">
      <c r="A2006" s="109">
        <f t="shared" si="103"/>
        <v>865</v>
      </c>
      <c r="B2006" s="69">
        <v>44021</v>
      </c>
      <c r="C2006" s="207" t="s">
        <v>5490</v>
      </c>
      <c r="D2006" s="110" t="s">
        <v>4421</v>
      </c>
      <c r="E2006" s="208">
        <v>5</v>
      </c>
      <c r="F2006" s="186" t="s">
        <v>4643</v>
      </c>
      <c r="G2006" s="177" t="s">
        <v>4335</v>
      </c>
      <c r="H2006" s="177" t="s">
        <v>4776</v>
      </c>
      <c r="I2006" s="177" t="s">
        <v>6111</v>
      </c>
      <c r="J2006" s="69">
        <v>44029</v>
      </c>
      <c r="K2006" s="69">
        <v>44033</v>
      </c>
      <c r="L2006" s="208">
        <v>5</v>
      </c>
      <c r="M2006" s="115">
        <v>550</v>
      </c>
      <c r="N2006" s="69">
        <v>44155</v>
      </c>
      <c r="O2006" s="69">
        <v>44035</v>
      </c>
      <c r="P2006" s="69">
        <v>44048</v>
      </c>
      <c r="Q2006" s="112">
        <v>5</v>
      </c>
      <c r="R2006" s="69">
        <v>44039</v>
      </c>
      <c r="S2006" s="69">
        <v>44047</v>
      </c>
      <c r="T2006" s="211"/>
    </row>
    <row r="2007" spans="1:21" x14ac:dyDescent="0.2">
      <c r="A2007" s="109">
        <f t="shared" si="103"/>
        <v>866</v>
      </c>
      <c r="B2007" s="69">
        <v>44021</v>
      </c>
      <c r="C2007" s="207" t="s">
        <v>6112</v>
      </c>
      <c r="D2007" s="110" t="s">
        <v>6081</v>
      </c>
      <c r="E2007" s="208">
        <v>15</v>
      </c>
      <c r="F2007" s="186" t="s">
        <v>4643</v>
      </c>
      <c r="G2007" s="177" t="s">
        <v>4335</v>
      </c>
      <c r="H2007" s="177" t="s">
        <v>4776</v>
      </c>
      <c r="I2007" s="177" t="s">
        <v>6113</v>
      </c>
      <c r="J2007" s="69">
        <v>44029</v>
      </c>
      <c r="K2007" s="69">
        <v>44034</v>
      </c>
      <c r="L2007" s="208">
        <v>15</v>
      </c>
      <c r="M2007" s="115">
        <v>550</v>
      </c>
      <c r="N2007" s="69">
        <v>44218</v>
      </c>
      <c r="O2007" s="69">
        <v>44105</v>
      </c>
      <c r="P2007" s="69">
        <v>44145</v>
      </c>
      <c r="Q2007" s="112">
        <v>10</v>
      </c>
      <c r="R2007" s="69">
        <v>44119</v>
      </c>
      <c r="S2007" s="69">
        <v>44144</v>
      </c>
      <c r="T2007" s="211"/>
    </row>
    <row r="2008" spans="1:21" x14ac:dyDescent="0.2">
      <c r="A2008" s="109">
        <f t="shared" si="103"/>
        <v>867</v>
      </c>
      <c r="B2008" s="69">
        <v>44021</v>
      </c>
      <c r="C2008" s="207" t="s">
        <v>5737</v>
      </c>
      <c r="D2008" s="110" t="s">
        <v>4685</v>
      </c>
      <c r="E2008" s="208">
        <v>8</v>
      </c>
      <c r="F2008" s="186" t="s">
        <v>4643</v>
      </c>
      <c r="G2008" s="177" t="s">
        <v>4335</v>
      </c>
      <c r="H2008" s="177" t="s">
        <v>4776</v>
      </c>
      <c r="I2008" s="177" t="s">
        <v>6114</v>
      </c>
      <c r="J2008" s="69">
        <v>44029</v>
      </c>
      <c r="K2008" s="69">
        <v>44035</v>
      </c>
      <c r="L2008" s="208">
        <v>8</v>
      </c>
      <c r="M2008" s="115">
        <v>550</v>
      </c>
      <c r="N2008" s="69">
        <v>44218</v>
      </c>
      <c r="O2008" s="69">
        <v>44105</v>
      </c>
      <c r="P2008" s="69">
        <v>44168</v>
      </c>
      <c r="Q2008" s="112">
        <v>8</v>
      </c>
      <c r="R2008" s="69">
        <v>44152</v>
      </c>
      <c r="S2008" s="69">
        <v>44167</v>
      </c>
      <c r="T2008" s="211"/>
    </row>
    <row r="2009" spans="1:21" x14ac:dyDescent="0.2">
      <c r="A2009" s="109">
        <f t="shared" si="103"/>
        <v>868</v>
      </c>
      <c r="B2009" s="69">
        <v>44021</v>
      </c>
      <c r="C2009" s="207" t="s">
        <v>6115</v>
      </c>
      <c r="D2009" s="110" t="s">
        <v>6081</v>
      </c>
      <c r="E2009" s="208">
        <v>10</v>
      </c>
      <c r="F2009" s="186" t="s">
        <v>4643</v>
      </c>
      <c r="G2009" s="177" t="s">
        <v>4335</v>
      </c>
      <c r="H2009" s="177" t="s">
        <v>4776</v>
      </c>
      <c r="I2009" s="177" t="s">
        <v>6116</v>
      </c>
      <c r="J2009" s="69">
        <v>44029</v>
      </c>
      <c r="K2009" s="69">
        <v>44034</v>
      </c>
      <c r="L2009" s="208">
        <v>10</v>
      </c>
      <c r="M2009" s="115">
        <v>550</v>
      </c>
      <c r="N2009" s="69">
        <v>44218</v>
      </c>
      <c r="O2009" s="69">
        <v>44105</v>
      </c>
      <c r="P2009" s="69" t="s">
        <v>3833</v>
      </c>
      <c r="Q2009" s="112">
        <v>10</v>
      </c>
      <c r="R2009" s="69">
        <v>44109</v>
      </c>
      <c r="S2009" s="69">
        <v>44109</v>
      </c>
      <c r="T2009" s="211"/>
    </row>
    <row r="2010" spans="1:21" x14ac:dyDescent="0.2">
      <c r="A2010" s="109">
        <f t="shared" si="103"/>
        <v>869</v>
      </c>
      <c r="B2010" s="69">
        <v>44021</v>
      </c>
      <c r="C2010" s="207" t="s">
        <v>5740</v>
      </c>
      <c r="D2010" s="110" t="s">
        <v>6081</v>
      </c>
      <c r="E2010" s="208">
        <v>8</v>
      </c>
      <c r="F2010" s="186" t="s">
        <v>4643</v>
      </c>
      <c r="G2010" s="177" t="s">
        <v>4335</v>
      </c>
      <c r="H2010" s="177" t="s">
        <v>4776</v>
      </c>
      <c r="I2010" s="177" t="s">
        <v>6117</v>
      </c>
      <c r="J2010" s="69">
        <v>44029</v>
      </c>
      <c r="K2010" s="69">
        <v>44035</v>
      </c>
      <c r="L2010" s="208">
        <v>8</v>
      </c>
      <c r="M2010" s="115">
        <v>550</v>
      </c>
      <c r="N2010" s="69">
        <v>44218</v>
      </c>
      <c r="O2010" s="69">
        <v>44105</v>
      </c>
      <c r="P2010" s="69">
        <v>44145</v>
      </c>
      <c r="Q2010" s="112">
        <v>8</v>
      </c>
      <c r="R2010" s="69">
        <v>44118</v>
      </c>
      <c r="S2010" s="69">
        <v>44138</v>
      </c>
      <c r="T2010" s="211"/>
    </row>
    <row r="2011" spans="1:21" x14ac:dyDescent="0.2">
      <c r="A2011" s="109">
        <f t="shared" si="103"/>
        <v>870</v>
      </c>
      <c r="B2011" s="69">
        <v>44021</v>
      </c>
      <c r="C2011" s="207" t="s">
        <v>5742</v>
      </c>
      <c r="D2011" s="110" t="s">
        <v>6081</v>
      </c>
      <c r="E2011" s="208">
        <v>8</v>
      </c>
      <c r="F2011" s="186" t="s">
        <v>4643</v>
      </c>
      <c r="G2011" s="177" t="s">
        <v>4335</v>
      </c>
      <c r="H2011" s="177" t="s">
        <v>4776</v>
      </c>
      <c r="I2011" s="177" t="s">
        <v>6118</v>
      </c>
      <c r="J2011" s="69">
        <v>44029</v>
      </c>
      <c r="K2011" s="69">
        <v>44035</v>
      </c>
      <c r="L2011" s="208">
        <v>8</v>
      </c>
      <c r="M2011" s="115">
        <v>550</v>
      </c>
      <c r="N2011" s="69">
        <v>44218</v>
      </c>
      <c r="O2011" s="69">
        <v>44105</v>
      </c>
      <c r="P2011" s="69">
        <v>44145</v>
      </c>
      <c r="Q2011" s="112">
        <v>8</v>
      </c>
      <c r="R2011" s="69">
        <v>44109</v>
      </c>
      <c r="S2011" s="69">
        <v>44138</v>
      </c>
      <c r="T2011" s="211"/>
    </row>
    <row r="2012" spans="1:21" x14ac:dyDescent="0.2">
      <c r="A2012" s="109">
        <f t="shared" si="103"/>
        <v>871</v>
      </c>
      <c r="B2012" s="69">
        <v>44021</v>
      </c>
      <c r="C2012" s="207" t="s">
        <v>5492</v>
      </c>
      <c r="D2012" s="110" t="s">
        <v>6081</v>
      </c>
      <c r="E2012" s="208">
        <v>15</v>
      </c>
      <c r="F2012" s="186" t="s">
        <v>4643</v>
      </c>
      <c r="G2012" s="177" t="s">
        <v>4335</v>
      </c>
      <c r="H2012" s="177" t="s">
        <v>4776</v>
      </c>
      <c r="I2012" s="177" t="s">
        <v>6119</v>
      </c>
      <c r="J2012" s="69">
        <v>44029</v>
      </c>
      <c r="K2012" s="69">
        <v>44034</v>
      </c>
      <c r="L2012" s="208">
        <v>15</v>
      </c>
      <c r="M2012" s="115">
        <v>550</v>
      </c>
      <c r="N2012" s="69">
        <v>44218</v>
      </c>
      <c r="O2012" s="69">
        <v>44105</v>
      </c>
      <c r="P2012" s="240">
        <v>44223</v>
      </c>
      <c r="Q2012" s="112">
        <v>15</v>
      </c>
      <c r="R2012" s="69">
        <v>44211</v>
      </c>
      <c r="S2012" s="69">
        <v>44222</v>
      </c>
      <c r="T2012" s="211"/>
    </row>
    <row r="2013" spans="1:21" x14ac:dyDescent="0.2">
      <c r="A2013" s="109">
        <f t="shared" si="103"/>
        <v>872</v>
      </c>
      <c r="B2013" s="69">
        <v>44021</v>
      </c>
      <c r="C2013" s="207" t="s">
        <v>6120</v>
      </c>
      <c r="D2013" s="110" t="s">
        <v>4685</v>
      </c>
      <c r="E2013" s="208">
        <v>8</v>
      </c>
      <c r="F2013" s="186" t="s">
        <v>4643</v>
      </c>
      <c r="G2013" s="177" t="s">
        <v>4335</v>
      </c>
      <c r="H2013" s="177" t="s">
        <v>4776</v>
      </c>
      <c r="I2013" s="177" t="s">
        <v>6121</v>
      </c>
      <c r="J2013" s="69">
        <v>44029</v>
      </c>
      <c r="K2013" s="69">
        <v>44035</v>
      </c>
      <c r="L2013" s="208">
        <v>8</v>
      </c>
      <c r="M2013" s="115">
        <v>550</v>
      </c>
      <c r="N2013" s="69">
        <v>44219</v>
      </c>
      <c r="O2013" s="69">
        <v>44105</v>
      </c>
      <c r="P2013" s="69"/>
      <c r="Q2013" s="112"/>
      <c r="R2013" s="69"/>
      <c r="S2013" s="69"/>
      <c r="T2013" s="211"/>
    </row>
    <row r="2014" spans="1:21" x14ac:dyDescent="0.2">
      <c r="A2014" s="109">
        <f t="shared" si="103"/>
        <v>873</v>
      </c>
      <c r="B2014" s="69">
        <v>44021</v>
      </c>
      <c r="C2014" s="207" t="s">
        <v>6122</v>
      </c>
      <c r="D2014" s="110" t="s">
        <v>4685</v>
      </c>
      <c r="E2014" s="208">
        <v>8</v>
      </c>
      <c r="F2014" s="186" t="s">
        <v>4643</v>
      </c>
      <c r="G2014" s="177" t="s">
        <v>4335</v>
      </c>
      <c r="H2014" s="177" t="s">
        <v>4776</v>
      </c>
      <c r="I2014" s="177" t="s">
        <v>6123</v>
      </c>
      <c r="J2014" s="69">
        <v>44029</v>
      </c>
      <c r="K2014" s="69">
        <v>44034</v>
      </c>
      <c r="L2014" s="208">
        <v>8</v>
      </c>
      <c r="M2014" s="115">
        <v>550</v>
      </c>
      <c r="N2014" s="69">
        <v>44218</v>
      </c>
      <c r="O2014" s="69">
        <v>44105</v>
      </c>
      <c r="P2014" s="69">
        <v>44141</v>
      </c>
      <c r="Q2014" s="112">
        <v>8</v>
      </c>
      <c r="R2014" s="69">
        <v>44119</v>
      </c>
      <c r="S2014" s="69">
        <v>44119</v>
      </c>
      <c r="T2014" s="211"/>
    </row>
    <row r="2015" spans="1:21" x14ac:dyDescent="0.2">
      <c r="A2015" s="109">
        <f t="shared" si="103"/>
        <v>874</v>
      </c>
      <c r="B2015" s="69">
        <v>44021</v>
      </c>
      <c r="C2015" s="207" t="s">
        <v>5494</v>
      </c>
      <c r="D2015" s="110" t="s">
        <v>4698</v>
      </c>
      <c r="E2015" s="208">
        <v>10</v>
      </c>
      <c r="F2015" s="186" t="s">
        <v>4643</v>
      </c>
      <c r="G2015" s="177" t="s">
        <v>4335</v>
      </c>
      <c r="H2015" s="177" t="s">
        <v>4776</v>
      </c>
      <c r="I2015" s="177" t="s">
        <v>6124</v>
      </c>
      <c r="J2015" s="69">
        <v>44029</v>
      </c>
      <c r="K2015" s="69">
        <v>44034</v>
      </c>
      <c r="L2015" s="208">
        <v>10</v>
      </c>
      <c r="M2015" s="115">
        <v>550</v>
      </c>
      <c r="N2015" s="69">
        <v>44155</v>
      </c>
      <c r="O2015" s="69">
        <v>44035</v>
      </c>
      <c r="P2015" s="69">
        <v>44055</v>
      </c>
      <c r="Q2015" s="112">
        <v>10</v>
      </c>
      <c r="R2015" s="69">
        <v>44042</v>
      </c>
      <c r="S2015" s="69">
        <v>44043</v>
      </c>
      <c r="T2015" s="211"/>
    </row>
    <row r="2016" spans="1:21" x14ac:dyDescent="0.2">
      <c r="A2016" s="109">
        <f t="shared" si="103"/>
        <v>875</v>
      </c>
      <c r="B2016" s="69">
        <v>44022</v>
      </c>
      <c r="C2016" s="207" t="s">
        <v>5498</v>
      </c>
      <c r="D2016" s="110" t="s">
        <v>4436</v>
      </c>
      <c r="E2016" s="208">
        <v>8</v>
      </c>
      <c r="F2016" s="186" t="s">
        <v>4643</v>
      </c>
      <c r="G2016" s="177" t="s">
        <v>4335</v>
      </c>
      <c r="H2016" s="177" t="s">
        <v>4776</v>
      </c>
      <c r="I2016" s="177" t="s">
        <v>6125</v>
      </c>
      <c r="J2016" s="69">
        <v>44029</v>
      </c>
      <c r="K2016" s="69">
        <v>44034</v>
      </c>
      <c r="L2016" s="208">
        <v>8</v>
      </c>
      <c r="M2016" s="115">
        <v>550</v>
      </c>
      <c r="N2016" s="69">
        <v>44155</v>
      </c>
      <c r="O2016" s="69">
        <v>44035</v>
      </c>
      <c r="P2016" s="69">
        <v>44048</v>
      </c>
      <c r="Q2016" s="112">
        <v>8</v>
      </c>
      <c r="R2016" s="69">
        <v>44039</v>
      </c>
      <c r="S2016" s="69">
        <v>44047</v>
      </c>
      <c r="T2016" s="211"/>
    </row>
    <row r="2017" spans="1:21" x14ac:dyDescent="0.2">
      <c r="A2017" s="109">
        <f t="shared" si="103"/>
        <v>876</v>
      </c>
      <c r="B2017" s="69">
        <v>44025</v>
      </c>
      <c r="C2017" s="207" t="s">
        <v>5500</v>
      </c>
      <c r="D2017" s="110" t="s">
        <v>4698</v>
      </c>
      <c r="E2017" s="208">
        <v>15</v>
      </c>
      <c r="F2017" s="186" t="s">
        <v>4643</v>
      </c>
      <c r="G2017" s="177" t="s">
        <v>4335</v>
      </c>
      <c r="H2017" s="177" t="s">
        <v>4776</v>
      </c>
      <c r="I2017" s="177" t="s">
        <v>6126</v>
      </c>
      <c r="J2017" s="69">
        <v>44029</v>
      </c>
      <c r="K2017" s="69">
        <v>44034</v>
      </c>
      <c r="L2017" s="208">
        <v>15</v>
      </c>
      <c r="M2017" s="115">
        <v>550</v>
      </c>
      <c r="N2017" s="69">
        <v>44155</v>
      </c>
      <c r="O2017" s="69">
        <v>44035</v>
      </c>
      <c r="P2017" s="69">
        <v>44117</v>
      </c>
      <c r="Q2017" s="112">
        <v>15</v>
      </c>
      <c r="R2017" s="69">
        <v>44103</v>
      </c>
      <c r="S2017" s="69">
        <v>44112</v>
      </c>
      <c r="T2017" s="211"/>
    </row>
    <row r="2018" spans="1:21" x14ac:dyDescent="0.2">
      <c r="A2018" s="109">
        <f t="shared" si="103"/>
        <v>877</v>
      </c>
      <c r="B2018" s="69">
        <v>44027</v>
      </c>
      <c r="C2018" s="207" t="s">
        <v>6127</v>
      </c>
      <c r="D2018" s="110" t="s">
        <v>5244</v>
      </c>
      <c r="E2018" s="208">
        <v>8</v>
      </c>
      <c r="F2018" s="186" t="s">
        <v>4643</v>
      </c>
      <c r="G2018" s="177" t="s">
        <v>4335</v>
      </c>
      <c r="H2018" s="177" t="s">
        <v>4776</v>
      </c>
      <c r="I2018" s="177" t="s">
        <v>6128</v>
      </c>
      <c r="J2018" s="69">
        <v>44033</v>
      </c>
      <c r="K2018" s="69">
        <v>44036</v>
      </c>
      <c r="L2018" s="208">
        <v>8</v>
      </c>
      <c r="M2018" s="115">
        <v>550</v>
      </c>
      <c r="N2018" s="69">
        <v>44155</v>
      </c>
      <c r="O2018" s="69">
        <v>44039</v>
      </c>
      <c r="P2018" s="69" t="s">
        <v>3429</v>
      </c>
      <c r="Q2018" s="112">
        <v>8</v>
      </c>
      <c r="R2018" s="69">
        <v>44040</v>
      </c>
      <c r="S2018" s="69">
        <v>44047</v>
      </c>
      <c r="T2018" s="211"/>
    </row>
    <row r="2019" spans="1:21" x14ac:dyDescent="0.2">
      <c r="A2019" s="109">
        <f t="shared" si="103"/>
        <v>878</v>
      </c>
      <c r="B2019" s="69">
        <v>44027</v>
      </c>
      <c r="C2019" s="207" t="s">
        <v>6129</v>
      </c>
      <c r="D2019" s="110" t="s">
        <v>4476</v>
      </c>
      <c r="E2019" s="208">
        <v>8</v>
      </c>
      <c r="F2019" s="186" t="s">
        <v>4643</v>
      </c>
      <c r="G2019" s="177" t="s">
        <v>4335</v>
      </c>
      <c r="H2019" s="177" t="s">
        <v>4776</v>
      </c>
      <c r="I2019" s="177" t="s">
        <v>6130</v>
      </c>
      <c r="J2019" s="69">
        <v>44033</v>
      </c>
      <c r="K2019" s="69">
        <v>44036</v>
      </c>
      <c r="L2019" s="208">
        <v>8</v>
      </c>
      <c r="M2019" s="115">
        <v>550</v>
      </c>
      <c r="N2019" s="69">
        <v>44155</v>
      </c>
      <c r="O2019" s="69">
        <v>44039</v>
      </c>
      <c r="P2019" s="69" t="s">
        <v>3429</v>
      </c>
      <c r="Q2019" s="112">
        <v>8</v>
      </c>
      <c r="R2019" s="69">
        <v>44040</v>
      </c>
      <c r="S2019" s="69">
        <v>44047</v>
      </c>
      <c r="T2019" s="211"/>
    </row>
    <row r="2020" spans="1:21" x14ac:dyDescent="0.2">
      <c r="A2020" s="109">
        <f>1+A2019</f>
        <v>879</v>
      </c>
      <c r="B2020" s="69">
        <v>44028</v>
      </c>
      <c r="C2020" s="207" t="s">
        <v>6131</v>
      </c>
      <c r="D2020" s="110" t="s">
        <v>4421</v>
      </c>
      <c r="E2020" s="208">
        <v>8</v>
      </c>
      <c r="F2020" s="186" t="s">
        <v>4643</v>
      </c>
      <c r="G2020" s="177" t="s">
        <v>4335</v>
      </c>
      <c r="H2020" s="177" t="s">
        <v>4776</v>
      </c>
      <c r="I2020" s="177" t="s">
        <v>6132</v>
      </c>
      <c r="J2020" s="69">
        <v>44033</v>
      </c>
      <c r="K2020" s="69">
        <v>44036</v>
      </c>
      <c r="L2020" s="208">
        <v>8</v>
      </c>
      <c r="M2020" s="115">
        <v>550</v>
      </c>
      <c r="N2020" s="69">
        <v>44159</v>
      </c>
      <c r="O2020" s="69">
        <v>44039</v>
      </c>
      <c r="P2020" s="69">
        <v>44040</v>
      </c>
      <c r="Q2020" s="112">
        <v>8</v>
      </c>
      <c r="R2020" s="69">
        <v>44040</v>
      </c>
      <c r="S2020" s="69">
        <v>44046</v>
      </c>
      <c r="T2020" s="211"/>
    </row>
    <row r="2021" spans="1:21" x14ac:dyDescent="0.2">
      <c r="A2021" s="109">
        <f>1+A2020</f>
        <v>880</v>
      </c>
      <c r="B2021" s="69">
        <v>44032</v>
      </c>
      <c r="C2021" s="207" t="s">
        <v>5754</v>
      </c>
      <c r="D2021" s="110" t="s">
        <v>4421</v>
      </c>
      <c r="E2021" s="208">
        <v>15</v>
      </c>
      <c r="F2021" s="186" t="s">
        <v>4643</v>
      </c>
      <c r="G2021" s="177" t="s">
        <v>4335</v>
      </c>
      <c r="H2021" s="177" t="s">
        <v>4776</v>
      </c>
      <c r="I2021" s="177" t="s">
        <v>6133</v>
      </c>
      <c r="J2021" s="69">
        <v>44034</v>
      </c>
      <c r="K2021" s="69">
        <v>44039</v>
      </c>
      <c r="L2021" s="208">
        <v>15</v>
      </c>
      <c r="M2021" s="115">
        <v>550</v>
      </c>
      <c r="N2021" s="69">
        <v>44162</v>
      </c>
      <c r="O2021" s="69">
        <v>44040</v>
      </c>
      <c r="P2021" s="69">
        <v>44055</v>
      </c>
      <c r="Q2021" s="112">
        <v>15</v>
      </c>
      <c r="R2021" s="69">
        <v>44055</v>
      </c>
      <c r="S2021" s="69">
        <v>44071</v>
      </c>
      <c r="T2021" s="211"/>
    </row>
    <row r="2022" spans="1:21" s="248" customFormat="1" x14ac:dyDescent="0.2">
      <c r="A2022" s="241">
        <f t="shared" ref="A2022:A2028" si="104">1+A2021</f>
        <v>881</v>
      </c>
      <c r="B2022" s="228">
        <v>44027</v>
      </c>
      <c r="C2022" s="242" t="s">
        <v>6134</v>
      </c>
      <c r="D2022" s="243" t="s">
        <v>4428</v>
      </c>
      <c r="E2022" s="244">
        <v>7</v>
      </c>
      <c r="F2022" s="219" t="s">
        <v>4643</v>
      </c>
      <c r="G2022" s="220" t="s">
        <v>4335</v>
      </c>
      <c r="H2022" s="220" t="s">
        <v>4776</v>
      </c>
      <c r="I2022" s="220" t="s">
        <v>6135</v>
      </c>
      <c r="J2022" s="228">
        <v>44035</v>
      </c>
      <c r="K2022" s="228">
        <v>44040</v>
      </c>
      <c r="L2022" s="244">
        <v>7</v>
      </c>
      <c r="M2022" s="245">
        <v>550</v>
      </c>
      <c r="N2022" s="228">
        <v>44162</v>
      </c>
      <c r="O2022" s="228">
        <v>44041</v>
      </c>
      <c r="P2022" s="228">
        <v>44069</v>
      </c>
      <c r="Q2022" s="246">
        <v>7</v>
      </c>
      <c r="R2022" s="228">
        <v>44069</v>
      </c>
      <c r="S2022" s="228">
        <v>44116</v>
      </c>
      <c r="T2022" s="222"/>
      <c r="U2022" s="247"/>
    </row>
    <row r="2023" spans="1:21" x14ac:dyDescent="0.2">
      <c r="A2023" s="109">
        <f t="shared" si="104"/>
        <v>882</v>
      </c>
      <c r="B2023" s="69">
        <v>44034</v>
      </c>
      <c r="C2023" s="207" t="s">
        <v>6136</v>
      </c>
      <c r="D2023" s="110" t="s">
        <v>4476</v>
      </c>
      <c r="E2023" s="208">
        <v>10</v>
      </c>
      <c r="F2023" s="186" t="s">
        <v>4643</v>
      </c>
      <c r="G2023" s="177" t="s">
        <v>4335</v>
      </c>
      <c r="H2023" s="177" t="s">
        <v>4776</v>
      </c>
      <c r="I2023" s="177" t="s">
        <v>6137</v>
      </c>
      <c r="J2023" s="69">
        <v>44036</v>
      </c>
      <c r="K2023" s="69">
        <v>44041</v>
      </c>
      <c r="L2023" s="208">
        <v>10</v>
      </c>
      <c r="M2023" s="115">
        <v>550</v>
      </c>
      <c r="N2023" s="69">
        <v>44162</v>
      </c>
      <c r="O2023" s="69">
        <v>44042</v>
      </c>
      <c r="P2023" s="69">
        <v>44075</v>
      </c>
      <c r="Q2023" s="112">
        <v>10</v>
      </c>
      <c r="R2023" s="69">
        <v>44054</v>
      </c>
      <c r="S2023" s="69">
        <v>44055</v>
      </c>
      <c r="T2023" s="211"/>
    </row>
    <row r="2024" spans="1:21" x14ac:dyDescent="0.2">
      <c r="A2024" s="109">
        <f t="shared" si="104"/>
        <v>883</v>
      </c>
      <c r="B2024" s="69">
        <v>44034</v>
      </c>
      <c r="C2024" s="207" t="s">
        <v>6138</v>
      </c>
      <c r="D2024" s="110" t="s">
        <v>4504</v>
      </c>
      <c r="E2024" s="208">
        <v>8</v>
      </c>
      <c r="F2024" s="186" t="s">
        <v>4643</v>
      </c>
      <c r="G2024" s="177" t="s">
        <v>4335</v>
      </c>
      <c r="H2024" s="177" t="s">
        <v>4776</v>
      </c>
      <c r="I2024" s="177" t="s">
        <v>6139</v>
      </c>
      <c r="J2024" s="69">
        <v>44036</v>
      </c>
      <c r="K2024" s="69">
        <v>44041</v>
      </c>
      <c r="L2024" s="208">
        <v>8</v>
      </c>
      <c r="M2024" s="115">
        <v>550</v>
      </c>
      <c r="N2024" s="69">
        <v>44162</v>
      </c>
      <c r="O2024" s="69">
        <v>44042</v>
      </c>
      <c r="P2024" s="69">
        <v>44057</v>
      </c>
      <c r="Q2024" s="112">
        <v>8</v>
      </c>
      <c r="R2024" s="69">
        <v>44046</v>
      </c>
      <c r="S2024" s="69">
        <v>44054</v>
      </c>
      <c r="T2024" s="211"/>
    </row>
    <row r="2025" spans="1:21" x14ac:dyDescent="0.2">
      <c r="A2025" s="109">
        <f t="shared" si="104"/>
        <v>884</v>
      </c>
      <c r="B2025" s="69">
        <v>44034</v>
      </c>
      <c r="C2025" s="207" t="s">
        <v>6140</v>
      </c>
      <c r="D2025" s="110" t="s">
        <v>4504</v>
      </c>
      <c r="E2025" s="208">
        <v>8</v>
      </c>
      <c r="F2025" s="186" t="s">
        <v>4643</v>
      </c>
      <c r="G2025" s="177" t="s">
        <v>4335</v>
      </c>
      <c r="H2025" s="177" t="s">
        <v>4776</v>
      </c>
      <c r="I2025" s="177" t="s">
        <v>6141</v>
      </c>
      <c r="J2025" s="69">
        <v>44036</v>
      </c>
      <c r="K2025" s="69">
        <v>44041</v>
      </c>
      <c r="L2025" s="208">
        <v>8</v>
      </c>
      <c r="M2025" s="115">
        <v>550</v>
      </c>
      <c r="N2025" s="69">
        <v>44162</v>
      </c>
      <c r="O2025" s="69">
        <v>44042</v>
      </c>
      <c r="P2025" s="69">
        <v>44060</v>
      </c>
      <c r="Q2025" s="112">
        <v>8</v>
      </c>
      <c r="R2025" s="69">
        <v>44046</v>
      </c>
      <c r="S2025" s="69">
        <v>44057</v>
      </c>
      <c r="T2025" s="211"/>
    </row>
    <row r="2026" spans="1:21" x14ac:dyDescent="0.2">
      <c r="A2026" s="109">
        <f t="shared" si="104"/>
        <v>885</v>
      </c>
      <c r="B2026" s="69">
        <v>44034</v>
      </c>
      <c r="C2026" s="207" t="s">
        <v>5756</v>
      </c>
      <c r="D2026" s="110" t="s">
        <v>5307</v>
      </c>
      <c r="E2026" s="208">
        <v>15</v>
      </c>
      <c r="F2026" s="186" t="s">
        <v>4643</v>
      </c>
      <c r="G2026" s="177" t="s">
        <v>4335</v>
      </c>
      <c r="H2026" s="177" t="s">
        <v>4776</v>
      </c>
      <c r="I2026" s="177" t="s">
        <v>6142</v>
      </c>
      <c r="J2026" s="69">
        <v>44036</v>
      </c>
      <c r="K2026" s="69">
        <v>44041</v>
      </c>
      <c r="L2026" s="208">
        <v>15</v>
      </c>
      <c r="M2026" s="115">
        <v>550</v>
      </c>
      <c r="N2026" s="69">
        <v>44162</v>
      </c>
      <c r="O2026" s="69">
        <v>44042</v>
      </c>
      <c r="P2026" s="69"/>
      <c r="Q2026" s="112"/>
      <c r="R2026" s="69"/>
      <c r="S2026" s="69"/>
      <c r="T2026" s="211"/>
    </row>
    <row r="2027" spans="1:21" x14ac:dyDescent="0.2">
      <c r="A2027" s="109">
        <f t="shared" si="104"/>
        <v>886</v>
      </c>
      <c r="B2027" s="69">
        <v>44032</v>
      </c>
      <c r="C2027" s="207" t="s">
        <v>5519</v>
      </c>
      <c r="D2027" s="110" t="s">
        <v>6081</v>
      </c>
      <c r="E2027" s="208">
        <v>8</v>
      </c>
      <c r="F2027" s="186" t="s">
        <v>4643</v>
      </c>
      <c r="G2027" s="177" t="s">
        <v>4335</v>
      </c>
      <c r="H2027" s="177" t="s">
        <v>4776</v>
      </c>
      <c r="I2027" s="177" t="s">
        <v>6143</v>
      </c>
      <c r="J2027" s="69">
        <v>44042</v>
      </c>
      <c r="K2027" s="69">
        <v>44063</v>
      </c>
      <c r="L2027" s="208">
        <v>8</v>
      </c>
      <c r="M2027" s="115">
        <v>550</v>
      </c>
      <c r="N2027" s="69">
        <v>44246</v>
      </c>
      <c r="O2027" s="69">
        <v>44105</v>
      </c>
      <c r="P2027" s="69"/>
      <c r="Q2027" s="112"/>
      <c r="R2027" s="69"/>
      <c r="S2027" s="69"/>
      <c r="T2027" s="211"/>
    </row>
    <row r="2028" spans="1:21" x14ac:dyDescent="0.2">
      <c r="A2028" s="197">
        <f t="shared" si="104"/>
        <v>887</v>
      </c>
      <c r="B2028" s="156">
        <v>44032</v>
      </c>
      <c r="C2028" s="191" t="s">
        <v>5523</v>
      </c>
      <c r="D2028" s="209" t="s">
        <v>6081</v>
      </c>
      <c r="E2028" s="168">
        <v>5</v>
      </c>
      <c r="F2028" s="202" t="s">
        <v>4643</v>
      </c>
      <c r="G2028" s="203" t="s">
        <v>4335</v>
      </c>
      <c r="H2028" s="203" t="s">
        <v>4776</v>
      </c>
      <c r="I2028" s="203" t="s">
        <v>6144</v>
      </c>
      <c r="J2028" s="156">
        <v>44042</v>
      </c>
      <c r="K2028" s="156">
        <v>44051</v>
      </c>
      <c r="L2028" s="168">
        <v>5</v>
      </c>
      <c r="M2028" s="165">
        <v>550</v>
      </c>
      <c r="N2028" s="69">
        <v>44235</v>
      </c>
      <c r="O2028" s="156">
        <v>44105</v>
      </c>
      <c r="P2028" s="156"/>
      <c r="Q2028" s="151"/>
      <c r="R2028" s="156"/>
      <c r="S2028" s="156"/>
      <c r="T2028" s="211"/>
    </row>
    <row r="2029" spans="1:21" x14ac:dyDescent="0.2">
      <c r="A2029" s="46">
        <f>1+A2028</f>
        <v>888</v>
      </c>
      <c r="B2029" s="181">
        <v>44034</v>
      </c>
      <c r="C2029" s="193" t="s">
        <v>6145</v>
      </c>
      <c r="D2029" s="184" t="s">
        <v>4428</v>
      </c>
      <c r="E2029" s="185">
        <v>0.03</v>
      </c>
      <c r="F2029" s="186" t="s">
        <v>4643</v>
      </c>
      <c r="G2029" s="177" t="s">
        <v>4335</v>
      </c>
      <c r="H2029" s="177" t="s">
        <v>4776</v>
      </c>
      <c r="I2029" s="177" t="s">
        <v>6146</v>
      </c>
      <c r="J2029" s="181">
        <v>44042</v>
      </c>
      <c r="K2029" s="181">
        <v>44043</v>
      </c>
      <c r="L2029" s="185">
        <v>0.03</v>
      </c>
      <c r="M2029" s="187">
        <v>550</v>
      </c>
      <c r="N2029" s="181">
        <v>44165</v>
      </c>
      <c r="O2029" s="181">
        <v>44046</v>
      </c>
      <c r="P2029" s="181">
        <v>44074</v>
      </c>
      <c r="Q2029" s="177">
        <v>0.03</v>
      </c>
      <c r="R2029" s="181">
        <v>44074</v>
      </c>
      <c r="S2029" s="181">
        <v>44092</v>
      </c>
      <c r="T2029" s="249"/>
    </row>
    <row r="2030" spans="1:21" x14ac:dyDescent="0.2">
      <c r="A2030" s="46">
        <f>1+A2029</f>
        <v>889</v>
      </c>
      <c r="B2030" s="181">
        <v>44042</v>
      </c>
      <c r="C2030" s="193" t="s">
        <v>6147</v>
      </c>
      <c r="D2030" s="184" t="s">
        <v>5665</v>
      </c>
      <c r="E2030" s="185">
        <v>8</v>
      </c>
      <c r="F2030" s="186" t="s">
        <v>4643</v>
      </c>
      <c r="G2030" s="177" t="s">
        <v>4335</v>
      </c>
      <c r="H2030" s="177" t="s">
        <v>4776</v>
      </c>
      <c r="I2030" s="177" t="s">
        <v>6148</v>
      </c>
      <c r="J2030" s="181">
        <v>44049</v>
      </c>
      <c r="K2030" s="181">
        <v>44054</v>
      </c>
      <c r="L2030" s="185">
        <v>8</v>
      </c>
      <c r="M2030" s="187">
        <v>595.20000000000005</v>
      </c>
      <c r="N2030" s="181">
        <v>44176</v>
      </c>
      <c r="O2030" s="181">
        <v>44055</v>
      </c>
      <c r="P2030" s="181">
        <v>44090</v>
      </c>
      <c r="Q2030" s="177">
        <v>8</v>
      </c>
      <c r="R2030" s="181">
        <v>44061</v>
      </c>
      <c r="S2030" s="181">
        <v>44089</v>
      </c>
      <c r="T2030" s="249"/>
    </row>
    <row r="2031" spans="1:21" x14ac:dyDescent="0.2">
      <c r="A2031" s="46">
        <f>1+A2030</f>
        <v>890</v>
      </c>
      <c r="B2031" s="181">
        <v>44042</v>
      </c>
      <c r="C2031" s="193" t="s">
        <v>5776</v>
      </c>
      <c r="D2031" s="184" t="s">
        <v>6081</v>
      </c>
      <c r="E2031" s="185">
        <v>5</v>
      </c>
      <c r="F2031" s="186" t="s">
        <v>4643</v>
      </c>
      <c r="G2031" s="177" t="s">
        <v>4335</v>
      </c>
      <c r="H2031" s="177" t="s">
        <v>4776</v>
      </c>
      <c r="I2031" s="177" t="s">
        <v>6149</v>
      </c>
      <c r="J2031" s="181">
        <v>44050</v>
      </c>
      <c r="K2031" s="181">
        <v>44055</v>
      </c>
      <c r="L2031" s="185">
        <v>5</v>
      </c>
      <c r="M2031" s="187">
        <v>550</v>
      </c>
      <c r="N2031" s="181">
        <v>44239</v>
      </c>
      <c r="O2031" s="181">
        <v>44105</v>
      </c>
      <c r="P2031" s="181">
        <v>44167</v>
      </c>
      <c r="Q2031" s="177">
        <v>5</v>
      </c>
      <c r="R2031" s="181">
        <v>44152</v>
      </c>
      <c r="S2031" s="181">
        <v>44166</v>
      </c>
      <c r="T2031" s="249"/>
    </row>
    <row r="2032" spans="1:21" ht="18" customHeight="1" x14ac:dyDescent="0.2">
      <c r="A2032" s="319" t="s">
        <v>6150</v>
      </c>
      <c r="B2032" s="320"/>
      <c r="C2032" s="320"/>
      <c r="D2032" s="320"/>
      <c r="E2032" s="320"/>
      <c r="F2032" s="320"/>
      <c r="G2032" s="320"/>
      <c r="H2032" s="320"/>
      <c r="I2032" s="320"/>
      <c r="J2032" s="320"/>
      <c r="K2032" s="320"/>
      <c r="L2032" s="320"/>
      <c r="M2032" s="320"/>
      <c r="N2032" s="320"/>
      <c r="O2032" s="320"/>
      <c r="P2032" s="320"/>
      <c r="Q2032" s="320"/>
      <c r="R2032" s="320"/>
      <c r="S2032" s="320"/>
      <c r="T2032" s="321"/>
    </row>
    <row r="2033" spans="1:20" x14ac:dyDescent="0.2">
      <c r="A2033" s="46">
        <f>1+A2031</f>
        <v>891</v>
      </c>
      <c r="B2033" s="181">
        <v>44046</v>
      </c>
      <c r="C2033" s="193" t="s">
        <v>5780</v>
      </c>
      <c r="D2033" s="184" t="s">
        <v>4685</v>
      </c>
      <c r="E2033" s="185">
        <v>8</v>
      </c>
      <c r="F2033" s="186" t="s">
        <v>4643</v>
      </c>
      <c r="G2033" s="177" t="s">
        <v>4335</v>
      </c>
      <c r="H2033" s="177" t="s">
        <v>4776</v>
      </c>
      <c r="I2033" s="177" t="s">
        <v>6151</v>
      </c>
      <c r="J2033" s="181">
        <v>44050</v>
      </c>
      <c r="K2033" s="181">
        <v>44057</v>
      </c>
      <c r="L2033" s="185">
        <v>8</v>
      </c>
      <c r="M2033" s="187">
        <v>550</v>
      </c>
      <c r="N2033" s="181">
        <v>44239</v>
      </c>
      <c r="O2033" s="181">
        <v>44105</v>
      </c>
      <c r="P2033" s="181">
        <v>44165</v>
      </c>
      <c r="Q2033" s="177">
        <v>8</v>
      </c>
      <c r="R2033" s="181">
        <v>44154</v>
      </c>
      <c r="S2033" s="181">
        <v>44162</v>
      </c>
      <c r="T2033" s="249"/>
    </row>
    <row r="2034" spans="1:20" x14ac:dyDescent="0.2">
      <c r="A2034" s="46">
        <f t="shared" ref="A2034:A2045" si="105">1+A2033</f>
        <v>892</v>
      </c>
      <c r="B2034" s="181">
        <v>44050</v>
      </c>
      <c r="C2034" s="193" t="s">
        <v>6152</v>
      </c>
      <c r="D2034" s="184" t="s">
        <v>5999</v>
      </c>
      <c r="E2034" s="185">
        <v>70</v>
      </c>
      <c r="F2034" s="186" t="s">
        <v>4643</v>
      </c>
      <c r="G2034" s="177" t="s">
        <v>4335</v>
      </c>
      <c r="H2034" s="177" t="s">
        <v>4776</v>
      </c>
      <c r="I2034" s="177" t="s">
        <v>6153</v>
      </c>
      <c r="J2034" s="181">
        <v>44054</v>
      </c>
      <c r="K2034" s="181">
        <v>44057</v>
      </c>
      <c r="L2034" s="185">
        <v>70</v>
      </c>
      <c r="M2034" s="187">
        <v>8523.6</v>
      </c>
      <c r="N2034" s="181">
        <v>44179</v>
      </c>
      <c r="O2034" s="181">
        <v>44060</v>
      </c>
      <c r="P2034" s="181">
        <v>44105</v>
      </c>
      <c r="Q2034" s="177">
        <v>70</v>
      </c>
      <c r="R2034" s="181">
        <v>44069</v>
      </c>
      <c r="S2034" s="181">
        <v>44105</v>
      </c>
      <c r="T2034" s="249"/>
    </row>
    <row r="2035" spans="1:20" x14ac:dyDescent="0.2">
      <c r="A2035" s="46">
        <f t="shared" si="105"/>
        <v>893</v>
      </c>
      <c r="B2035" s="181">
        <v>44050</v>
      </c>
      <c r="C2035" s="193" t="s">
        <v>6154</v>
      </c>
      <c r="D2035" s="184" t="s">
        <v>4504</v>
      </c>
      <c r="E2035" s="185">
        <v>10</v>
      </c>
      <c r="F2035" s="186" t="s">
        <v>4643</v>
      </c>
      <c r="G2035" s="177" t="s">
        <v>4335</v>
      </c>
      <c r="H2035" s="177" t="s">
        <v>4776</v>
      </c>
      <c r="I2035" s="177" t="s">
        <v>6155</v>
      </c>
      <c r="J2035" s="181">
        <v>44057</v>
      </c>
      <c r="K2035" s="181">
        <v>44076</v>
      </c>
      <c r="L2035" s="185">
        <v>10</v>
      </c>
      <c r="M2035" s="187">
        <v>744</v>
      </c>
      <c r="N2035" s="181">
        <v>44200</v>
      </c>
      <c r="O2035" s="181">
        <v>44077</v>
      </c>
      <c r="P2035" s="181">
        <v>44223</v>
      </c>
      <c r="Q2035" s="177">
        <v>10</v>
      </c>
      <c r="R2035" s="181">
        <v>44216</v>
      </c>
      <c r="S2035" s="181">
        <v>44223</v>
      </c>
      <c r="T2035" s="249"/>
    </row>
    <row r="2036" spans="1:20" x14ac:dyDescent="0.2">
      <c r="A2036" s="46">
        <f t="shared" si="105"/>
        <v>894</v>
      </c>
      <c r="B2036" s="181">
        <v>44050</v>
      </c>
      <c r="C2036" s="193" t="s">
        <v>6156</v>
      </c>
      <c r="D2036" s="184" t="s">
        <v>4552</v>
      </c>
      <c r="E2036" s="185">
        <v>10</v>
      </c>
      <c r="F2036" s="186" t="s">
        <v>4643</v>
      </c>
      <c r="G2036" s="177" t="s">
        <v>4335</v>
      </c>
      <c r="H2036" s="177" t="s">
        <v>4776</v>
      </c>
      <c r="I2036" s="177" t="s">
        <v>6157</v>
      </c>
      <c r="J2036" s="181">
        <v>44057</v>
      </c>
      <c r="K2036" s="181">
        <v>44064</v>
      </c>
      <c r="L2036" s="185">
        <v>10</v>
      </c>
      <c r="M2036" s="187">
        <v>550</v>
      </c>
      <c r="N2036" s="181">
        <v>44186</v>
      </c>
      <c r="O2036" s="181">
        <v>44067</v>
      </c>
      <c r="P2036" s="181">
        <v>44091</v>
      </c>
      <c r="Q2036" s="177">
        <v>10</v>
      </c>
      <c r="R2036" s="181">
        <v>44078</v>
      </c>
      <c r="S2036" s="181">
        <v>44105</v>
      </c>
      <c r="T2036" s="249"/>
    </row>
    <row r="2037" spans="1:20" x14ac:dyDescent="0.2">
      <c r="A2037" s="46">
        <f t="shared" si="105"/>
        <v>895</v>
      </c>
      <c r="B2037" s="181">
        <v>44056</v>
      </c>
      <c r="C2037" s="193" t="s">
        <v>6158</v>
      </c>
      <c r="D2037" s="184" t="s">
        <v>5610</v>
      </c>
      <c r="E2037" s="185">
        <v>5</v>
      </c>
      <c r="F2037" s="186" t="s">
        <v>4643</v>
      </c>
      <c r="G2037" s="177" t="s">
        <v>4335</v>
      </c>
      <c r="H2037" s="177" t="s">
        <v>4776</v>
      </c>
      <c r="I2037" s="177" t="s">
        <v>6159</v>
      </c>
      <c r="J2037" s="181">
        <v>44062</v>
      </c>
      <c r="K2037" s="181">
        <v>44067</v>
      </c>
      <c r="L2037" s="185">
        <v>5</v>
      </c>
      <c r="M2037" s="187">
        <v>550</v>
      </c>
      <c r="N2037" s="181">
        <v>44189</v>
      </c>
      <c r="O2037" s="181">
        <v>44068</v>
      </c>
      <c r="P2037" s="181" t="s">
        <v>3304</v>
      </c>
      <c r="Q2037" s="177">
        <v>5</v>
      </c>
      <c r="R2037" s="181">
        <v>44074</v>
      </c>
      <c r="S2037" s="181">
        <v>44084</v>
      </c>
      <c r="T2037" s="249"/>
    </row>
    <row r="2038" spans="1:20" x14ac:dyDescent="0.2">
      <c r="A2038" s="46">
        <f t="shared" si="105"/>
        <v>896</v>
      </c>
      <c r="B2038" s="181">
        <v>44056</v>
      </c>
      <c r="C2038" s="193" t="s">
        <v>5551</v>
      </c>
      <c r="D2038" s="184" t="s">
        <v>5035</v>
      </c>
      <c r="E2038" s="185">
        <v>15</v>
      </c>
      <c r="F2038" s="186" t="s">
        <v>4643</v>
      </c>
      <c r="G2038" s="177" t="s">
        <v>4335</v>
      </c>
      <c r="H2038" s="177" t="s">
        <v>4776</v>
      </c>
      <c r="I2038" s="177" t="s">
        <v>6160</v>
      </c>
      <c r="J2038" s="181">
        <v>44062</v>
      </c>
      <c r="K2038" s="181">
        <v>44068</v>
      </c>
      <c r="L2038" s="185">
        <v>15</v>
      </c>
      <c r="M2038" s="187">
        <v>550</v>
      </c>
      <c r="N2038" s="181">
        <v>44190</v>
      </c>
      <c r="O2038" s="181">
        <v>44069</v>
      </c>
      <c r="P2038" s="181">
        <v>44146</v>
      </c>
      <c r="Q2038" s="177">
        <v>15</v>
      </c>
      <c r="R2038" s="181">
        <v>44123</v>
      </c>
      <c r="S2038" s="181">
        <v>44132</v>
      </c>
      <c r="T2038" s="249"/>
    </row>
    <row r="2039" spans="1:20" x14ac:dyDescent="0.2">
      <c r="A2039" s="46">
        <f t="shared" si="105"/>
        <v>897</v>
      </c>
      <c r="B2039" s="181">
        <v>44056</v>
      </c>
      <c r="C2039" s="193" t="s">
        <v>5553</v>
      </c>
      <c r="D2039" s="184" t="s">
        <v>4436</v>
      </c>
      <c r="E2039" s="185">
        <v>5</v>
      </c>
      <c r="F2039" s="186" t="s">
        <v>4643</v>
      </c>
      <c r="G2039" s="177" t="s">
        <v>4335</v>
      </c>
      <c r="H2039" s="177" t="s">
        <v>4776</v>
      </c>
      <c r="I2039" s="177" t="s">
        <v>6161</v>
      </c>
      <c r="J2039" s="181">
        <v>44062</v>
      </c>
      <c r="K2039" s="181">
        <v>44067</v>
      </c>
      <c r="L2039" s="185">
        <v>5</v>
      </c>
      <c r="M2039" s="187">
        <v>550</v>
      </c>
      <c r="N2039" s="181">
        <v>44189</v>
      </c>
      <c r="O2039" s="181">
        <v>44068</v>
      </c>
      <c r="P2039" s="181" t="s">
        <v>1524</v>
      </c>
      <c r="Q2039" s="177">
        <v>5</v>
      </c>
      <c r="R2039" s="181">
        <v>44074</v>
      </c>
      <c r="S2039" s="181">
        <v>44089</v>
      </c>
      <c r="T2039" s="249"/>
    </row>
    <row r="2040" spans="1:20" ht="38.25" x14ac:dyDescent="0.2">
      <c r="A2040" s="46">
        <f t="shared" si="105"/>
        <v>898</v>
      </c>
      <c r="B2040" s="181">
        <v>44056</v>
      </c>
      <c r="C2040" s="193" t="s">
        <v>5555</v>
      </c>
      <c r="D2040" s="184" t="s">
        <v>6162</v>
      </c>
      <c r="E2040" s="185">
        <v>0</v>
      </c>
      <c r="F2040" s="186" t="s">
        <v>4335</v>
      </c>
      <c r="G2040" s="181">
        <v>44103</v>
      </c>
      <c r="H2040" s="177" t="s">
        <v>4779</v>
      </c>
      <c r="I2040" s="177" t="s">
        <v>6163</v>
      </c>
      <c r="J2040" s="181">
        <v>44062</v>
      </c>
      <c r="K2040" s="181">
        <v>44076</v>
      </c>
      <c r="L2040" s="185" t="s">
        <v>4335</v>
      </c>
      <c r="M2040" s="185" t="s">
        <v>4335</v>
      </c>
      <c r="N2040" s="185" t="s">
        <v>4335</v>
      </c>
      <c r="O2040" s="185" t="s">
        <v>4335</v>
      </c>
      <c r="P2040" s="185" t="s">
        <v>4335</v>
      </c>
      <c r="Q2040" s="185" t="s">
        <v>4335</v>
      </c>
      <c r="R2040" s="185" t="s">
        <v>4335</v>
      </c>
      <c r="S2040" s="185" t="s">
        <v>4335</v>
      </c>
      <c r="T2040" s="162" t="s">
        <v>6164</v>
      </c>
    </row>
    <row r="2041" spans="1:20" x14ac:dyDescent="0.2">
      <c r="A2041" s="46">
        <f t="shared" si="105"/>
        <v>899</v>
      </c>
      <c r="B2041" s="181">
        <v>44057</v>
      </c>
      <c r="C2041" s="193" t="s">
        <v>6165</v>
      </c>
      <c r="D2041" s="184" t="s">
        <v>4685</v>
      </c>
      <c r="E2041" s="185">
        <v>5</v>
      </c>
      <c r="F2041" s="186" t="s">
        <v>4643</v>
      </c>
      <c r="G2041" s="177" t="s">
        <v>4335</v>
      </c>
      <c r="H2041" s="177" t="s">
        <v>4776</v>
      </c>
      <c r="I2041" s="177" t="s">
        <v>6166</v>
      </c>
      <c r="J2041" s="181">
        <v>44063</v>
      </c>
      <c r="K2041" s="181">
        <v>44070</v>
      </c>
      <c r="L2041" s="185">
        <v>5</v>
      </c>
      <c r="M2041" s="187">
        <v>550</v>
      </c>
      <c r="N2041" s="181">
        <v>44253</v>
      </c>
      <c r="O2041" s="181">
        <v>44105</v>
      </c>
      <c r="P2041" s="181"/>
      <c r="Q2041" s="177"/>
      <c r="R2041" s="181"/>
      <c r="S2041" s="181"/>
      <c r="T2041" s="249"/>
    </row>
    <row r="2042" spans="1:20" x14ac:dyDescent="0.2">
      <c r="A2042" s="46">
        <f t="shared" si="105"/>
        <v>900</v>
      </c>
      <c r="B2042" s="181">
        <v>44062</v>
      </c>
      <c r="C2042" s="193" t="s">
        <v>6167</v>
      </c>
      <c r="D2042" s="184" t="s">
        <v>4574</v>
      </c>
      <c r="E2042" s="185">
        <v>6</v>
      </c>
      <c r="F2042" s="186" t="s">
        <v>4643</v>
      </c>
      <c r="G2042" s="177" t="s">
        <v>4335</v>
      </c>
      <c r="H2042" s="177" t="s">
        <v>6168</v>
      </c>
      <c r="I2042" s="177" t="s">
        <v>6169</v>
      </c>
      <c r="J2042" s="181">
        <v>44064</v>
      </c>
      <c r="K2042" s="181">
        <v>44070</v>
      </c>
      <c r="L2042" s="185">
        <v>6</v>
      </c>
      <c r="M2042" s="187">
        <v>550</v>
      </c>
      <c r="N2042" s="181">
        <v>44190</v>
      </c>
      <c r="O2042" s="181">
        <v>44071</v>
      </c>
      <c r="P2042" s="181">
        <v>44097</v>
      </c>
      <c r="Q2042" s="177">
        <v>6</v>
      </c>
      <c r="R2042" s="181">
        <v>44074</v>
      </c>
      <c r="S2042" s="181">
        <v>44097</v>
      </c>
      <c r="T2042" s="249"/>
    </row>
    <row r="2043" spans="1:20" ht="12" customHeight="1" x14ac:dyDescent="0.2">
      <c r="A2043" s="46">
        <f t="shared" si="105"/>
        <v>901</v>
      </c>
      <c r="B2043" s="181">
        <v>44064</v>
      </c>
      <c r="C2043" s="193" t="s">
        <v>5569</v>
      </c>
      <c r="D2043" s="184" t="s">
        <v>4920</v>
      </c>
      <c r="E2043" s="185">
        <v>287.88</v>
      </c>
      <c r="F2043" s="186" t="s">
        <v>4643</v>
      </c>
      <c r="G2043" s="177" t="s">
        <v>4335</v>
      </c>
      <c r="H2043" s="177" t="s">
        <v>4779</v>
      </c>
      <c r="I2043" s="177" t="s">
        <v>6170</v>
      </c>
      <c r="J2043" s="181">
        <v>44064</v>
      </c>
      <c r="K2043" s="181">
        <v>44112</v>
      </c>
      <c r="L2043" s="185">
        <v>287.88</v>
      </c>
      <c r="M2043" s="187">
        <v>950984.43</v>
      </c>
      <c r="N2043" s="181">
        <v>44477</v>
      </c>
      <c r="O2043" s="181"/>
      <c r="P2043" s="181"/>
      <c r="Q2043" s="177"/>
      <c r="R2043" s="181"/>
      <c r="S2043" s="181"/>
      <c r="T2043" s="249"/>
    </row>
    <row r="2044" spans="1:20" x14ac:dyDescent="0.2">
      <c r="A2044" s="46">
        <f t="shared" si="105"/>
        <v>902</v>
      </c>
      <c r="B2044" s="181">
        <v>44068</v>
      </c>
      <c r="C2044" s="193" t="s">
        <v>5565</v>
      </c>
      <c r="D2044" s="184" t="s">
        <v>4421</v>
      </c>
      <c r="E2044" s="185">
        <v>6</v>
      </c>
      <c r="F2044" s="186" t="s">
        <v>4643</v>
      </c>
      <c r="G2044" s="177" t="s">
        <v>4335</v>
      </c>
      <c r="H2044" s="177" t="s">
        <v>4776</v>
      </c>
      <c r="I2044" s="177" t="s">
        <v>6171</v>
      </c>
      <c r="J2044" s="181">
        <v>44068</v>
      </c>
      <c r="K2044" s="181">
        <v>44076</v>
      </c>
      <c r="L2044" s="250">
        <v>6</v>
      </c>
      <c r="M2044" s="187">
        <v>550</v>
      </c>
      <c r="N2044" s="181">
        <v>44200</v>
      </c>
      <c r="O2044" s="181">
        <v>44077</v>
      </c>
      <c r="P2044" s="181">
        <v>44078</v>
      </c>
      <c r="Q2044" s="177">
        <v>6</v>
      </c>
      <c r="R2044" s="181">
        <v>44078</v>
      </c>
      <c r="S2044" s="181">
        <v>44078</v>
      </c>
      <c r="T2044" s="249"/>
    </row>
    <row r="2045" spans="1:20" x14ac:dyDescent="0.2">
      <c r="A2045" s="46">
        <f t="shared" si="105"/>
        <v>903</v>
      </c>
      <c r="B2045" s="181">
        <v>44068</v>
      </c>
      <c r="C2045" s="193" t="s">
        <v>5575</v>
      </c>
      <c r="D2045" s="184" t="s">
        <v>4436</v>
      </c>
      <c r="E2045" s="185">
        <v>5</v>
      </c>
      <c r="F2045" s="186" t="s">
        <v>4643</v>
      </c>
      <c r="G2045" s="177" t="s">
        <v>4335</v>
      </c>
      <c r="H2045" s="177" t="s">
        <v>4776</v>
      </c>
      <c r="I2045" s="177" t="s">
        <v>6172</v>
      </c>
      <c r="J2045" s="181">
        <v>44071</v>
      </c>
      <c r="K2045" s="181">
        <v>44077</v>
      </c>
      <c r="L2045" s="185">
        <v>5</v>
      </c>
      <c r="M2045" s="187">
        <v>550</v>
      </c>
      <c r="N2045" s="181">
        <v>44200</v>
      </c>
      <c r="O2045" s="181">
        <v>44078</v>
      </c>
      <c r="P2045" s="181">
        <v>44097</v>
      </c>
      <c r="Q2045" s="177">
        <v>5</v>
      </c>
      <c r="R2045" s="181">
        <v>44078</v>
      </c>
      <c r="S2045" s="181">
        <v>44092</v>
      </c>
      <c r="T2045" s="249"/>
    </row>
    <row r="2046" spans="1:20" x14ac:dyDescent="0.2">
      <c r="A2046" s="251">
        <f>1+A2045</f>
        <v>904</v>
      </c>
      <c r="B2046" s="252">
        <v>44071</v>
      </c>
      <c r="C2046" s="251" t="s">
        <v>5802</v>
      </c>
      <c r="D2046" s="251" t="s">
        <v>4685</v>
      </c>
      <c r="E2046" s="253">
        <v>5</v>
      </c>
      <c r="F2046" s="251" t="s">
        <v>4643</v>
      </c>
      <c r="G2046" s="251" t="s">
        <v>4335</v>
      </c>
      <c r="H2046" s="251" t="s">
        <v>6173</v>
      </c>
      <c r="I2046" s="254" t="s">
        <v>6174</v>
      </c>
      <c r="J2046" s="252">
        <v>44081</v>
      </c>
      <c r="K2046" s="255">
        <v>44103</v>
      </c>
      <c r="L2046" s="256">
        <v>5</v>
      </c>
      <c r="M2046" s="251">
        <v>550</v>
      </c>
      <c r="N2046" s="252">
        <v>44284</v>
      </c>
      <c r="O2046" s="181">
        <v>44105</v>
      </c>
      <c r="P2046" s="252">
        <v>44147</v>
      </c>
      <c r="Q2046" s="251">
        <v>5</v>
      </c>
      <c r="R2046" s="252">
        <v>44109</v>
      </c>
      <c r="S2046" s="252">
        <v>44138</v>
      </c>
      <c r="T2046" s="251"/>
    </row>
    <row r="2047" spans="1:20" x14ac:dyDescent="0.2">
      <c r="A2047" s="251">
        <f>1+A2046</f>
        <v>905</v>
      </c>
      <c r="B2047" s="252">
        <v>44067</v>
      </c>
      <c r="C2047" s="251" t="s">
        <v>5567</v>
      </c>
      <c r="D2047" s="251" t="s">
        <v>4436</v>
      </c>
      <c r="E2047" s="253">
        <v>5</v>
      </c>
      <c r="F2047" s="251" t="s">
        <v>4643</v>
      </c>
      <c r="G2047" s="251" t="s">
        <v>4335</v>
      </c>
      <c r="H2047" s="251" t="s">
        <v>6173</v>
      </c>
      <c r="I2047" s="254" t="s">
        <v>6175</v>
      </c>
      <c r="J2047" s="252">
        <v>44081</v>
      </c>
      <c r="K2047" s="255">
        <v>44084</v>
      </c>
      <c r="L2047" s="256">
        <v>5</v>
      </c>
      <c r="M2047" s="251">
        <v>550</v>
      </c>
      <c r="N2047" s="252">
        <v>44207</v>
      </c>
      <c r="O2047" s="257">
        <v>44085</v>
      </c>
      <c r="P2047" s="252">
        <v>44118</v>
      </c>
      <c r="Q2047" s="251">
        <v>5</v>
      </c>
      <c r="R2047" s="252">
        <v>44109</v>
      </c>
      <c r="S2047" s="252">
        <v>44117</v>
      </c>
      <c r="T2047" s="251"/>
    </row>
    <row r="2048" spans="1:20" x14ac:dyDescent="0.2">
      <c r="A2048" s="251">
        <f>1+A2047</f>
        <v>906</v>
      </c>
      <c r="B2048" s="252">
        <v>44070</v>
      </c>
      <c r="C2048" s="251" t="s">
        <v>5797</v>
      </c>
      <c r="D2048" s="251" t="s">
        <v>4504</v>
      </c>
      <c r="E2048" s="253">
        <v>5</v>
      </c>
      <c r="F2048" s="251" t="s">
        <v>4643</v>
      </c>
      <c r="G2048" s="251" t="s">
        <v>4335</v>
      </c>
      <c r="H2048" s="251" t="s">
        <v>6176</v>
      </c>
      <c r="I2048" s="254" t="s">
        <v>6177</v>
      </c>
      <c r="J2048" s="252">
        <v>44081</v>
      </c>
      <c r="K2048" s="255">
        <v>44084</v>
      </c>
      <c r="L2048" s="256">
        <v>5</v>
      </c>
      <c r="M2048" s="251">
        <v>550</v>
      </c>
      <c r="N2048" s="252">
        <v>44207</v>
      </c>
      <c r="O2048" s="257">
        <v>44085</v>
      </c>
      <c r="P2048" s="252">
        <v>44106</v>
      </c>
      <c r="Q2048" s="251">
        <v>5</v>
      </c>
      <c r="R2048" s="252">
        <v>44089</v>
      </c>
      <c r="S2048" s="252">
        <v>44106</v>
      </c>
      <c r="T2048" s="251"/>
    </row>
    <row r="2049" spans="1:20" ht="18" x14ac:dyDescent="0.2">
      <c r="A2049" s="319" t="s">
        <v>6178</v>
      </c>
      <c r="B2049" s="320"/>
      <c r="C2049" s="320"/>
      <c r="D2049" s="320"/>
      <c r="E2049" s="320"/>
      <c r="F2049" s="320"/>
      <c r="G2049" s="320"/>
      <c r="H2049" s="320"/>
      <c r="I2049" s="320"/>
      <c r="J2049" s="320"/>
      <c r="K2049" s="320"/>
      <c r="L2049" s="320"/>
      <c r="M2049" s="320"/>
      <c r="N2049" s="320"/>
      <c r="O2049" s="320"/>
      <c r="P2049" s="320"/>
      <c r="Q2049" s="320"/>
      <c r="R2049" s="320"/>
      <c r="S2049" s="320"/>
      <c r="T2049" s="321"/>
    </row>
    <row r="2050" spans="1:20" x14ac:dyDescent="0.2">
      <c r="A2050" s="251">
        <f>1+A2048</f>
        <v>907</v>
      </c>
      <c r="B2050" s="252">
        <v>44077</v>
      </c>
      <c r="C2050" s="251" t="s">
        <v>5577</v>
      </c>
      <c r="D2050" s="251" t="s">
        <v>4685</v>
      </c>
      <c r="E2050" s="253">
        <v>5</v>
      </c>
      <c r="F2050" s="251" t="s">
        <v>4643</v>
      </c>
      <c r="G2050" s="251" t="s">
        <v>4335</v>
      </c>
      <c r="H2050" s="251" t="s">
        <v>6176</v>
      </c>
      <c r="I2050" s="254" t="s">
        <v>6179</v>
      </c>
      <c r="J2050" s="252">
        <v>44082</v>
      </c>
      <c r="K2050" s="255">
        <v>44090</v>
      </c>
      <c r="L2050" s="256">
        <v>5</v>
      </c>
      <c r="M2050" s="251">
        <v>550</v>
      </c>
      <c r="N2050" s="252">
        <v>44271</v>
      </c>
      <c r="O2050" s="181">
        <v>44105</v>
      </c>
      <c r="P2050" s="252">
        <v>44148</v>
      </c>
      <c r="Q2050" s="251">
        <v>5</v>
      </c>
      <c r="R2050" s="252">
        <v>44137</v>
      </c>
      <c r="S2050" s="252">
        <v>44147</v>
      </c>
      <c r="T2050" s="251"/>
    </row>
    <row r="2051" spans="1:20" x14ac:dyDescent="0.2">
      <c r="A2051" s="251">
        <f>1+A2050</f>
        <v>908</v>
      </c>
      <c r="B2051" s="252">
        <v>44077</v>
      </c>
      <c r="C2051" s="251" t="s">
        <v>5806</v>
      </c>
      <c r="D2051" s="251" t="s">
        <v>4515</v>
      </c>
      <c r="E2051" s="253">
        <v>0</v>
      </c>
      <c r="F2051" s="251" t="s">
        <v>4643</v>
      </c>
      <c r="G2051" s="251" t="s">
        <v>4335</v>
      </c>
      <c r="H2051" s="251" t="s">
        <v>6180</v>
      </c>
      <c r="I2051" s="254" t="s">
        <v>6181</v>
      </c>
      <c r="J2051" s="252">
        <v>44085</v>
      </c>
      <c r="K2051" s="255">
        <v>44099</v>
      </c>
      <c r="L2051" s="256">
        <v>36.049999999999997</v>
      </c>
      <c r="M2051" s="251">
        <v>2682.12</v>
      </c>
      <c r="N2051" s="252">
        <v>44221</v>
      </c>
      <c r="O2051" s="257">
        <v>44102</v>
      </c>
      <c r="P2051" s="252">
        <v>44105</v>
      </c>
      <c r="Q2051" s="251">
        <v>0</v>
      </c>
      <c r="R2051" s="252">
        <v>44105</v>
      </c>
      <c r="S2051" s="252">
        <v>44105</v>
      </c>
      <c r="T2051" s="251"/>
    </row>
    <row r="2052" spans="1:20" x14ac:dyDescent="0.2">
      <c r="A2052" s="251">
        <f t="shared" ref="A2052:A2063" si="106">1+A2051</f>
        <v>909</v>
      </c>
      <c r="B2052" s="252">
        <v>44070</v>
      </c>
      <c r="C2052" s="251" t="s">
        <v>5800</v>
      </c>
      <c r="D2052" s="251" t="s">
        <v>4433</v>
      </c>
      <c r="E2052" s="253">
        <v>2.09</v>
      </c>
      <c r="F2052" s="251" t="s">
        <v>4643</v>
      </c>
      <c r="G2052" s="251" t="s">
        <v>4335</v>
      </c>
      <c r="H2052" s="251" t="s">
        <v>6182</v>
      </c>
      <c r="I2052" s="254" t="s">
        <v>6183</v>
      </c>
      <c r="J2052" s="252">
        <v>44085</v>
      </c>
      <c r="K2052" s="255">
        <v>44105</v>
      </c>
      <c r="L2052" s="256">
        <v>2.09</v>
      </c>
      <c r="M2052" s="251">
        <v>155.5</v>
      </c>
      <c r="N2052" s="252">
        <v>44228</v>
      </c>
      <c r="O2052" s="257">
        <v>44106</v>
      </c>
      <c r="P2052" s="251"/>
      <c r="Q2052" s="251"/>
      <c r="R2052" s="252">
        <v>44148</v>
      </c>
      <c r="S2052" s="252">
        <v>44196</v>
      </c>
      <c r="T2052" s="251"/>
    </row>
    <row r="2053" spans="1:20" x14ac:dyDescent="0.2">
      <c r="A2053" s="251">
        <f t="shared" si="106"/>
        <v>910</v>
      </c>
      <c r="B2053" s="252">
        <v>44089</v>
      </c>
      <c r="C2053" s="251" t="s">
        <v>5584</v>
      </c>
      <c r="D2053" s="251" t="s">
        <v>6184</v>
      </c>
      <c r="E2053" s="253">
        <v>0</v>
      </c>
      <c r="F2053" s="251" t="s">
        <v>4643</v>
      </c>
      <c r="G2053" s="251" t="s">
        <v>4335</v>
      </c>
      <c r="H2053" s="251" t="s">
        <v>6173</v>
      </c>
      <c r="I2053" s="254" t="s">
        <v>6185</v>
      </c>
      <c r="J2053" s="252">
        <v>44096</v>
      </c>
      <c r="K2053" s="255">
        <v>44106</v>
      </c>
      <c r="L2053" s="256">
        <v>0</v>
      </c>
      <c r="M2053" s="251">
        <v>550</v>
      </c>
      <c r="N2053" s="252">
        <v>44229</v>
      </c>
      <c r="O2053" s="257">
        <v>44109</v>
      </c>
      <c r="P2053" s="252">
        <v>44126</v>
      </c>
      <c r="Q2053" s="251">
        <v>0</v>
      </c>
      <c r="R2053" s="252">
        <v>44112</v>
      </c>
      <c r="S2053" s="252">
        <v>44126</v>
      </c>
      <c r="T2053" s="251"/>
    </row>
    <row r="2054" spans="1:20" x14ac:dyDescent="0.2">
      <c r="A2054" s="251">
        <f t="shared" si="106"/>
        <v>911</v>
      </c>
      <c r="B2054" s="252">
        <v>44091</v>
      </c>
      <c r="C2054" s="251" t="s">
        <v>5586</v>
      </c>
      <c r="D2054" s="251" t="s">
        <v>4476</v>
      </c>
      <c r="E2054" s="253">
        <v>5</v>
      </c>
      <c r="F2054" s="251" t="s">
        <v>4643</v>
      </c>
      <c r="G2054" s="251" t="s">
        <v>4335</v>
      </c>
      <c r="H2054" s="251" t="s">
        <v>6173</v>
      </c>
      <c r="I2054" s="254" t="s">
        <v>6186</v>
      </c>
      <c r="J2054" s="252">
        <v>44097</v>
      </c>
      <c r="K2054" s="255">
        <v>44105</v>
      </c>
      <c r="L2054" s="256">
        <v>5</v>
      </c>
      <c r="M2054" s="251">
        <v>550</v>
      </c>
      <c r="N2054" s="252">
        <v>44228</v>
      </c>
      <c r="O2054" s="257">
        <v>44106</v>
      </c>
      <c r="P2054" s="252">
        <v>44153</v>
      </c>
      <c r="Q2054" s="258">
        <v>5</v>
      </c>
      <c r="R2054" s="252">
        <v>44130</v>
      </c>
      <c r="S2054" s="252">
        <v>44139</v>
      </c>
      <c r="T2054" s="251"/>
    </row>
    <row r="2055" spans="1:20" x14ac:dyDescent="0.2">
      <c r="A2055" s="251">
        <f t="shared" si="106"/>
        <v>912</v>
      </c>
      <c r="B2055" s="252">
        <v>44091</v>
      </c>
      <c r="C2055" s="251" t="s">
        <v>5815</v>
      </c>
      <c r="D2055" s="251" t="s">
        <v>4476</v>
      </c>
      <c r="E2055" s="253">
        <v>5</v>
      </c>
      <c r="F2055" s="251" t="s">
        <v>4643</v>
      </c>
      <c r="G2055" s="251" t="s">
        <v>4335</v>
      </c>
      <c r="H2055" s="251" t="s">
        <v>6173</v>
      </c>
      <c r="I2055" s="254" t="s">
        <v>6187</v>
      </c>
      <c r="J2055" s="252">
        <v>44097</v>
      </c>
      <c r="K2055" s="255">
        <v>44098</v>
      </c>
      <c r="L2055" s="256">
        <v>5</v>
      </c>
      <c r="M2055" s="251">
        <v>550</v>
      </c>
      <c r="N2055" s="252">
        <v>44221</v>
      </c>
      <c r="O2055" s="257">
        <v>44099</v>
      </c>
      <c r="P2055" s="252">
        <v>44130</v>
      </c>
      <c r="Q2055" s="251">
        <v>5</v>
      </c>
      <c r="R2055" s="252">
        <v>44118</v>
      </c>
      <c r="S2055" s="252">
        <v>44127</v>
      </c>
      <c r="T2055" s="251"/>
    </row>
    <row r="2056" spans="1:20" x14ac:dyDescent="0.2">
      <c r="A2056" s="251">
        <f t="shared" si="106"/>
        <v>913</v>
      </c>
      <c r="B2056" s="252">
        <v>44097</v>
      </c>
      <c r="C2056" s="251" t="s">
        <v>6188</v>
      </c>
      <c r="D2056" s="251" t="s">
        <v>4685</v>
      </c>
      <c r="E2056" s="253">
        <v>5</v>
      </c>
      <c r="F2056" s="251" t="s">
        <v>4643</v>
      </c>
      <c r="G2056" s="251" t="s">
        <v>4335</v>
      </c>
      <c r="H2056" s="251" t="s">
        <v>6173</v>
      </c>
      <c r="I2056" s="254" t="s">
        <v>6189</v>
      </c>
      <c r="J2056" s="252">
        <v>44109</v>
      </c>
      <c r="K2056" s="255">
        <v>44126</v>
      </c>
      <c r="L2056" s="256">
        <v>5</v>
      </c>
      <c r="M2056" s="251">
        <v>550</v>
      </c>
      <c r="N2056" s="252">
        <v>44308</v>
      </c>
      <c r="O2056" s="181">
        <v>44105</v>
      </c>
      <c r="P2056" s="251"/>
      <c r="Q2056" s="251"/>
      <c r="R2056" s="251"/>
      <c r="S2056" s="251"/>
      <c r="T2056" s="251"/>
    </row>
    <row r="2057" spans="1:20" x14ac:dyDescent="0.2">
      <c r="A2057" s="251">
        <f t="shared" si="106"/>
        <v>914</v>
      </c>
      <c r="B2057" s="252">
        <v>44091</v>
      </c>
      <c r="C2057" s="251" t="s">
        <v>5819</v>
      </c>
      <c r="D2057" s="251" t="s">
        <v>4668</v>
      </c>
      <c r="E2057" s="253">
        <v>120</v>
      </c>
      <c r="F2057" s="251" t="s">
        <v>4643</v>
      </c>
      <c r="G2057" s="251" t="s">
        <v>4335</v>
      </c>
      <c r="H2057" s="251" t="s">
        <v>6180</v>
      </c>
      <c r="I2057" s="254" t="s">
        <v>6190</v>
      </c>
      <c r="J2057" s="252">
        <v>44109</v>
      </c>
      <c r="K2057" s="255">
        <v>44125</v>
      </c>
      <c r="L2057" s="256">
        <v>120</v>
      </c>
      <c r="M2057" s="251">
        <v>8928</v>
      </c>
      <c r="N2057" s="252">
        <v>44249</v>
      </c>
      <c r="O2057" s="257">
        <v>44126</v>
      </c>
      <c r="P2057" s="251"/>
      <c r="Q2057" s="251"/>
      <c r="R2057" s="251"/>
      <c r="S2057" s="251"/>
      <c r="T2057" s="251"/>
    </row>
    <row r="2058" spans="1:20" x14ac:dyDescent="0.2">
      <c r="A2058" s="251">
        <f t="shared" si="106"/>
        <v>915</v>
      </c>
      <c r="B2058" s="252">
        <v>44097</v>
      </c>
      <c r="C2058" s="251" t="s">
        <v>6191</v>
      </c>
      <c r="D2058" s="251" t="s">
        <v>6081</v>
      </c>
      <c r="E2058" s="253">
        <v>5</v>
      </c>
      <c r="F2058" s="251" t="s">
        <v>4643</v>
      </c>
      <c r="G2058" s="251" t="s">
        <v>4335</v>
      </c>
      <c r="H2058" s="251" t="s">
        <v>6173</v>
      </c>
      <c r="I2058" s="254" t="s">
        <v>6192</v>
      </c>
      <c r="J2058" s="252">
        <v>44110</v>
      </c>
      <c r="K2058" s="255">
        <v>44113</v>
      </c>
      <c r="L2058" s="256">
        <v>5</v>
      </c>
      <c r="M2058" s="251">
        <v>550</v>
      </c>
      <c r="N2058" s="252">
        <v>44295</v>
      </c>
      <c r="O2058" s="181">
        <v>44105</v>
      </c>
      <c r="P2058" s="252">
        <v>44180</v>
      </c>
      <c r="Q2058" s="251">
        <v>5</v>
      </c>
      <c r="R2058" s="252">
        <v>44154</v>
      </c>
      <c r="S2058" s="252">
        <v>44167</v>
      </c>
      <c r="T2058" s="251"/>
    </row>
    <row r="2059" spans="1:20" x14ac:dyDescent="0.2">
      <c r="A2059" s="251">
        <f t="shared" si="106"/>
        <v>916</v>
      </c>
      <c r="B2059" s="252">
        <v>44097</v>
      </c>
      <c r="C2059" s="251" t="s">
        <v>6193</v>
      </c>
      <c r="D2059" s="251" t="s">
        <v>5035</v>
      </c>
      <c r="E2059" s="253">
        <v>10</v>
      </c>
      <c r="F2059" s="251" t="s">
        <v>4643</v>
      </c>
      <c r="G2059" s="251" t="s">
        <v>4335</v>
      </c>
      <c r="H2059" s="251" t="s">
        <v>6173</v>
      </c>
      <c r="I2059" s="254" t="s">
        <v>6194</v>
      </c>
      <c r="J2059" s="252">
        <v>44110</v>
      </c>
      <c r="K2059" s="255">
        <v>44112</v>
      </c>
      <c r="L2059" s="256">
        <v>10</v>
      </c>
      <c r="M2059" s="251">
        <v>550</v>
      </c>
      <c r="N2059" s="252">
        <v>44232</v>
      </c>
      <c r="O2059" s="257">
        <v>44113</v>
      </c>
      <c r="P2059" s="252">
        <v>44127</v>
      </c>
      <c r="Q2059" s="251">
        <v>10</v>
      </c>
      <c r="R2059" s="252">
        <v>44119</v>
      </c>
      <c r="S2059" s="252">
        <v>44126</v>
      </c>
      <c r="T2059" s="251"/>
    </row>
    <row r="2060" spans="1:20" x14ac:dyDescent="0.2">
      <c r="A2060" s="251">
        <f t="shared" si="106"/>
        <v>917</v>
      </c>
      <c r="B2060" s="252">
        <v>44098</v>
      </c>
      <c r="C2060" s="251" t="s">
        <v>5824</v>
      </c>
      <c r="D2060" s="251" t="s">
        <v>6195</v>
      </c>
      <c r="E2060" s="253">
        <v>10</v>
      </c>
      <c r="F2060" s="251" t="s">
        <v>4643</v>
      </c>
      <c r="G2060" s="251" t="s">
        <v>4335</v>
      </c>
      <c r="H2060" s="251" t="s">
        <v>6173</v>
      </c>
      <c r="I2060" s="254" t="s">
        <v>6196</v>
      </c>
      <c r="J2060" s="252">
        <v>44110</v>
      </c>
      <c r="K2060" s="255">
        <v>44113</v>
      </c>
      <c r="L2060" s="256">
        <v>10</v>
      </c>
      <c r="M2060" s="251">
        <v>550</v>
      </c>
      <c r="N2060" s="252">
        <v>44235</v>
      </c>
      <c r="O2060" s="257">
        <v>44116</v>
      </c>
      <c r="P2060" s="252">
        <v>44132</v>
      </c>
      <c r="Q2060" s="251">
        <v>10</v>
      </c>
      <c r="R2060" s="252">
        <v>44119</v>
      </c>
      <c r="S2060" s="252">
        <v>44130</v>
      </c>
      <c r="T2060" s="251"/>
    </row>
    <row r="2061" spans="1:20" x14ac:dyDescent="0.2">
      <c r="A2061" s="251">
        <f t="shared" si="106"/>
        <v>918</v>
      </c>
      <c r="B2061" s="252">
        <v>44099</v>
      </c>
      <c r="C2061" s="251" t="s">
        <v>6197</v>
      </c>
      <c r="D2061" s="251" t="s">
        <v>4436</v>
      </c>
      <c r="E2061" s="253">
        <v>5</v>
      </c>
      <c r="F2061" s="251" t="s">
        <v>4643</v>
      </c>
      <c r="G2061" s="251" t="s">
        <v>4335</v>
      </c>
      <c r="H2061" s="251" t="s">
        <v>6173</v>
      </c>
      <c r="I2061" s="254" t="s">
        <v>6198</v>
      </c>
      <c r="J2061" s="252">
        <v>44110</v>
      </c>
      <c r="K2061" s="255">
        <v>44119</v>
      </c>
      <c r="L2061" s="256">
        <v>5</v>
      </c>
      <c r="M2061" s="251">
        <v>550</v>
      </c>
      <c r="N2061" s="252">
        <v>44239</v>
      </c>
      <c r="O2061" s="257">
        <v>44120</v>
      </c>
      <c r="P2061" s="252">
        <v>44144</v>
      </c>
      <c r="Q2061" s="251">
        <v>5</v>
      </c>
      <c r="R2061" s="252">
        <v>44130</v>
      </c>
      <c r="S2061" s="252">
        <v>44140</v>
      </c>
      <c r="T2061" s="251"/>
    </row>
    <row r="2062" spans="1:20" x14ac:dyDescent="0.2">
      <c r="A2062" s="251">
        <f t="shared" si="106"/>
        <v>919</v>
      </c>
      <c r="B2062" s="252">
        <v>44099</v>
      </c>
      <c r="C2062" s="251" t="s">
        <v>5592</v>
      </c>
      <c r="D2062" s="251" t="s">
        <v>5244</v>
      </c>
      <c r="E2062" s="253">
        <v>8</v>
      </c>
      <c r="F2062" s="251" t="s">
        <v>4643</v>
      </c>
      <c r="G2062" s="251" t="s">
        <v>4335</v>
      </c>
      <c r="H2062" s="251" t="s">
        <v>6173</v>
      </c>
      <c r="I2062" s="254" t="s">
        <v>6199</v>
      </c>
      <c r="J2062" s="252">
        <v>44110</v>
      </c>
      <c r="K2062" s="255">
        <v>44117</v>
      </c>
      <c r="L2062" s="256">
        <v>8</v>
      </c>
      <c r="M2062" s="251">
        <v>550</v>
      </c>
      <c r="N2062" s="252">
        <v>44239</v>
      </c>
      <c r="O2062" s="257">
        <v>44118</v>
      </c>
      <c r="P2062" s="252">
        <v>44147</v>
      </c>
      <c r="Q2062" s="251">
        <v>8</v>
      </c>
      <c r="R2062" s="252">
        <v>44126</v>
      </c>
      <c r="S2062" s="252">
        <v>44137</v>
      </c>
      <c r="T2062" s="251"/>
    </row>
    <row r="2063" spans="1:20" x14ac:dyDescent="0.2">
      <c r="A2063" s="251">
        <f t="shared" si="106"/>
        <v>920</v>
      </c>
      <c r="B2063" s="252">
        <v>44104</v>
      </c>
      <c r="C2063" s="251" t="s">
        <v>5831</v>
      </c>
      <c r="D2063" s="251" t="s">
        <v>4436</v>
      </c>
      <c r="E2063" s="253">
        <v>5</v>
      </c>
      <c r="F2063" s="251" t="s">
        <v>4643</v>
      </c>
      <c r="G2063" s="251" t="s">
        <v>4335</v>
      </c>
      <c r="H2063" s="251" t="s">
        <v>6173</v>
      </c>
      <c r="I2063" s="254" t="s">
        <v>6200</v>
      </c>
      <c r="J2063" s="252">
        <v>44112</v>
      </c>
      <c r="K2063" s="255">
        <v>44119</v>
      </c>
      <c r="L2063" s="256">
        <v>5</v>
      </c>
      <c r="M2063" s="251">
        <v>372</v>
      </c>
      <c r="N2063" s="252">
        <v>44242</v>
      </c>
      <c r="O2063" s="257">
        <v>44120</v>
      </c>
      <c r="P2063" s="252">
        <v>44147</v>
      </c>
      <c r="Q2063" s="251">
        <v>5</v>
      </c>
      <c r="R2063" s="252">
        <v>44130</v>
      </c>
      <c r="S2063" s="252">
        <v>44140</v>
      </c>
      <c r="T2063" s="251"/>
    </row>
    <row r="2064" spans="1:20" ht="18" x14ac:dyDescent="0.25">
      <c r="A2064" s="318" t="s">
        <v>6201</v>
      </c>
      <c r="B2064" s="318"/>
      <c r="C2064" s="318"/>
      <c r="D2064" s="318"/>
      <c r="E2064" s="318"/>
      <c r="F2064" s="318"/>
      <c r="G2064" s="318"/>
      <c r="H2064" s="318"/>
      <c r="I2064" s="318"/>
      <c r="J2064" s="318"/>
      <c r="K2064" s="318"/>
      <c r="L2064" s="318"/>
      <c r="M2064" s="318"/>
      <c r="N2064" s="318"/>
      <c r="O2064" s="318"/>
      <c r="P2064" s="318"/>
      <c r="Q2064" s="318"/>
      <c r="R2064" s="318"/>
      <c r="S2064" s="318"/>
      <c r="T2064" s="318"/>
    </row>
    <row r="2065" spans="1:20" x14ac:dyDescent="0.2">
      <c r="A2065" s="259">
        <f>1+A2063</f>
        <v>921</v>
      </c>
      <c r="B2065" s="260">
        <v>44106</v>
      </c>
      <c r="C2065" s="259" t="s">
        <v>6202</v>
      </c>
      <c r="D2065" s="259" t="s">
        <v>4634</v>
      </c>
      <c r="E2065" s="259">
        <v>69</v>
      </c>
      <c r="F2065" s="251" t="s">
        <v>4643</v>
      </c>
      <c r="G2065" s="251" t="s">
        <v>4335</v>
      </c>
      <c r="H2065" s="259" t="s">
        <v>6180</v>
      </c>
      <c r="I2065" s="259" t="s">
        <v>6203</v>
      </c>
      <c r="J2065" s="260">
        <v>44113</v>
      </c>
      <c r="K2065" s="260">
        <v>44118</v>
      </c>
      <c r="L2065" s="259">
        <v>69</v>
      </c>
      <c r="M2065" s="259">
        <v>8523.6</v>
      </c>
      <c r="N2065" s="260">
        <v>44242</v>
      </c>
      <c r="O2065" s="260">
        <v>44119</v>
      </c>
      <c r="P2065" s="260">
        <v>44126</v>
      </c>
      <c r="Q2065" s="259">
        <v>69</v>
      </c>
      <c r="R2065" s="260">
        <v>44126</v>
      </c>
      <c r="S2065" s="260">
        <v>44127</v>
      </c>
      <c r="T2065" s="259"/>
    </row>
    <row r="2066" spans="1:20" x14ac:dyDescent="0.2">
      <c r="A2066" s="259">
        <f>1+A2065</f>
        <v>922</v>
      </c>
      <c r="B2066" s="260">
        <v>44105</v>
      </c>
      <c r="C2066" s="259" t="s">
        <v>6204</v>
      </c>
      <c r="D2066" s="259" t="s">
        <v>5198</v>
      </c>
      <c r="E2066" s="259">
        <v>5</v>
      </c>
      <c r="F2066" s="251" t="s">
        <v>4643</v>
      </c>
      <c r="G2066" s="251" t="s">
        <v>4335</v>
      </c>
      <c r="H2066" s="259" t="s">
        <v>6173</v>
      </c>
      <c r="I2066" s="259" t="s">
        <v>6205</v>
      </c>
      <c r="J2066" s="260">
        <v>44113</v>
      </c>
      <c r="K2066" s="260">
        <v>44119</v>
      </c>
      <c r="L2066" s="259">
        <v>5</v>
      </c>
      <c r="M2066" s="259">
        <v>550</v>
      </c>
      <c r="N2066" s="260">
        <v>44242</v>
      </c>
      <c r="O2066" s="260">
        <v>44120</v>
      </c>
      <c r="P2066" s="260">
        <v>44145</v>
      </c>
      <c r="Q2066" s="259">
        <v>5</v>
      </c>
      <c r="R2066" s="260">
        <v>44126</v>
      </c>
      <c r="S2066" s="260">
        <v>44137</v>
      </c>
      <c r="T2066" s="259"/>
    </row>
    <row r="2067" spans="1:20" x14ac:dyDescent="0.2">
      <c r="A2067" s="259">
        <f t="shared" ref="A2067:A2081" si="107">1+A2066</f>
        <v>923</v>
      </c>
      <c r="B2067" s="260">
        <v>44113</v>
      </c>
      <c r="C2067" s="259" t="s">
        <v>5609</v>
      </c>
      <c r="D2067" s="259" t="s">
        <v>5244</v>
      </c>
      <c r="E2067" s="259">
        <v>7</v>
      </c>
      <c r="F2067" s="251" t="s">
        <v>4643</v>
      </c>
      <c r="G2067" s="251" t="s">
        <v>4335</v>
      </c>
      <c r="H2067" s="259" t="s">
        <v>6173</v>
      </c>
      <c r="I2067" s="259" t="s">
        <v>6206</v>
      </c>
      <c r="J2067" s="260">
        <v>44117</v>
      </c>
      <c r="K2067" s="260">
        <v>44132</v>
      </c>
      <c r="L2067" s="259">
        <v>7</v>
      </c>
      <c r="M2067" s="259">
        <v>520.79999999999995</v>
      </c>
      <c r="N2067" s="260">
        <v>44253</v>
      </c>
      <c r="O2067" s="260">
        <v>44133</v>
      </c>
      <c r="P2067" s="260">
        <v>44179</v>
      </c>
      <c r="Q2067" s="259">
        <v>7</v>
      </c>
      <c r="R2067" s="260">
        <v>44152</v>
      </c>
      <c r="S2067" s="260">
        <v>44179</v>
      </c>
      <c r="T2067" s="259"/>
    </row>
    <row r="2068" spans="1:20" x14ac:dyDescent="0.2">
      <c r="A2068" s="259">
        <f t="shared" si="107"/>
        <v>924</v>
      </c>
      <c r="B2068" s="260">
        <v>44117</v>
      </c>
      <c r="C2068" s="259" t="s">
        <v>5854</v>
      </c>
      <c r="D2068" s="259" t="s">
        <v>5198</v>
      </c>
      <c r="E2068" s="259">
        <v>5</v>
      </c>
      <c r="F2068" s="251" t="s">
        <v>4643</v>
      </c>
      <c r="G2068" s="251" t="s">
        <v>4335</v>
      </c>
      <c r="H2068" s="259" t="s">
        <v>6173</v>
      </c>
      <c r="I2068" s="259" t="s">
        <v>6207</v>
      </c>
      <c r="J2068" s="260">
        <v>44123</v>
      </c>
      <c r="K2068" s="260">
        <v>44134</v>
      </c>
      <c r="L2068" s="259">
        <v>5</v>
      </c>
      <c r="M2068" s="259">
        <v>550</v>
      </c>
      <c r="N2068" s="260">
        <v>44253</v>
      </c>
      <c r="O2068" s="260">
        <v>44137</v>
      </c>
      <c r="P2068" s="260">
        <v>44161</v>
      </c>
      <c r="Q2068" s="259">
        <v>5</v>
      </c>
      <c r="R2068" s="260">
        <v>44145</v>
      </c>
      <c r="S2068" s="260">
        <v>44160</v>
      </c>
      <c r="T2068" s="259"/>
    </row>
    <row r="2069" spans="1:20" x14ac:dyDescent="0.2">
      <c r="A2069" s="259">
        <f t="shared" si="107"/>
        <v>925</v>
      </c>
      <c r="B2069" s="260">
        <v>44113</v>
      </c>
      <c r="C2069" s="259" t="s">
        <v>5601</v>
      </c>
      <c r="D2069" s="259" t="s">
        <v>6208</v>
      </c>
      <c r="E2069" s="259">
        <v>5</v>
      </c>
      <c r="F2069" s="251" t="s">
        <v>4643</v>
      </c>
      <c r="G2069" s="251" t="s">
        <v>4335</v>
      </c>
      <c r="H2069" s="259" t="s">
        <v>6173</v>
      </c>
      <c r="I2069" s="259" t="s">
        <v>6209</v>
      </c>
      <c r="J2069" s="260">
        <v>44125</v>
      </c>
      <c r="K2069" s="260">
        <v>44144</v>
      </c>
      <c r="L2069" s="259">
        <v>5</v>
      </c>
      <c r="M2069" s="259">
        <v>550</v>
      </c>
      <c r="N2069" s="260">
        <v>44260</v>
      </c>
      <c r="O2069" s="260">
        <v>44145</v>
      </c>
      <c r="P2069" s="260">
        <v>44165</v>
      </c>
      <c r="Q2069" s="259">
        <v>5</v>
      </c>
      <c r="R2069" s="260">
        <v>44148</v>
      </c>
      <c r="S2069" s="260">
        <v>44160</v>
      </c>
      <c r="T2069" s="259"/>
    </row>
    <row r="2070" spans="1:20" ht="38.25" x14ac:dyDescent="0.2">
      <c r="A2070" s="259">
        <f t="shared" si="107"/>
        <v>926</v>
      </c>
      <c r="B2070" s="260">
        <v>44119</v>
      </c>
      <c r="C2070" s="259" t="s">
        <v>5633</v>
      </c>
      <c r="D2070" s="259" t="s">
        <v>6081</v>
      </c>
      <c r="E2070" s="259">
        <v>5</v>
      </c>
      <c r="F2070" s="251" t="s">
        <v>4643</v>
      </c>
      <c r="G2070" s="252">
        <v>44155</v>
      </c>
      <c r="H2070" s="259" t="s">
        <v>6173</v>
      </c>
      <c r="I2070" s="259" t="s">
        <v>6210</v>
      </c>
      <c r="J2070" s="260">
        <v>44125</v>
      </c>
      <c r="K2070" s="259" t="s">
        <v>4335</v>
      </c>
      <c r="L2070" s="259" t="s">
        <v>4335</v>
      </c>
      <c r="M2070" s="259" t="s">
        <v>4335</v>
      </c>
      <c r="N2070" s="259" t="s">
        <v>4335</v>
      </c>
      <c r="O2070" s="259" t="s">
        <v>4335</v>
      </c>
      <c r="P2070" s="259" t="s">
        <v>4335</v>
      </c>
      <c r="Q2070" s="259" t="s">
        <v>4335</v>
      </c>
      <c r="R2070" s="259" t="s">
        <v>4335</v>
      </c>
      <c r="S2070" s="259" t="s">
        <v>4335</v>
      </c>
      <c r="T2070" s="162" t="s">
        <v>6211</v>
      </c>
    </row>
    <row r="2071" spans="1:20" x14ac:dyDescent="0.2">
      <c r="A2071" s="259">
        <f t="shared" si="107"/>
        <v>927</v>
      </c>
      <c r="B2071" s="260">
        <v>44124</v>
      </c>
      <c r="C2071" s="259" t="s">
        <v>5639</v>
      </c>
      <c r="D2071" s="259" t="s">
        <v>5665</v>
      </c>
      <c r="E2071" s="259">
        <v>5</v>
      </c>
      <c r="F2071" s="251" t="s">
        <v>4643</v>
      </c>
      <c r="G2071" s="251" t="s">
        <v>4335</v>
      </c>
      <c r="H2071" s="259" t="s">
        <v>6173</v>
      </c>
      <c r="I2071" s="259" t="s">
        <v>6212</v>
      </c>
      <c r="J2071" s="260">
        <v>44126</v>
      </c>
      <c r="K2071" s="260">
        <v>44145</v>
      </c>
      <c r="L2071" s="259">
        <v>5</v>
      </c>
      <c r="M2071" s="259">
        <v>550</v>
      </c>
      <c r="N2071" s="260">
        <v>44261</v>
      </c>
      <c r="O2071" s="260">
        <v>44146</v>
      </c>
      <c r="P2071" s="260">
        <v>44166</v>
      </c>
      <c r="Q2071" s="259">
        <v>5</v>
      </c>
      <c r="R2071" s="260">
        <v>44152</v>
      </c>
      <c r="S2071" s="260">
        <v>44162</v>
      </c>
      <c r="T2071" s="259"/>
    </row>
    <row r="2072" spans="1:20" x14ac:dyDescent="0.2">
      <c r="A2072" s="259">
        <f t="shared" si="107"/>
        <v>928</v>
      </c>
      <c r="B2072" s="260">
        <v>44119</v>
      </c>
      <c r="C2072" s="259" t="s">
        <v>5631</v>
      </c>
      <c r="D2072" s="259" t="s">
        <v>6213</v>
      </c>
      <c r="E2072" s="259">
        <v>150</v>
      </c>
      <c r="F2072" s="251" t="s">
        <v>4643</v>
      </c>
      <c r="G2072" s="251" t="s">
        <v>4335</v>
      </c>
      <c r="H2072" s="259" t="s">
        <v>6180</v>
      </c>
      <c r="I2072" s="259" t="s">
        <v>6214</v>
      </c>
      <c r="J2072" s="260">
        <v>44126</v>
      </c>
      <c r="K2072" s="260">
        <v>44137</v>
      </c>
      <c r="L2072" s="259">
        <v>150</v>
      </c>
      <c r="M2072" s="259">
        <v>11160</v>
      </c>
      <c r="N2072" s="260">
        <v>44256</v>
      </c>
      <c r="O2072" s="260">
        <v>44138</v>
      </c>
      <c r="P2072" s="260">
        <v>44176</v>
      </c>
      <c r="Q2072" s="259">
        <v>150</v>
      </c>
      <c r="R2072" s="260">
        <v>44145</v>
      </c>
      <c r="S2072" s="260">
        <v>44181</v>
      </c>
      <c r="T2072" s="259"/>
    </row>
    <row r="2073" spans="1:20" x14ac:dyDescent="0.2">
      <c r="A2073" s="259">
        <f t="shared" si="107"/>
        <v>929</v>
      </c>
      <c r="B2073" s="260">
        <v>44125</v>
      </c>
      <c r="C2073" s="259" t="s">
        <v>6215</v>
      </c>
      <c r="D2073" s="259" t="s">
        <v>5610</v>
      </c>
      <c r="E2073" s="259">
        <v>6</v>
      </c>
      <c r="F2073" s="251" t="s">
        <v>4643</v>
      </c>
      <c r="G2073" s="251" t="s">
        <v>4335</v>
      </c>
      <c r="H2073" s="259" t="s">
        <v>6173</v>
      </c>
      <c r="I2073" s="259" t="s">
        <v>6216</v>
      </c>
      <c r="J2073" s="260">
        <v>44127</v>
      </c>
      <c r="K2073" s="260">
        <v>44145</v>
      </c>
      <c r="L2073" s="259">
        <v>6</v>
      </c>
      <c r="M2073" s="259">
        <v>550</v>
      </c>
      <c r="N2073" s="260">
        <v>44264</v>
      </c>
      <c r="O2073" s="260">
        <v>44146</v>
      </c>
      <c r="P2073" s="260">
        <v>44167</v>
      </c>
      <c r="Q2073" s="259">
        <v>6</v>
      </c>
      <c r="R2073" s="260">
        <v>44154</v>
      </c>
      <c r="S2073" s="260">
        <v>44162</v>
      </c>
      <c r="T2073" s="259"/>
    </row>
    <row r="2074" spans="1:20" x14ac:dyDescent="0.2">
      <c r="A2074" s="259">
        <f t="shared" si="107"/>
        <v>930</v>
      </c>
      <c r="B2074" s="260">
        <v>44125</v>
      </c>
      <c r="C2074" s="259" t="s">
        <v>6217</v>
      </c>
      <c r="D2074" s="259" t="s">
        <v>5244</v>
      </c>
      <c r="E2074" s="259">
        <v>8</v>
      </c>
      <c r="F2074" s="251" t="s">
        <v>4643</v>
      </c>
      <c r="G2074" s="251" t="s">
        <v>4335</v>
      </c>
      <c r="H2074" s="259" t="s">
        <v>6173</v>
      </c>
      <c r="I2074" s="259" t="s">
        <v>6218</v>
      </c>
      <c r="J2074" s="260">
        <v>44130</v>
      </c>
      <c r="K2074" s="260">
        <v>44134</v>
      </c>
      <c r="L2074" s="259">
        <v>8</v>
      </c>
      <c r="M2074" s="259">
        <v>550</v>
      </c>
      <c r="N2074" s="260">
        <v>44256</v>
      </c>
      <c r="O2074" s="260">
        <v>44137</v>
      </c>
      <c r="P2074" s="260">
        <v>44159</v>
      </c>
      <c r="Q2074" s="259">
        <v>8</v>
      </c>
      <c r="R2074" s="260">
        <v>44137</v>
      </c>
      <c r="S2074" s="260">
        <v>44147</v>
      </c>
      <c r="T2074" s="259"/>
    </row>
    <row r="2075" spans="1:20" x14ac:dyDescent="0.2">
      <c r="A2075" s="259">
        <f t="shared" si="107"/>
        <v>931</v>
      </c>
      <c r="B2075" s="260">
        <v>44125</v>
      </c>
      <c r="C2075" s="259" t="s">
        <v>6219</v>
      </c>
      <c r="D2075" s="259" t="s">
        <v>6220</v>
      </c>
      <c r="E2075" s="259">
        <v>10</v>
      </c>
      <c r="F2075" s="251" t="s">
        <v>4643</v>
      </c>
      <c r="G2075" s="251" t="s">
        <v>4335</v>
      </c>
      <c r="H2075" s="259" t="s">
        <v>6180</v>
      </c>
      <c r="I2075" s="259" t="s">
        <v>6221</v>
      </c>
      <c r="J2075" s="260">
        <v>44130</v>
      </c>
      <c r="K2075" s="260">
        <v>44134</v>
      </c>
      <c r="L2075" s="259">
        <v>10</v>
      </c>
      <c r="M2075" s="259">
        <v>550</v>
      </c>
      <c r="N2075" s="260">
        <v>44316</v>
      </c>
      <c r="O2075" s="259"/>
      <c r="P2075" s="259"/>
      <c r="Q2075" s="259"/>
      <c r="R2075" s="259"/>
      <c r="S2075" s="259"/>
      <c r="T2075" s="259"/>
    </row>
    <row r="2076" spans="1:20" x14ac:dyDescent="0.2">
      <c r="A2076" s="259">
        <f t="shared" si="107"/>
        <v>932</v>
      </c>
      <c r="B2076" s="260">
        <v>44123</v>
      </c>
      <c r="C2076" s="259" t="s">
        <v>5627</v>
      </c>
      <c r="D2076" s="259" t="s">
        <v>6222</v>
      </c>
      <c r="E2076" s="259">
        <v>5</v>
      </c>
      <c r="F2076" s="251" t="s">
        <v>4643</v>
      </c>
      <c r="G2076" s="251" t="s">
        <v>4335</v>
      </c>
      <c r="H2076" s="259" t="s">
        <v>6180</v>
      </c>
      <c r="I2076" s="259" t="s">
        <v>6223</v>
      </c>
      <c r="J2076" s="260">
        <v>44130</v>
      </c>
      <c r="K2076" s="260">
        <v>44193</v>
      </c>
      <c r="L2076" s="259">
        <v>10</v>
      </c>
      <c r="M2076" s="259">
        <v>550</v>
      </c>
      <c r="N2076" s="260">
        <v>44313</v>
      </c>
      <c r="O2076" s="259"/>
      <c r="P2076" s="259"/>
      <c r="Q2076" s="259"/>
      <c r="R2076" s="259"/>
      <c r="S2076" s="259"/>
      <c r="T2076" s="259"/>
    </row>
    <row r="2077" spans="1:20" x14ac:dyDescent="0.2">
      <c r="A2077" s="259">
        <f t="shared" si="107"/>
        <v>933</v>
      </c>
      <c r="B2077" s="260">
        <v>44125</v>
      </c>
      <c r="C2077" s="259" t="s">
        <v>6224</v>
      </c>
      <c r="D2077" s="259" t="s">
        <v>6225</v>
      </c>
      <c r="E2077" s="259">
        <v>6</v>
      </c>
      <c r="F2077" s="251" t="s">
        <v>4643</v>
      </c>
      <c r="G2077" s="251" t="s">
        <v>4335</v>
      </c>
      <c r="H2077" s="259" t="s">
        <v>6180</v>
      </c>
      <c r="I2077" s="259" t="s">
        <v>6226</v>
      </c>
      <c r="J2077" s="260">
        <v>44131</v>
      </c>
      <c r="K2077" s="260">
        <v>44172</v>
      </c>
      <c r="L2077" s="259">
        <v>6</v>
      </c>
      <c r="M2077" s="259">
        <v>446.4</v>
      </c>
      <c r="N2077" s="260">
        <v>44292</v>
      </c>
      <c r="O2077" s="260">
        <v>44173</v>
      </c>
      <c r="P2077" s="259"/>
      <c r="Q2077" s="259"/>
      <c r="R2077" s="260">
        <v>44208</v>
      </c>
      <c r="S2077" s="260">
        <v>44256</v>
      </c>
      <c r="T2077" s="259"/>
    </row>
    <row r="2078" spans="1:20" x14ac:dyDescent="0.2">
      <c r="A2078" s="259">
        <f t="shared" si="107"/>
        <v>934</v>
      </c>
      <c r="B2078" s="260">
        <v>44132</v>
      </c>
      <c r="C2078" s="259" t="s">
        <v>5648</v>
      </c>
      <c r="D2078" s="259" t="s">
        <v>6227</v>
      </c>
      <c r="E2078" s="259">
        <v>5</v>
      </c>
      <c r="F2078" s="251" t="s">
        <v>4643</v>
      </c>
      <c r="G2078" s="251" t="s">
        <v>4335</v>
      </c>
      <c r="H2078" s="259" t="s">
        <v>6173</v>
      </c>
      <c r="I2078" s="259" t="s">
        <v>6228</v>
      </c>
      <c r="J2078" s="260">
        <v>44138</v>
      </c>
      <c r="K2078" s="260">
        <v>44147</v>
      </c>
      <c r="L2078" s="259">
        <v>5</v>
      </c>
      <c r="M2078" s="259">
        <v>550</v>
      </c>
      <c r="N2078" s="260">
        <v>44327</v>
      </c>
      <c r="O2078" s="259"/>
      <c r="P2078" s="259"/>
      <c r="Q2078" s="259"/>
      <c r="R2078" s="259"/>
      <c r="S2078" s="259"/>
      <c r="T2078" s="259"/>
    </row>
    <row r="2079" spans="1:20" x14ac:dyDescent="0.2">
      <c r="A2079" s="259">
        <f t="shared" si="107"/>
        <v>935</v>
      </c>
      <c r="B2079" s="260">
        <v>44132</v>
      </c>
      <c r="C2079" s="259" t="s">
        <v>6229</v>
      </c>
      <c r="D2079" s="259" t="s">
        <v>6227</v>
      </c>
      <c r="E2079" s="259">
        <v>5</v>
      </c>
      <c r="F2079" s="251" t="s">
        <v>4643</v>
      </c>
      <c r="G2079" s="251" t="s">
        <v>4335</v>
      </c>
      <c r="H2079" s="259" t="s">
        <v>6180</v>
      </c>
      <c r="I2079" s="259" t="s">
        <v>6230</v>
      </c>
      <c r="J2079" s="260">
        <v>44138</v>
      </c>
      <c r="K2079" s="260">
        <v>44145</v>
      </c>
      <c r="L2079" s="259">
        <v>5</v>
      </c>
      <c r="M2079" s="259">
        <v>550</v>
      </c>
      <c r="N2079" s="260">
        <v>44323</v>
      </c>
      <c r="O2079" s="259"/>
      <c r="P2079" s="259"/>
      <c r="Q2079" s="259"/>
      <c r="R2079" s="259"/>
      <c r="S2079" s="259"/>
      <c r="T2079" s="259"/>
    </row>
    <row r="2080" spans="1:20" x14ac:dyDescent="0.2">
      <c r="A2080" s="259">
        <f t="shared" si="107"/>
        <v>936</v>
      </c>
      <c r="B2080" s="260">
        <v>44134</v>
      </c>
      <c r="C2080" s="259" t="s">
        <v>5885</v>
      </c>
      <c r="D2080" s="259" t="s">
        <v>6227</v>
      </c>
      <c r="E2080" s="259">
        <v>10</v>
      </c>
      <c r="F2080" s="251" t="s">
        <v>4643</v>
      </c>
      <c r="G2080" s="251" t="s">
        <v>4335</v>
      </c>
      <c r="H2080" s="259" t="s">
        <v>6173</v>
      </c>
      <c r="I2080" s="259" t="s">
        <v>6231</v>
      </c>
      <c r="J2080" s="260">
        <v>44138</v>
      </c>
      <c r="K2080" s="260">
        <v>44146</v>
      </c>
      <c r="L2080" s="259">
        <v>10</v>
      </c>
      <c r="M2080" s="259">
        <v>550</v>
      </c>
      <c r="N2080" s="260">
        <v>44323</v>
      </c>
      <c r="O2080" s="259"/>
      <c r="P2080" s="259"/>
      <c r="Q2080" s="259"/>
      <c r="R2080" s="259"/>
      <c r="S2080" s="259"/>
      <c r="T2080" s="259"/>
    </row>
    <row r="2081" spans="1:20" x14ac:dyDescent="0.2">
      <c r="A2081" s="259">
        <f t="shared" si="107"/>
        <v>937</v>
      </c>
      <c r="B2081" s="260">
        <v>44132</v>
      </c>
      <c r="C2081" s="259" t="s">
        <v>5644</v>
      </c>
      <c r="D2081" s="259" t="s">
        <v>5832</v>
      </c>
      <c r="E2081" s="259">
        <v>5</v>
      </c>
      <c r="F2081" s="251" t="s">
        <v>4643</v>
      </c>
      <c r="G2081" s="251" t="s">
        <v>4335</v>
      </c>
      <c r="H2081" s="259" t="s">
        <v>6180</v>
      </c>
      <c r="I2081" s="259" t="s">
        <v>6232</v>
      </c>
      <c r="J2081" s="260">
        <v>44138</v>
      </c>
      <c r="K2081" s="260">
        <v>44145</v>
      </c>
      <c r="L2081" s="259">
        <v>5</v>
      </c>
      <c r="M2081" s="259">
        <v>550</v>
      </c>
      <c r="N2081" s="260">
        <v>44264</v>
      </c>
      <c r="O2081" s="260">
        <v>44146</v>
      </c>
      <c r="P2081" s="259"/>
      <c r="Q2081" s="259"/>
      <c r="R2081" s="259"/>
      <c r="S2081" s="259"/>
      <c r="T2081" s="259"/>
    </row>
    <row r="2082" spans="1:20" ht="18" x14ac:dyDescent="0.25">
      <c r="A2082" s="318" t="s">
        <v>6233</v>
      </c>
      <c r="B2082" s="318"/>
      <c r="C2082" s="318"/>
      <c r="D2082" s="318"/>
      <c r="E2082" s="318"/>
      <c r="F2082" s="318"/>
      <c r="G2082" s="318"/>
      <c r="H2082" s="318"/>
      <c r="I2082" s="318"/>
      <c r="J2082" s="318"/>
      <c r="K2082" s="318"/>
      <c r="L2082" s="318"/>
      <c r="M2082" s="318"/>
      <c r="N2082" s="318"/>
      <c r="O2082" s="318"/>
      <c r="P2082" s="318"/>
      <c r="Q2082" s="318"/>
      <c r="R2082" s="318"/>
      <c r="S2082" s="318"/>
      <c r="T2082" s="318"/>
    </row>
    <row r="2083" spans="1:20" x14ac:dyDescent="0.2">
      <c r="A2083" s="259">
        <f>1+A2081</f>
        <v>938</v>
      </c>
      <c r="B2083" s="260">
        <v>44137</v>
      </c>
      <c r="C2083" s="259" t="s">
        <v>6234</v>
      </c>
      <c r="D2083" s="259" t="s">
        <v>5198</v>
      </c>
      <c r="E2083" s="259">
        <v>5</v>
      </c>
      <c r="F2083" s="251" t="s">
        <v>4643</v>
      </c>
      <c r="G2083" s="251" t="s">
        <v>4335</v>
      </c>
      <c r="H2083" s="259" t="s">
        <v>6173</v>
      </c>
      <c r="I2083" s="259" t="s">
        <v>6235</v>
      </c>
      <c r="J2083" s="260">
        <v>44141</v>
      </c>
      <c r="K2083" s="260">
        <v>44147</v>
      </c>
      <c r="L2083" s="259">
        <v>5</v>
      </c>
      <c r="M2083" s="259">
        <v>550</v>
      </c>
      <c r="N2083" s="260">
        <v>44266</v>
      </c>
      <c r="O2083" s="260">
        <v>44148</v>
      </c>
      <c r="P2083" s="260">
        <v>44216</v>
      </c>
      <c r="Q2083" s="259">
        <v>5</v>
      </c>
      <c r="R2083" s="260">
        <v>44148</v>
      </c>
      <c r="S2083" s="260">
        <v>44166</v>
      </c>
      <c r="T2083" s="259"/>
    </row>
    <row r="2084" spans="1:20" x14ac:dyDescent="0.2">
      <c r="A2084" s="259">
        <f>1+A2083</f>
        <v>939</v>
      </c>
      <c r="B2084" s="260">
        <v>44138</v>
      </c>
      <c r="C2084" s="259" t="s">
        <v>5887</v>
      </c>
      <c r="D2084" s="259" t="s">
        <v>4504</v>
      </c>
      <c r="E2084" s="259">
        <v>13</v>
      </c>
      <c r="F2084" s="251" t="s">
        <v>4643</v>
      </c>
      <c r="G2084" s="251" t="s">
        <v>4335</v>
      </c>
      <c r="H2084" s="259" t="s">
        <v>6173</v>
      </c>
      <c r="I2084" s="259" t="s">
        <v>6236</v>
      </c>
      <c r="J2084" s="260">
        <v>44145</v>
      </c>
      <c r="K2084" s="260">
        <v>44152</v>
      </c>
      <c r="L2084" s="259">
        <v>13</v>
      </c>
      <c r="M2084" s="259">
        <v>550</v>
      </c>
      <c r="N2084" s="260">
        <v>44271</v>
      </c>
      <c r="O2084" s="260">
        <v>44153</v>
      </c>
      <c r="P2084" s="260">
        <v>44167</v>
      </c>
      <c r="Q2084" s="259">
        <v>13</v>
      </c>
      <c r="R2084" s="260">
        <v>44159</v>
      </c>
      <c r="S2084" s="260">
        <v>44167</v>
      </c>
      <c r="T2084" s="259"/>
    </row>
    <row r="2085" spans="1:20" x14ac:dyDescent="0.2">
      <c r="A2085" s="259">
        <f t="shared" ref="A2085:A2091" si="108">1+A2084</f>
        <v>940</v>
      </c>
      <c r="B2085" s="260">
        <v>44138</v>
      </c>
      <c r="C2085" s="259" t="s">
        <v>6237</v>
      </c>
      <c r="D2085" s="259" t="s">
        <v>4600</v>
      </c>
      <c r="E2085" s="259">
        <v>10</v>
      </c>
      <c r="F2085" s="251" t="s">
        <v>4643</v>
      </c>
      <c r="G2085" s="251" t="s">
        <v>4335</v>
      </c>
      <c r="H2085" s="259" t="s">
        <v>6173</v>
      </c>
      <c r="I2085" s="259" t="s">
        <v>6238</v>
      </c>
      <c r="J2085" s="260">
        <v>44145</v>
      </c>
      <c r="K2085" s="260">
        <v>44152</v>
      </c>
      <c r="L2085" s="259">
        <v>10</v>
      </c>
      <c r="M2085" s="259">
        <v>550</v>
      </c>
      <c r="N2085" s="260">
        <v>44271</v>
      </c>
      <c r="O2085" s="260">
        <v>44153</v>
      </c>
      <c r="P2085" s="260">
        <v>44167</v>
      </c>
      <c r="Q2085" s="259">
        <v>10</v>
      </c>
      <c r="R2085" s="260">
        <v>44155</v>
      </c>
      <c r="S2085" s="260">
        <v>44167</v>
      </c>
      <c r="T2085" s="259"/>
    </row>
    <row r="2086" spans="1:20" x14ac:dyDescent="0.2">
      <c r="A2086" s="259">
        <f t="shared" si="108"/>
        <v>941</v>
      </c>
      <c r="B2086" s="260">
        <v>44144</v>
      </c>
      <c r="C2086" s="259" t="s">
        <v>6239</v>
      </c>
      <c r="D2086" s="259" t="s">
        <v>4436</v>
      </c>
      <c r="E2086" s="259">
        <v>8</v>
      </c>
      <c r="F2086" s="251" t="s">
        <v>4643</v>
      </c>
      <c r="G2086" s="251" t="s">
        <v>4335</v>
      </c>
      <c r="H2086" s="259" t="s">
        <v>6173</v>
      </c>
      <c r="I2086" s="259" t="s">
        <v>6240</v>
      </c>
      <c r="J2086" s="260">
        <v>44147</v>
      </c>
      <c r="K2086" s="260">
        <v>44152</v>
      </c>
      <c r="L2086" s="259">
        <v>8</v>
      </c>
      <c r="M2086" s="259">
        <v>550</v>
      </c>
      <c r="N2086" s="260">
        <v>44271</v>
      </c>
      <c r="O2086" s="260">
        <v>44153</v>
      </c>
      <c r="P2086" s="260"/>
      <c r="Q2086" s="259"/>
      <c r="R2086" s="260">
        <v>44167</v>
      </c>
      <c r="S2086" s="260">
        <v>44176</v>
      </c>
      <c r="T2086" s="259"/>
    </row>
    <row r="2087" spans="1:20" x14ac:dyDescent="0.2">
      <c r="A2087" s="259">
        <f t="shared" si="108"/>
        <v>942</v>
      </c>
      <c r="B2087" s="260">
        <v>44145</v>
      </c>
      <c r="C2087" s="259" t="s">
        <v>6241</v>
      </c>
      <c r="D2087" s="259" t="s">
        <v>4504</v>
      </c>
      <c r="E2087" s="259">
        <v>5</v>
      </c>
      <c r="F2087" s="251" t="s">
        <v>4643</v>
      </c>
      <c r="G2087" s="251" t="s">
        <v>4335</v>
      </c>
      <c r="H2087" s="259" t="s">
        <v>6173</v>
      </c>
      <c r="I2087" s="259" t="s">
        <v>6242</v>
      </c>
      <c r="J2087" s="260">
        <v>44147</v>
      </c>
      <c r="K2087" s="260">
        <v>44153</v>
      </c>
      <c r="L2087" s="259">
        <v>5</v>
      </c>
      <c r="M2087" s="259">
        <v>550</v>
      </c>
      <c r="N2087" s="260">
        <v>44272</v>
      </c>
      <c r="O2087" s="260">
        <v>44154</v>
      </c>
      <c r="P2087" s="260">
        <v>44180</v>
      </c>
      <c r="Q2087" s="259">
        <v>5</v>
      </c>
      <c r="R2087" s="260">
        <v>44158</v>
      </c>
      <c r="S2087" s="260">
        <v>44166</v>
      </c>
      <c r="T2087" s="259"/>
    </row>
    <row r="2088" spans="1:20" x14ac:dyDescent="0.2">
      <c r="A2088" s="259">
        <f t="shared" si="108"/>
        <v>943</v>
      </c>
      <c r="B2088" s="260">
        <v>44145</v>
      </c>
      <c r="C2088" s="259" t="s">
        <v>6243</v>
      </c>
      <c r="D2088" s="259" t="s">
        <v>5610</v>
      </c>
      <c r="E2088" s="259">
        <v>15</v>
      </c>
      <c r="F2088" s="251" t="s">
        <v>4643</v>
      </c>
      <c r="G2088" s="251" t="s">
        <v>4335</v>
      </c>
      <c r="H2088" s="259" t="s">
        <v>6173</v>
      </c>
      <c r="I2088" s="259" t="s">
        <v>6244</v>
      </c>
      <c r="J2088" s="260">
        <v>44147</v>
      </c>
      <c r="K2088" s="260">
        <v>44152</v>
      </c>
      <c r="L2088" s="259">
        <v>15</v>
      </c>
      <c r="M2088" s="259">
        <v>550</v>
      </c>
      <c r="N2088" s="260">
        <v>44271</v>
      </c>
      <c r="O2088" s="260">
        <v>44153</v>
      </c>
      <c r="P2088" s="260">
        <v>44279</v>
      </c>
      <c r="Q2088" s="259">
        <v>15</v>
      </c>
      <c r="R2088" s="260">
        <v>44266</v>
      </c>
      <c r="S2088" s="260">
        <v>44277</v>
      </c>
      <c r="T2088" s="259"/>
    </row>
    <row r="2089" spans="1:20" x14ac:dyDescent="0.2">
      <c r="A2089" s="259">
        <f t="shared" si="108"/>
        <v>944</v>
      </c>
      <c r="B2089" s="260">
        <v>44153</v>
      </c>
      <c r="C2089" s="259" t="s">
        <v>5911</v>
      </c>
      <c r="D2089" s="259" t="s">
        <v>4685</v>
      </c>
      <c r="E2089" s="259">
        <v>6</v>
      </c>
      <c r="F2089" s="251" t="s">
        <v>4643</v>
      </c>
      <c r="G2089" s="251" t="s">
        <v>4335</v>
      </c>
      <c r="H2089" s="259" t="s">
        <v>6173</v>
      </c>
      <c r="I2089" s="259" t="s">
        <v>6245</v>
      </c>
      <c r="J2089" s="260">
        <v>44159</v>
      </c>
      <c r="K2089" s="260">
        <v>44169</v>
      </c>
      <c r="L2089" s="259">
        <v>6</v>
      </c>
      <c r="M2089" s="259">
        <v>550</v>
      </c>
      <c r="N2089" s="252">
        <v>44350</v>
      </c>
      <c r="O2089" s="181">
        <v>44172</v>
      </c>
      <c r="P2089" s="259"/>
      <c r="Q2089" s="259"/>
      <c r="R2089" s="259"/>
      <c r="S2089" s="259"/>
      <c r="T2089" s="259"/>
    </row>
    <row r="2090" spans="1:20" ht="38.25" x14ac:dyDescent="0.2">
      <c r="A2090" s="259">
        <f t="shared" si="108"/>
        <v>945</v>
      </c>
      <c r="B2090" s="260">
        <v>44154</v>
      </c>
      <c r="C2090" s="259" t="s">
        <v>5913</v>
      </c>
      <c r="D2090" s="259" t="s">
        <v>5281</v>
      </c>
      <c r="E2090" s="259">
        <v>6</v>
      </c>
      <c r="F2090" s="251" t="s">
        <v>4335</v>
      </c>
      <c r="G2090" s="252">
        <v>44165</v>
      </c>
      <c r="H2090" s="259" t="s">
        <v>4779</v>
      </c>
      <c r="I2090" s="259" t="s">
        <v>6246</v>
      </c>
      <c r="J2090" s="260">
        <v>44159</v>
      </c>
      <c r="K2090" s="260" t="s">
        <v>4335</v>
      </c>
      <c r="L2090" s="259" t="s">
        <v>4335</v>
      </c>
      <c r="M2090" s="259" t="s">
        <v>4335</v>
      </c>
      <c r="N2090" s="260" t="s">
        <v>4335</v>
      </c>
      <c r="O2090" s="260" t="s">
        <v>4335</v>
      </c>
      <c r="P2090" s="260" t="s">
        <v>4335</v>
      </c>
      <c r="Q2090" s="260" t="s">
        <v>4335</v>
      </c>
      <c r="R2090" s="260" t="s">
        <v>4335</v>
      </c>
      <c r="S2090" s="260" t="s">
        <v>4335</v>
      </c>
      <c r="T2090" s="261" t="s">
        <v>6247</v>
      </c>
    </row>
    <row r="2091" spans="1:20" x14ac:dyDescent="0.2">
      <c r="A2091" s="259">
        <f t="shared" si="108"/>
        <v>946</v>
      </c>
      <c r="B2091" s="260">
        <v>44147</v>
      </c>
      <c r="C2091" s="259" t="s">
        <v>6248</v>
      </c>
      <c r="D2091" s="259" t="s">
        <v>5272</v>
      </c>
      <c r="E2091" s="259">
        <v>10</v>
      </c>
      <c r="F2091" s="251" t="s">
        <v>4643</v>
      </c>
      <c r="G2091" s="251" t="s">
        <v>4335</v>
      </c>
      <c r="H2091" s="259" t="s">
        <v>6173</v>
      </c>
      <c r="I2091" s="259" t="s">
        <v>6249</v>
      </c>
      <c r="J2091" s="260">
        <v>44162</v>
      </c>
      <c r="K2091" s="260">
        <v>44179</v>
      </c>
      <c r="L2091" s="259">
        <v>10</v>
      </c>
      <c r="M2091" s="259">
        <v>550</v>
      </c>
      <c r="N2091" s="260">
        <v>44299</v>
      </c>
      <c r="O2091" s="260">
        <v>44180</v>
      </c>
      <c r="P2091" s="259"/>
      <c r="Q2091" s="259"/>
      <c r="R2091" s="259"/>
      <c r="S2091" s="259"/>
      <c r="T2091" s="259"/>
    </row>
    <row r="2092" spans="1:20" ht="18" x14ac:dyDescent="0.25">
      <c r="A2092" s="318" t="s">
        <v>6250</v>
      </c>
      <c r="B2092" s="318"/>
      <c r="C2092" s="318"/>
      <c r="D2092" s="318"/>
      <c r="E2092" s="318"/>
      <c r="F2092" s="318"/>
      <c r="G2092" s="318"/>
      <c r="H2092" s="318"/>
      <c r="I2092" s="318"/>
      <c r="J2092" s="318"/>
      <c r="K2092" s="318"/>
      <c r="L2092" s="318"/>
      <c r="M2092" s="318"/>
      <c r="N2092" s="318"/>
      <c r="O2092" s="318"/>
      <c r="P2092" s="318"/>
      <c r="Q2092" s="318"/>
      <c r="R2092" s="318"/>
      <c r="S2092" s="318"/>
      <c r="T2092" s="318"/>
    </row>
    <row r="2093" spans="1:20" x14ac:dyDescent="0.2">
      <c r="A2093" s="259">
        <f>1+A2091</f>
        <v>947</v>
      </c>
      <c r="B2093" s="260">
        <v>44158</v>
      </c>
      <c r="C2093" s="259" t="s">
        <v>5917</v>
      </c>
      <c r="D2093" s="259" t="s">
        <v>5526</v>
      </c>
      <c r="E2093" s="259">
        <v>8</v>
      </c>
      <c r="F2093" s="251" t="s">
        <v>4643</v>
      </c>
      <c r="G2093" s="251" t="s">
        <v>4335</v>
      </c>
      <c r="H2093" s="259" t="s">
        <v>6173</v>
      </c>
      <c r="I2093" s="259" t="s">
        <v>6251</v>
      </c>
      <c r="J2093" s="260">
        <v>44167</v>
      </c>
      <c r="K2093" s="260">
        <v>44182</v>
      </c>
      <c r="L2093" s="259">
        <v>8</v>
      </c>
      <c r="M2093" s="259">
        <v>550</v>
      </c>
      <c r="N2093" s="260">
        <v>44302</v>
      </c>
      <c r="O2093" s="260">
        <v>44183</v>
      </c>
      <c r="P2093" s="259"/>
      <c r="Q2093" s="259"/>
      <c r="R2093" s="259"/>
      <c r="S2093" s="259"/>
      <c r="T2093" s="259"/>
    </row>
    <row r="2094" spans="1:20" x14ac:dyDescent="0.2">
      <c r="A2094" s="259">
        <f>1+A2093</f>
        <v>948</v>
      </c>
      <c r="B2094" s="260">
        <v>44162</v>
      </c>
      <c r="C2094" s="259" t="s">
        <v>5923</v>
      </c>
      <c r="D2094" s="259" t="s">
        <v>4504</v>
      </c>
      <c r="E2094" s="259">
        <v>8</v>
      </c>
      <c r="F2094" s="251" t="s">
        <v>4643</v>
      </c>
      <c r="G2094" s="251" t="s">
        <v>4335</v>
      </c>
      <c r="H2094" s="259" t="s">
        <v>6173</v>
      </c>
      <c r="I2094" s="259" t="s">
        <v>6252</v>
      </c>
      <c r="J2094" s="260">
        <v>44167</v>
      </c>
      <c r="K2094" s="260">
        <v>44180</v>
      </c>
      <c r="L2094" s="259">
        <v>8</v>
      </c>
      <c r="M2094" s="259">
        <v>550</v>
      </c>
      <c r="N2094" s="260">
        <v>44300</v>
      </c>
      <c r="O2094" s="260">
        <v>44181</v>
      </c>
      <c r="P2094" s="260">
        <v>44300</v>
      </c>
      <c r="Q2094" s="259">
        <v>8</v>
      </c>
      <c r="R2094" s="260">
        <v>44190</v>
      </c>
      <c r="S2094" s="260">
        <v>44217</v>
      </c>
      <c r="T2094" s="259"/>
    </row>
    <row r="2095" spans="1:20" x14ac:dyDescent="0.2">
      <c r="A2095" s="259">
        <f>1+A2094</f>
        <v>949</v>
      </c>
      <c r="B2095" s="260">
        <v>44166</v>
      </c>
      <c r="C2095" s="259" t="s">
        <v>5927</v>
      </c>
      <c r="D2095" s="259" t="s">
        <v>5976</v>
      </c>
      <c r="E2095" s="259">
        <v>40</v>
      </c>
      <c r="F2095" s="251" t="s">
        <v>4643</v>
      </c>
      <c r="G2095" s="251" t="s">
        <v>4335</v>
      </c>
      <c r="H2095" s="259" t="s">
        <v>4779</v>
      </c>
      <c r="I2095" s="259" t="s">
        <v>6253</v>
      </c>
      <c r="J2095" s="260">
        <v>44169</v>
      </c>
      <c r="K2095" s="260">
        <v>44186</v>
      </c>
      <c r="L2095" s="259">
        <v>40</v>
      </c>
      <c r="M2095" s="259">
        <v>32450.400000000001</v>
      </c>
      <c r="N2095" s="260">
        <v>44306</v>
      </c>
      <c r="O2095" s="260">
        <v>44187</v>
      </c>
      <c r="P2095" s="259"/>
      <c r="Q2095" s="259"/>
      <c r="R2095" s="259"/>
      <c r="S2095" s="259"/>
      <c r="T2095" s="259"/>
    </row>
    <row r="2096" spans="1:20" x14ac:dyDescent="0.2">
      <c r="A2096" s="259">
        <f>1+A2095</f>
        <v>950</v>
      </c>
      <c r="B2096" s="260">
        <v>44175</v>
      </c>
      <c r="C2096" s="259" t="s">
        <v>6254</v>
      </c>
      <c r="D2096" s="259" t="s">
        <v>5610</v>
      </c>
      <c r="E2096" s="259">
        <v>8</v>
      </c>
      <c r="F2096" s="251" t="s">
        <v>4643</v>
      </c>
      <c r="G2096" s="251" t="s">
        <v>4335</v>
      </c>
      <c r="H2096" s="259" t="s">
        <v>6173</v>
      </c>
      <c r="I2096" s="259" t="s">
        <v>6255</v>
      </c>
      <c r="J2096" s="260">
        <v>44180</v>
      </c>
      <c r="K2096" s="260">
        <v>44187</v>
      </c>
      <c r="L2096" s="259">
        <v>8</v>
      </c>
      <c r="M2096" s="259">
        <v>550</v>
      </c>
      <c r="N2096" s="260">
        <v>44307</v>
      </c>
      <c r="O2096" s="260">
        <v>44188</v>
      </c>
      <c r="P2096" s="259"/>
      <c r="Q2096" s="259"/>
      <c r="R2096" s="260">
        <v>44314</v>
      </c>
      <c r="S2096" s="260">
        <v>44315</v>
      </c>
      <c r="T2096" s="259"/>
    </row>
    <row r="2097" spans="1:20" ht="18" x14ac:dyDescent="0.25">
      <c r="A2097" s="318" t="s">
        <v>6256</v>
      </c>
      <c r="B2097" s="318"/>
      <c r="C2097" s="318"/>
      <c r="D2097" s="318"/>
      <c r="E2097" s="318"/>
      <c r="F2097" s="318"/>
      <c r="G2097" s="318"/>
      <c r="H2097" s="318"/>
      <c r="I2097" s="318"/>
      <c r="J2097" s="318"/>
      <c r="K2097" s="318"/>
      <c r="L2097" s="318"/>
      <c r="M2097" s="318"/>
      <c r="N2097" s="318"/>
      <c r="O2097" s="318"/>
      <c r="P2097" s="318"/>
      <c r="Q2097" s="318"/>
      <c r="R2097" s="318"/>
      <c r="S2097" s="318"/>
      <c r="T2097" s="318"/>
    </row>
    <row r="2098" spans="1:20" x14ac:dyDescent="0.2">
      <c r="A2098" s="259">
        <f>1+A2096</f>
        <v>951</v>
      </c>
      <c r="B2098" s="260">
        <v>44221</v>
      </c>
      <c r="C2098" s="262" t="s">
        <v>6257</v>
      </c>
      <c r="D2098" s="259" t="s">
        <v>5610</v>
      </c>
      <c r="E2098" s="259">
        <v>8</v>
      </c>
      <c r="F2098" s="251" t="s">
        <v>4643</v>
      </c>
      <c r="G2098" s="251" t="s">
        <v>4335</v>
      </c>
      <c r="H2098" s="259" t="s">
        <v>6173</v>
      </c>
      <c r="I2098" s="259" t="s">
        <v>6258</v>
      </c>
      <c r="J2098" s="260">
        <v>44222</v>
      </c>
      <c r="K2098" s="260">
        <v>44235</v>
      </c>
      <c r="L2098" s="259">
        <v>8</v>
      </c>
      <c r="M2098" s="259">
        <v>550</v>
      </c>
      <c r="N2098" s="260">
        <v>44354</v>
      </c>
      <c r="O2098" s="260">
        <v>44236</v>
      </c>
      <c r="P2098" s="259"/>
      <c r="Q2098" s="259"/>
      <c r="R2098" s="259"/>
      <c r="S2098" s="259"/>
      <c r="T2098" s="259"/>
    </row>
    <row r="2099" spans="1:20" x14ac:dyDescent="0.2">
      <c r="A2099" s="259">
        <v>952</v>
      </c>
      <c r="B2099" s="260">
        <v>44221</v>
      </c>
      <c r="C2099" s="262" t="s">
        <v>6259</v>
      </c>
      <c r="D2099" s="259" t="s">
        <v>4421</v>
      </c>
      <c r="E2099" s="259">
        <v>7</v>
      </c>
      <c r="F2099" s="251" t="s">
        <v>4643</v>
      </c>
      <c r="G2099" s="251" t="s">
        <v>4335</v>
      </c>
      <c r="H2099" s="259" t="s">
        <v>6173</v>
      </c>
      <c r="I2099" s="259" t="s">
        <v>6260</v>
      </c>
      <c r="J2099" s="260">
        <v>44223</v>
      </c>
      <c r="K2099" s="260">
        <v>44232</v>
      </c>
      <c r="L2099" s="259">
        <v>7</v>
      </c>
      <c r="M2099" s="259">
        <v>495.6</v>
      </c>
      <c r="N2099" s="260">
        <v>44351</v>
      </c>
      <c r="O2099" s="260">
        <v>44235</v>
      </c>
      <c r="P2099" s="260">
        <v>44274</v>
      </c>
      <c r="Q2099" s="259">
        <v>7</v>
      </c>
      <c r="R2099" s="260">
        <v>44267</v>
      </c>
      <c r="S2099" s="260">
        <v>44274</v>
      </c>
      <c r="T2099" s="259"/>
    </row>
    <row r="2100" spans="1:20" ht="18" x14ac:dyDescent="0.25">
      <c r="A2100" s="318" t="s">
        <v>6261</v>
      </c>
      <c r="B2100" s="318"/>
      <c r="C2100" s="318"/>
      <c r="D2100" s="318"/>
      <c r="E2100" s="318"/>
      <c r="F2100" s="318"/>
      <c r="G2100" s="318"/>
      <c r="H2100" s="318"/>
      <c r="I2100" s="318"/>
      <c r="J2100" s="318"/>
      <c r="K2100" s="318"/>
      <c r="L2100" s="318"/>
      <c r="M2100" s="318"/>
      <c r="N2100" s="318"/>
      <c r="O2100" s="318"/>
      <c r="P2100" s="318"/>
      <c r="Q2100" s="318"/>
      <c r="R2100" s="318"/>
      <c r="S2100" s="318"/>
      <c r="T2100" s="318"/>
    </row>
    <row r="2101" spans="1:20" x14ac:dyDescent="0.2">
      <c r="A2101" s="259">
        <v>953</v>
      </c>
      <c r="B2101" s="260">
        <v>44224</v>
      </c>
      <c r="C2101" s="262" t="s">
        <v>5659</v>
      </c>
      <c r="D2101" s="259" t="s">
        <v>4479</v>
      </c>
      <c r="E2101" s="259">
        <v>15</v>
      </c>
      <c r="F2101" s="251" t="s">
        <v>4643</v>
      </c>
      <c r="G2101" s="251" t="s">
        <v>4335</v>
      </c>
      <c r="H2101" s="259" t="s">
        <v>6173</v>
      </c>
      <c r="I2101" s="259" t="s">
        <v>6262</v>
      </c>
      <c r="J2101" s="260">
        <v>44230</v>
      </c>
      <c r="K2101" s="260">
        <v>44238</v>
      </c>
      <c r="L2101" s="259">
        <v>15</v>
      </c>
      <c r="M2101" s="259">
        <v>550</v>
      </c>
      <c r="N2101" s="260">
        <v>44357</v>
      </c>
      <c r="O2101" s="260">
        <v>44239</v>
      </c>
      <c r="P2101" s="260">
        <v>44265</v>
      </c>
      <c r="Q2101" s="259">
        <v>15</v>
      </c>
      <c r="R2101" s="260">
        <v>44243</v>
      </c>
      <c r="S2101" s="260">
        <v>44259</v>
      </c>
      <c r="T2101" s="259"/>
    </row>
    <row r="2102" spans="1:20" x14ac:dyDescent="0.2">
      <c r="A2102" s="259">
        <v>954</v>
      </c>
      <c r="B2102" s="260">
        <v>44224</v>
      </c>
      <c r="C2102" s="262" t="s">
        <v>5657</v>
      </c>
      <c r="D2102" s="259" t="s">
        <v>4436</v>
      </c>
      <c r="E2102" s="259">
        <v>5</v>
      </c>
      <c r="F2102" s="251" t="s">
        <v>4643</v>
      </c>
      <c r="G2102" s="251" t="s">
        <v>4335</v>
      </c>
      <c r="H2102" s="259" t="s">
        <v>6173</v>
      </c>
      <c r="I2102" s="259" t="s">
        <v>6263</v>
      </c>
      <c r="J2102" s="260">
        <v>44230</v>
      </c>
      <c r="K2102" s="260">
        <v>44236</v>
      </c>
      <c r="L2102" s="259">
        <v>5</v>
      </c>
      <c r="M2102" s="259">
        <v>354</v>
      </c>
      <c r="N2102" s="260">
        <v>44355</v>
      </c>
      <c r="O2102" s="260">
        <v>44237</v>
      </c>
      <c r="P2102" s="259"/>
      <c r="Q2102" s="259"/>
      <c r="R2102" s="259"/>
      <c r="S2102" s="259"/>
      <c r="T2102" s="259"/>
    </row>
    <row r="2103" spans="1:20" x14ac:dyDescent="0.2">
      <c r="A2103" s="259">
        <v>955</v>
      </c>
      <c r="B2103" s="260">
        <v>44231</v>
      </c>
      <c r="C2103" s="262" t="s">
        <v>6043</v>
      </c>
      <c r="D2103" s="259" t="s">
        <v>6220</v>
      </c>
      <c r="E2103" s="259">
        <v>15</v>
      </c>
      <c r="F2103" s="251" t="s">
        <v>4643</v>
      </c>
      <c r="G2103" s="251" t="s">
        <v>4335</v>
      </c>
      <c r="H2103" s="259" t="s">
        <v>6173</v>
      </c>
      <c r="I2103" s="259" t="s">
        <v>6264</v>
      </c>
      <c r="J2103" s="260">
        <v>44235</v>
      </c>
      <c r="K2103" s="260">
        <v>44243</v>
      </c>
      <c r="L2103" s="259">
        <v>15</v>
      </c>
      <c r="M2103" s="259">
        <v>550</v>
      </c>
      <c r="N2103" s="260">
        <v>44421</v>
      </c>
      <c r="O2103" s="260"/>
      <c r="P2103" s="259"/>
      <c r="Q2103" s="259"/>
      <c r="R2103" s="259"/>
      <c r="S2103" s="259"/>
      <c r="T2103" s="259"/>
    </row>
    <row r="2104" spans="1:20" x14ac:dyDescent="0.2">
      <c r="A2104" s="259">
        <v>956</v>
      </c>
      <c r="B2104" s="260">
        <v>44228</v>
      </c>
      <c r="C2104" s="262" t="s">
        <v>6265</v>
      </c>
      <c r="D2104" s="259" t="s">
        <v>4802</v>
      </c>
      <c r="E2104" s="259">
        <v>45</v>
      </c>
      <c r="F2104" s="251" t="s">
        <v>4643</v>
      </c>
      <c r="G2104" s="251" t="s">
        <v>4335</v>
      </c>
      <c r="H2104" s="259" t="s">
        <v>4779</v>
      </c>
      <c r="I2104" s="259" t="s">
        <v>6266</v>
      </c>
      <c r="J2104" s="260">
        <v>44236</v>
      </c>
      <c r="K2104" s="260">
        <v>44264</v>
      </c>
      <c r="L2104" s="259">
        <v>45</v>
      </c>
      <c r="M2104" s="259">
        <v>47239.199999999997</v>
      </c>
      <c r="N2104" s="260">
        <v>44385</v>
      </c>
      <c r="O2104" s="260">
        <v>44265</v>
      </c>
      <c r="P2104" s="259"/>
      <c r="Q2104" s="259"/>
      <c r="R2104" s="259"/>
      <c r="S2104" s="259"/>
      <c r="T2104" s="259"/>
    </row>
    <row r="2105" spans="1:20" x14ac:dyDescent="0.2">
      <c r="A2105" s="259">
        <v>957</v>
      </c>
      <c r="B2105" s="260">
        <v>44237</v>
      </c>
      <c r="C2105" s="262" t="s">
        <v>5422</v>
      </c>
      <c r="D2105" s="259" t="s">
        <v>4574</v>
      </c>
      <c r="E2105" s="259">
        <v>3</v>
      </c>
      <c r="F2105" s="251" t="s">
        <v>4643</v>
      </c>
      <c r="G2105" s="251" t="s">
        <v>4335</v>
      </c>
      <c r="H2105" s="259" t="s">
        <v>6173</v>
      </c>
      <c r="I2105" s="259" t="s">
        <v>6267</v>
      </c>
      <c r="J2105" s="260">
        <v>44242</v>
      </c>
      <c r="K2105" s="260">
        <v>44252</v>
      </c>
      <c r="L2105" s="259">
        <v>3</v>
      </c>
      <c r="M2105" s="259">
        <v>212.4</v>
      </c>
      <c r="N2105" s="260">
        <v>44371</v>
      </c>
      <c r="O2105" s="260">
        <v>44253</v>
      </c>
      <c r="P2105" s="260">
        <v>44267</v>
      </c>
      <c r="Q2105" s="259">
        <v>3</v>
      </c>
      <c r="R2105" s="260">
        <v>44256</v>
      </c>
      <c r="S2105" s="260">
        <v>44267</v>
      </c>
      <c r="T2105" s="259"/>
    </row>
    <row r="2106" spans="1:20" x14ac:dyDescent="0.2">
      <c r="A2106" s="259">
        <v>958</v>
      </c>
      <c r="B2106" s="260">
        <v>44239</v>
      </c>
      <c r="C2106" s="262" t="s">
        <v>5669</v>
      </c>
      <c r="D2106" s="259" t="s">
        <v>4802</v>
      </c>
      <c r="E2106" s="259">
        <v>30</v>
      </c>
      <c r="F2106" s="251" t="s">
        <v>4643</v>
      </c>
      <c r="G2106" s="251" t="s">
        <v>4335</v>
      </c>
      <c r="H2106" s="259" t="s">
        <v>4779</v>
      </c>
      <c r="I2106" s="259" t="s">
        <v>6268</v>
      </c>
      <c r="J2106" s="260">
        <v>44244</v>
      </c>
      <c r="K2106" s="260">
        <v>44264</v>
      </c>
      <c r="L2106" s="259">
        <v>30</v>
      </c>
      <c r="M2106" s="259">
        <v>8104.8</v>
      </c>
      <c r="N2106" s="260">
        <v>44385</v>
      </c>
      <c r="O2106" s="260">
        <v>44265</v>
      </c>
      <c r="P2106" s="259"/>
      <c r="Q2106" s="259"/>
      <c r="R2106" s="259"/>
      <c r="S2106" s="259"/>
      <c r="T2106" s="259"/>
    </row>
    <row r="2107" spans="1:20" ht="18" x14ac:dyDescent="0.25">
      <c r="A2107" s="318" t="s">
        <v>6269</v>
      </c>
      <c r="B2107" s="318"/>
      <c r="C2107" s="318"/>
      <c r="D2107" s="318"/>
      <c r="E2107" s="318"/>
      <c r="F2107" s="318"/>
      <c r="G2107" s="318"/>
      <c r="H2107" s="318"/>
      <c r="I2107" s="318"/>
      <c r="J2107" s="318"/>
      <c r="K2107" s="318"/>
      <c r="L2107" s="318"/>
      <c r="M2107" s="318"/>
      <c r="N2107" s="318"/>
      <c r="O2107" s="318"/>
      <c r="P2107" s="318"/>
      <c r="Q2107" s="318"/>
      <c r="R2107" s="318"/>
      <c r="S2107" s="318"/>
      <c r="T2107" s="318"/>
    </row>
    <row r="2108" spans="1:20" x14ac:dyDescent="0.2">
      <c r="A2108" s="259">
        <v>959</v>
      </c>
      <c r="B2108" s="260">
        <v>44247</v>
      </c>
      <c r="C2108" s="262" t="s">
        <v>5685</v>
      </c>
      <c r="D2108" s="259" t="s">
        <v>4497</v>
      </c>
      <c r="E2108" s="259">
        <v>6</v>
      </c>
      <c r="F2108" s="251" t="s">
        <v>4643</v>
      </c>
      <c r="G2108" s="251" t="s">
        <v>4335</v>
      </c>
      <c r="H2108" s="259" t="s">
        <v>6173</v>
      </c>
      <c r="I2108" s="259" t="s">
        <v>6270</v>
      </c>
      <c r="J2108" s="260">
        <v>44256</v>
      </c>
      <c r="K2108" s="260">
        <v>44265</v>
      </c>
      <c r="L2108" s="259">
        <v>6</v>
      </c>
      <c r="M2108" s="259">
        <v>550</v>
      </c>
      <c r="N2108" s="260">
        <v>44386</v>
      </c>
      <c r="O2108" s="260">
        <v>44266</v>
      </c>
      <c r="P2108" s="259"/>
      <c r="Q2108" s="259"/>
      <c r="R2108" s="260">
        <v>44267</v>
      </c>
      <c r="S2108" s="260">
        <v>44299</v>
      </c>
      <c r="T2108" s="259"/>
    </row>
    <row r="2109" spans="1:20" x14ac:dyDescent="0.2">
      <c r="A2109" s="259">
        <v>960</v>
      </c>
      <c r="B2109" s="260">
        <v>44252</v>
      </c>
      <c r="C2109" s="262" t="s">
        <v>6271</v>
      </c>
      <c r="D2109" s="259" t="s">
        <v>4539</v>
      </c>
      <c r="E2109" s="259">
        <v>15</v>
      </c>
      <c r="F2109" s="251" t="s">
        <v>4643</v>
      </c>
      <c r="G2109" s="251" t="s">
        <v>4335</v>
      </c>
      <c r="H2109" s="259" t="s">
        <v>6173</v>
      </c>
      <c r="I2109" s="259" t="s">
        <v>6272</v>
      </c>
      <c r="J2109" s="260">
        <v>44257</v>
      </c>
      <c r="K2109" s="260">
        <v>44264</v>
      </c>
      <c r="L2109" s="259">
        <v>15</v>
      </c>
      <c r="M2109" s="259">
        <v>550</v>
      </c>
      <c r="N2109" s="260">
        <v>44385</v>
      </c>
      <c r="O2109" s="260">
        <v>44265</v>
      </c>
      <c r="P2109" s="259"/>
      <c r="Q2109" s="259"/>
      <c r="R2109" s="260">
        <v>44314</v>
      </c>
      <c r="S2109" s="260">
        <v>44333</v>
      </c>
      <c r="T2109" s="259"/>
    </row>
    <row r="2110" spans="1:20" x14ac:dyDescent="0.2">
      <c r="A2110" s="259">
        <v>961</v>
      </c>
      <c r="B2110" s="260">
        <v>44257</v>
      </c>
      <c r="C2110" s="262" t="s">
        <v>6273</v>
      </c>
      <c r="D2110" s="259" t="s">
        <v>6274</v>
      </c>
      <c r="E2110" s="259">
        <v>159</v>
      </c>
      <c r="F2110" s="251" t="s">
        <v>4643</v>
      </c>
      <c r="G2110" s="251" t="s">
        <v>4335</v>
      </c>
      <c r="H2110" s="259" t="s">
        <v>4779</v>
      </c>
      <c r="I2110" s="259" t="s">
        <v>6275</v>
      </c>
      <c r="J2110" s="260">
        <v>44264</v>
      </c>
      <c r="K2110" s="260"/>
      <c r="L2110" s="259"/>
      <c r="M2110" s="259"/>
      <c r="N2110" s="260"/>
      <c r="O2110" s="260"/>
      <c r="P2110" s="259"/>
      <c r="Q2110" s="259"/>
      <c r="R2110" s="259"/>
      <c r="S2110" s="259"/>
      <c r="T2110" s="259"/>
    </row>
    <row r="2111" spans="1:20" x14ac:dyDescent="0.2">
      <c r="A2111" s="259">
        <v>962</v>
      </c>
      <c r="B2111" s="260">
        <v>44257</v>
      </c>
      <c r="C2111" s="262" t="s">
        <v>6276</v>
      </c>
      <c r="D2111" s="259" t="s">
        <v>6277</v>
      </c>
      <c r="E2111" s="259">
        <v>250</v>
      </c>
      <c r="F2111" s="251" t="s">
        <v>4643</v>
      </c>
      <c r="G2111" s="251" t="s">
        <v>4335</v>
      </c>
      <c r="H2111" s="259" t="s">
        <v>4779</v>
      </c>
      <c r="I2111" s="259" t="s">
        <v>6278</v>
      </c>
      <c r="J2111" s="260">
        <v>44264</v>
      </c>
      <c r="K2111" s="260"/>
      <c r="L2111" s="259"/>
      <c r="M2111" s="259"/>
      <c r="N2111" s="260"/>
      <c r="O2111" s="260"/>
      <c r="P2111" s="259"/>
      <c r="Q2111" s="259"/>
      <c r="R2111" s="259"/>
      <c r="S2111" s="259"/>
      <c r="T2111" s="259"/>
    </row>
    <row r="2112" spans="1:20" x14ac:dyDescent="0.2">
      <c r="A2112" s="259">
        <v>963</v>
      </c>
      <c r="B2112" s="260">
        <v>44257</v>
      </c>
      <c r="C2112" s="262" t="s">
        <v>5688</v>
      </c>
      <c r="D2112" s="259" t="s">
        <v>6279</v>
      </c>
      <c r="E2112" s="259">
        <v>23</v>
      </c>
      <c r="F2112" s="251" t="s">
        <v>4643</v>
      </c>
      <c r="G2112" s="251" t="s">
        <v>4335</v>
      </c>
      <c r="H2112" s="259" t="s">
        <v>4779</v>
      </c>
      <c r="I2112" s="259" t="s">
        <v>6280</v>
      </c>
      <c r="J2112" s="260">
        <v>44264</v>
      </c>
      <c r="K2112" s="260"/>
      <c r="L2112" s="259"/>
      <c r="M2112" s="259"/>
      <c r="N2112" s="260"/>
      <c r="O2112" s="260"/>
      <c r="P2112" s="259"/>
      <c r="Q2112" s="259"/>
      <c r="R2112" s="259"/>
      <c r="S2112" s="259"/>
      <c r="T2112" s="259"/>
    </row>
    <row r="2113" spans="1:20" x14ac:dyDescent="0.2">
      <c r="A2113" s="259">
        <v>964</v>
      </c>
      <c r="B2113" s="260">
        <v>44257</v>
      </c>
      <c r="C2113" s="262" t="s">
        <v>6281</v>
      </c>
      <c r="D2113" s="259" t="s">
        <v>6282</v>
      </c>
      <c r="E2113" s="259">
        <v>93</v>
      </c>
      <c r="F2113" s="251" t="s">
        <v>4643</v>
      </c>
      <c r="G2113" s="251" t="s">
        <v>4335</v>
      </c>
      <c r="H2113" s="259" t="s">
        <v>4779</v>
      </c>
      <c r="I2113" s="259" t="s">
        <v>6283</v>
      </c>
      <c r="J2113" s="260">
        <v>44264</v>
      </c>
      <c r="K2113" s="260"/>
      <c r="L2113" s="259"/>
      <c r="M2113" s="259"/>
      <c r="N2113" s="260"/>
      <c r="O2113" s="260"/>
      <c r="P2113" s="259"/>
      <c r="Q2113" s="259"/>
      <c r="R2113" s="259"/>
      <c r="S2113" s="259"/>
      <c r="T2113" s="259"/>
    </row>
    <row r="2114" spans="1:20" x14ac:dyDescent="0.2">
      <c r="A2114" s="259">
        <v>965</v>
      </c>
      <c r="B2114" s="260">
        <v>44260</v>
      </c>
      <c r="C2114" s="262" t="s">
        <v>5680</v>
      </c>
      <c r="D2114" s="259" t="s">
        <v>4802</v>
      </c>
      <c r="E2114" s="259">
        <v>20</v>
      </c>
      <c r="F2114" s="251" t="s">
        <v>4643</v>
      </c>
      <c r="G2114" s="251" t="s">
        <v>4335</v>
      </c>
      <c r="H2114" s="259" t="s">
        <v>4779</v>
      </c>
      <c r="I2114" s="259" t="s">
        <v>6284</v>
      </c>
      <c r="J2114" s="260">
        <v>44270</v>
      </c>
      <c r="K2114" s="260">
        <v>44274</v>
      </c>
      <c r="L2114" s="259">
        <v>20</v>
      </c>
      <c r="M2114" s="259">
        <v>15792</v>
      </c>
      <c r="N2114" s="260">
        <v>44393</v>
      </c>
      <c r="O2114" s="260">
        <v>44277</v>
      </c>
      <c r="P2114" s="260">
        <v>44272</v>
      </c>
      <c r="Q2114" s="259">
        <v>20</v>
      </c>
      <c r="R2114" s="260">
        <v>44288</v>
      </c>
      <c r="S2114" s="260">
        <v>44299</v>
      </c>
      <c r="T2114" s="259"/>
    </row>
    <row r="2115" spans="1:20" x14ac:dyDescent="0.2">
      <c r="A2115" s="259">
        <v>966</v>
      </c>
      <c r="B2115" s="260">
        <v>44264</v>
      </c>
      <c r="C2115" s="262" t="s">
        <v>6285</v>
      </c>
      <c r="D2115" s="259" t="s">
        <v>5198</v>
      </c>
      <c r="E2115" s="259">
        <v>15</v>
      </c>
      <c r="F2115" s="251" t="s">
        <v>4643</v>
      </c>
      <c r="G2115" s="251" t="s">
        <v>4335</v>
      </c>
      <c r="H2115" s="259" t="s">
        <v>6173</v>
      </c>
      <c r="I2115" s="259" t="s">
        <v>6286</v>
      </c>
      <c r="J2115" s="260">
        <v>44267</v>
      </c>
      <c r="K2115" s="260">
        <v>44281</v>
      </c>
      <c r="L2115" s="259">
        <v>15</v>
      </c>
      <c r="M2115" s="259">
        <v>1062</v>
      </c>
      <c r="N2115" s="260">
        <v>44400</v>
      </c>
      <c r="O2115" s="260">
        <v>44284</v>
      </c>
      <c r="P2115" s="259"/>
      <c r="Q2115" s="259"/>
      <c r="R2115" s="259"/>
      <c r="S2115" s="259"/>
      <c r="T2115" s="259"/>
    </row>
    <row r="2116" spans="1:20" x14ac:dyDescent="0.2">
      <c r="A2116" s="259">
        <v>967</v>
      </c>
      <c r="B2116" s="260">
        <v>44264</v>
      </c>
      <c r="C2116" s="262" t="s">
        <v>6050</v>
      </c>
      <c r="D2116" s="259" t="s">
        <v>5198</v>
      </c>
      <c r="E2116" s="259">
        <v>15</v>
      </c>
      <c r="F2116" s="251" t="s">
        <v>4643</v>
      </c>
      <c r="G2116" s="251" t="s">
        <v>4335</v>
      </c>
      <c r="H2116" s="259" t="s">
        <v>6173</v>
      </c>
      <c r="I2116" s="259" t="s">
        <v>6287</v>
      </c>
      <c r="J2116" s="260">
        <v>44267</v>
      </c>
      <c r="K2116" s="260">
        <v>44281</v>
      </c>
      <c r="L2116" s="259">
        <v>15</v>
      </c>
      <c r="M2116" s="259">
        <v>1062</v>
      </c>
      <c r="N2116" s="260">
        <v>44400</v>
      </c>
      <c r="O2116" s="260">
        <v>44284</v>
      </c>
      <c r="P2116" s="259"/>
      <c r="Q2116" s="259"/>
      <c r="R2116" s="259"/>
      <c r="S2116" s="259"/>
      <c r="T2116" s="259"/>
    </row>
    <row r="2117" spans="1:20" x14ac:dyDescent="0.2">
      <c r="A2117" s="259">
        <v>968</v>
      </c>
      <c r="B2117" s="260">
        <v>44264</v>
      </c>
      <c r="C2117" s="262" t="s">
        <v>5433</v>
      </c>
      <c r="D2117" s="259" t="s">
        <v>5198</v>
      </c>
      <c r="E2117" s="259">
        <v>15</v>
      </c>
      <c r="F2117" s="251" t="s">
        <v>4643</v>
      </c>
      <c r="G2117" s="251" t="s">
        <v>4335</v>
      </c>
      <c r="H2117" s="259" t="s">
        <v>6173</v>
      </c>
      <c r="I2117" s="259" t="s">
        <v>6288</v>
      </c>
      <c r="J2117" s="260">
        <v>44267</v>
      </c>
      <c r="K2117" s="260">
        <v>44281</v>
      </c>
      <c r="L2117" s="259">
        <v>15</v>
      </c>
      <c r="M2117" s="259">
        <v>1062</v>
      </c>
      <c r="N2117" s="260">
        <v>44400</v>
      </c>
      <c r="O2117" s="260">
        <v>44284</v>
      </c>
      <c r="P2117" s="259"/>
      <c r="Q2117" s="259"/>
      <c r="R2117" s="259"/>
      <c r="S2117" s="259"/>
      <c r="T2117" s="259"/>
    </row>
    <row r="2118" spans="1:20" x14ac:dyDescent="0.2">
      <c r="A2118" s="259">
        <v>969</v>
      </c>
      <c r="B2118" s="260">
        <v>44264</v>
      </c>
      <c r="C2118" s="262" t="s">
        <v>5435</v>
      </c>
      <c r="D2118" s="259" t="s">
        <v>5198</v>
      </c>
      <c r="E2118" s="259">
        <v>15</v>
      </c>
      <c r="F2118" s="251" t="s">
        <v>4643</v>
      </c>
      <c r="G2118" s="251" t="s">
        <v>4335</v>
      </c>
      <c r="H2118" s="259" t="s">
        <v>6173</v>
      </c>
      <c r="I2118" s="259" t="s">
        <v>6289</v>
      </c>
      <c r="J2118" s="260">
        <v>44267</v>
      </c>
      <c r="K2118" s="260">
        <v>44281</v>
      </c>
      <c r="L2118" s="259">
        <v>15</v>
      </c>
      <c r="M2118" s="259">
        <v>1062</v>
      </c>
      <c r="N2118" s="260">
        <v>44400</v>
      </c>
      <c r="O2118" s="260">
        <v>44284</v>
      </c>
      <c r="P2118" s="259"/>
      <c r="Q2118" s="259"/>
      <c r="R2118" s="259"/>
      <c r="S2118" s="259"/>
      <c r="T2118" s="259"/>
    </row>
    <row r="2119" spans="1:20" x14ac:dyDescent="0.2">
      <c r="A2119" s="259">
        <v>970</v>
      </c>
      <c r="B2119" s="260">
        <v>44259</v>
      </c>
      <c r="C2119" s="262" t="s">
        <v>5693</v>
      </c>
      <c r="D2119" s="259" t="s">
        <v>4504</v>
      </c>
      <c r="E2119" s="259">
        <v>0</v>
      </c>
      <c r="F2119" s="251" t="s">
        <v>4643</v>
      </c>
      <c r="G2119" s="251" t="s">
        <v>4335</v>
      </c>
      <c r="H2119" s="259" t="s">
        <v>6173</v>
      </c>
      <c r="I2119" s="259" t="s">
        <v>6290</v>
      </c>
      <c r="J2119" s="260">
        <v>44271</v>
      </c>
      <c r="K2119" s="260">
        <v>44279</v>
      </c>
      <c r="L2119" s="259">
        <v>0</v>
      </c>
      <c r="M2119" s="259">
        <v>1062</v>
      </c>
      <c r="N2119" s="260">
        <v>44400</v>
      </c>
      <c r="O2119" s="260">
        <v>44280</v>
      </c>
      <c r="P2119" s="259"/>
      <c r="Q2119" s="259"/>
      <c r="R2119" s="260">
        <v>44288</v>
      </c>
      <c r="S2119" s="260">
        <v>44301</v>
      </c>
      <c r="T2119" s="259"/>
    </row>
    <row r="2120" spans="1:20" x14ac:dyDescent="0.2">
      <c r="A2120" s="259">
        <v>971</v>
      </c>
      <c r="B2120" s="260">
        <v>44266</v>
      </c>
      <c r="C2120" s="262" t="s">
        <v>5437</v>
      </c>
      <c r="D2120" s="259" t="s">
        <v>4685</v>
      </c>
      <c r="E2120" s="259">
        <v>5</v>
      </c>
      <c r="F2120" s="251" t="s">
        <v>4643</v>
      </c>
      <c r="G2120" s="251" t="s">
        <v>4335</v>
      </c>
      <c r="H2120" s="259" t="s">
        <v>6173</v>
      </c>
      <c r="I2120" s="259" t="s">
        <v>6291</v>
      </c>
      <c r="J2120" s="260">
        <v>44273</v>
      </c>
      <c r="K2120" s="260">
        <v>44280</v>
      </c>
      <c r="L2120" s="259">
        <v>5</v>
      </c>
      <c r="M2120" s="259">
        <v>550</v>
      </c>
      <c r="N2120" s="260">
        <v>44400</v>
      </c>
      <c r="O2120" s="260">
        <v>44281</v>
      </c>
      <c r="P2120" s="260">
        <v>44301</v>
      </c>
      <c r="Q2120" s="259">
        <v>5</v>
      </c>
      <c r="R2120" s="260">
        <v>44292</v>
      </c>
      <c r="S2120" s="260">
        <v>44299</v>
      </c>
      <c r="T2120" s="259"/>
    </row>
    <row r="2121" spans="1:20" x14ac:dyDescent="0.2">
      <c r="A2121" s="259">
        <v>972</v>
      </c>
      <c r="B2121" s="260">
        <v>44280</v>
      </c>
      <c r="C2121" s="262" t="s">
        <v>5446</v>
      </c>
      <c r="D2121" s="259" t="s">
        <v>4764</v>
      </c>
      <c r="E2121" s="259">
        <v>2</v>
      </c>
      <c r="F2121" s="251" t="s">
        <v>4643</v>
      </c>
      <c r="G2121" s="251" t="s">
        <v>4335</v>
      </c>
      <c r="H2121" s="259" t="s">
        <v>6173</v>
      </c>
      <c r="I2121" s="259" t="s">
        <v>6292</v>
      </c>
      <c r="J2121" s="260">
        <v>44281</v>
      </c>
      <c r="K2121" s="260">
        <v>44292</v>
      </c>
      <c r="L2121" s="259">
        <v>2</v>
      </c>
      <c r="M2121" s="259">
        <v>550</v>
      </c>
      <c r="N2121" s="260">
        <v>44413</v>
      </c>
      <c r="O2121" s="260">
        <v>44293</v>
      </c>
      <c r="P2121" s="260">
        <v>44302</v>
      </c>
      <c r="Q2121" s="259">
        <v>2</v>
      </c>
      <c r="R2121" s="260">
        <v>44294</v>
      </c>
      <c r="S2121" s="260">
        <v>44302</v>
      </c>
      <c r="T2121" s="259"/>
    </row>
    <row r="2122" spans="1:20" ht="18" x14ac:dyDescent="0.25">
      <c r="A2122" s="318" t="s">
        <v>6293</v>
      </c>
      <c r="B2122" s="318"/>
      <c r="C2122" s="318"/>
      <c r="D2122" s="318"/>
      <c r="E2122" s="318"/>
      <c r="F2122" s="318"/>
      <c r="G2122" s="318"/>
      <c r="H2122" s="318"/>
      <c r="I2122" s="318"/>
      <c r="J2122" s="318"/>
      <c r="K2122" s="318"/>
      <c r="L2122" s="318"/>
      <c r="M2122" s="318"/>
      <c r="N2122" s="318"/>
      <c r="O2122" s="318"/>
      <c r="P2122" s="318"/>
      <c r="Q2122" s="318"/>
      <c r="R2122" s="318"/>
      <c r="S2122" s="318"/>
      <c r="T2122" s="318"/>
    </row>
    <row r="2123" spans="1:20" x14ac:dyDescent="0.2">
      <c r="A2123" s="259">
        <v>973</v>
      </c>
      <c r="B2123" s="260">
        <v>44286</v>
      </c>
      <c r="C2123" s="262" t="s">
        <v>6294</v>
      </c>
      <c r="D2123" s="259" t="s">
        <v>4504</v>
      </c>
      <c r="E2123" s="259">
        <v>5</v>
      </c>
      <c r="F2123" s="251" t="s">
        <v>4643</v>
      </c>
      <c r="G2123" s="251" t="s">
        <v>4335</v>
      </c>
      <c r="H2123" s="259" t="s">
        <v>6173</v>
      </c>
      <c r="I2123" s="259" t="s">
        <v>6295</v>
      </c>
      <c r="J2123" s="260">
        <v>44288</v>
      </c>
      <c r="K2123" s="260">
        <v>44298</v>
      </c>
      <c r="L2123" s="259">
        <v>5</v>
      </c>
      <c r="M2123" s="259">
        <v>550</v>
      </c>
      <c r="N2123" s="260">
        <v>44419</v>
      </c>
      <c r="O2123" s="260">
        <v>44299</v>
      </c>
      <c r="P2123" s="259"/>
      <c r="Q2123" s="259"/>
      <c r="R2123" s="259"/>
      <c r="S2123" s="259"/>
      <c r="T2123" s="259"/>
    </row>
    <row r="2124" spans="1:20" x14ac:dyDescent="0.2">
      <c r="A2124" s="259">
        <v>974</v>
      </c>
      <c r="B2124" s="260">
        <v>44285</v>
      </c>
      <c r="C2124" s="262" t="s">
        <v>5454</v>
      </c>
      <c r="D2124" s="259" t="s">
        <v>4421</v>
      </c>
      <c r="E2124" s="259">
        <v>6</v>
      </c>
      <c r="F2124" s="251" t="s">
        <v>4643</v>
      </c>
      <c r="G2124" s="251" t="s">
        <v>4335</v>
      </c>
      <c r="H2124" s="259" t="s">
        <v>6173</v>
      </c>
      <c r="I2124" s="259" t="s">
        <v>6296</v>
      </c>
      <c r="J2124" s="260">
        <v>44288</v>
      </c>
      <c r="K2124" s="260">
        <v>44298</v>
      </c>
      <c r="L2124" s="259">
        <v>6</v>
      </c>
      <c r="M2124" s="259">
        <v>550</v>
      </c>
      <c r="N2124" s="260">
        <v>44419</v>
      </c>
      <c r="O2124" s="260">
        <v>44299</v>
      </c>
      <c r="P2124" s="259"/>
      <c r="Q2124" s="259"/>
      <c r="R2124" s="259"/>
      <c r="S2124" s="259"/>
      <c r="T2124" s="259"/>
    </row>
    <row r="2125" spans="1:20" x14ac:dyDescent="0.2">
      <c r="A2125" s="259">
        <v>975</v>
      </c>
      <c r="B2125" s="260">
        <v>44287</v>
      </c>
      <c r="C2125" s="262" t="s">
        <v>5716</v>
      </c>
      <c r="D2125" s="259" t="s">
        <v>5198</v>
      </c>
      <c r="E2125" s="259">
        <v>5</v>
      </c>
      <c r="F2125" s="251" t="s">
        <v>4643</v>
      </c>
      <c r="G2125" s="251" t="s">
        <v>4335</v>
      </c>
      <c r="H2125" s="259" t="s">
        <v>6173</v>
      </c>
      <c r="I2125" s="259" t="s">
        <v>6297</v>
      </c>
      <c r="J2125" s="260">
        <v>44293</v>
      </c>
      <c r="K2125" s="260">
        <v>44295</v>
      </c>
      <c r="L2125" s="259">
        <v>5</v>
      </c>
      <c r="M2125" s="259">
        <v>550</v>
      </c>
      <c r="N2125" s="260">
        <v>44414</v>
      </c>
      <c r="O2125" s="260">
        <v>44298</v>
      </c>
      <c r="P2125" s="259"/>
      <c r="Q2125" s="259"/>
      <c r="R2125" s="259"/>
      <c r="S2125" s="259"/>
      <c r="T2125" s="259"/>
    </row>
    <row r="2126" spans="1:20" x14ac:dyDescent="0.2">
      <c r="A2126" s="259">
        <v>976</v>
      </c>
      <c r="B2126" s="260">
        <v>44298</v>
      </c>
      <c r="C2126" s="262" t="s">
        <v>5456</v>
      </c>
      <c r="D2126" s="259" t="s">
        <v>4421</v>
      </c>
      <c r="E2126" s="259">
        <v>6</v>
      </c>
      <c r="F2126" s="251" t="s">
        <v>4643</v>
      </c>
      <c r="G2126" s="251" t="s">
        <v>4335</v>
      </c>
      <c r="H2126" s="259" t="s">
        <v>6173</v>
      </c>
      <c r="I2126" s="259" t="s">
        <v>6298</v>
      </c>
      <c r="J2126" s="260">
        <v>44302</v>
      </c>
      <c r="K2126" s="260">
        <v>44307</v>
      </c>
      <c r="L2126" s="259">
        <v>6</v>
      </c>
      <c r="M2126" s="259">
        <v>550</v>
      </c>
      <c r="N2126" s="260">
        <v>44428</v>
      </c>
      <c r="O2126" s="260">
        <v>44308</v>
      </c>
      <c r="P2126" s="259"/>
      <c r="Q2126" s="259"/>
      <c r="R2126" s="260">
        <v>44314</v>
      </c>
      <c r="S2126" s="260">
        <v>44344</v>
      </c>
      <c r="T2126" s="259"/>
    </row>
    <row r="2127" spans="1:20" x14ac:dyDescent="0.2">
      <c r="A2127" s="259">
        <v>977</v>
      </c>
      <c r="B2127" s="260">
        <v>44300</v>
      </c>
      <c r="C2127" s="262" t="s">
        <v>6084</v>
      </c>
      <c r="D2127" s="259" t="s">
        <v>4668</v>
      </c>
      <c r="E2127" s="259">
        <v>15</v>
      </c>
      <c r="F2127" s="251" t="s">
        <v>4643</v>
      </c>
      <c r="G2127" s="251" t="s">
        <v>4335</v>
      </c>
      <c r="H2127" s="259" t="s">
        <v>6299</v>
      </c>
      <c r="I2127" s="259" t="s">
        <v>6300</v>
      </c>
      <c r="J2127" s="260">
        <v>44305</v>
      </c>
      <c r="K2127" s="260">
        <v>44307</v>
      </c>
      <c r="L2127" s="259">
        <v>15</v>
      </c>
      <c r="M2127" s="259">
        <v>550</v>
      </c>
      <c r="N2127" s="260">
        <v>44428</v>
      </c>
      <c r="O2127" s="260">
        <v>44308</v>
      </c>
      <c r="P2127" s="260">
        <v>44335</v>
      </c>
      <c r="Q2127" s="259">
        <v>15</v>
      </c>
      <c r="R2127" s="260">
        <v>44313</v>
      </c>
      <c r="S2127" s="260">
        <v>44330</v>
      </c>
      <c r="T2127" s="259"/>
    </row>
    <row r="2128" spans="1:20" x14ac:dyDescent="0.2">
      <c r="A2128" s="259">
        <v>978</v>
      </c>
      <c r="B2128" s="260">
        <v>44299</v>
      </c>
      <c r="C2128" s="262" t="s">
        <v>5724</v>
      </c>
      <c r="D2128" s="259" t="s">
        <v>4685</v>
      </c>
      <c r="E2128" s="259">
        <v>8</v>
      </c>
      <c r="F2128" s="251" t="s">
        <v>4643</v>
      </c>
      <c r="G2128" s="251" t="s">
        <v>4335</v>
      </c>
      <c r="H2128" s="259" t="s">
        <v>6173</v>
      </c>
      <c r="I2128" s="259" t="s">
        <v>6301</v>
      </c>
      <c r="J2128" s="260">
        <v>44305</v>
      </c>
      <c r="K2128" s="260">
        <v>44336</v>
      </c>
      <c r="L2128" s="259">
        <v>8</v>
      </c>
      <c r="M2128" s="259">
        <v>550</v>
      </c>
      <c r="N2128" s="260">
        <v>44456</v>
      </c>
      <c r="O2128" s="260">
        <v>44337</v>
      </c>
      <c r="P2128" s="259"/>
      <c r="Q2128" s="259"/>
      <c r="R2128" s="259"/>
      <c r="S2128" s="259"/>
      <c r="T2128" s="259"/>
    </row>
    <row r="2129" spans="1:20" x14ac:dyDescent="0.2">
      <c r="A2129" s="259">
        <v>979</v>
      </c>
      <c r="B2129" s="260">
        <v>44300</v>
      </c>
      <c r="C2129" s="262" t="s">
        <v>6080</v>
      </c>
      <c r="D2129" s="259" t="s">
        <v>6302</v>
      </c>
      <c r="E2129" s="259">
        <v>40</v>
      </c>
      <c r="F2129" s="251" t="s">
        <v>4643</v>
      </c>
      <c r="G2129" s="251" t="s">
        <v>4335</v>
      </c>
      <c r="H2129" s="259" t="s">
        <v>6299</v>
      </c>
      <c r="I2129" s="259" t="s">
        <v>6303</v>
      </c>
      <c r="J2129" s="260">
        <v>44305</v>
      </c>
      <c r="K2129" s="260">
        <v>44313</v>
      </c>
      <c r="L2129" s="259">
        <v>40</v>
      </c>
      <c r="M2129" s="259">
        <v>31584</v>
      </c>
      <c r="N2129" s="260">
        <v>44434</v>
      </c>
      <c r="O2129" s="260">
        <v>44314</v>
      </c>
      <c r="P2129" s="259"/>
      <c r="Q2129" s="259"/>
      <c r="R2129" s="259"/>
      <c r="S2129" s="259"/>
      <c r="T2129" s="259"/>
    </row>
    <row r="2130" spans="1:20" x14ac:dyDescent="0.2">
      <c r="A2130" s="259">
        <v>980</v>
      </c>
      <c r="B2130" s="260">
        <v>44299</v>
      </c>
      <c r="C2130" s="262" t="s">
        <v>5726</v>
      </c>
      <c r="D2130" s="259" t="s">
        <v>4421</v>
      </c>
      <c r="E2130" s="259">
        <v>4</v>
      </c>
      <c r="F2130" s="251" t="s">
        <v>4643</v>
      </c>
      <c r="G2130" s="251" t="s">
        <v>4335</v>
      </c>
      <c r="H2130" s="259" t="s">
        <v>6173</v>
      </c>
      <c r="I2130" s="259" t="s">
        <v>6304</v>
      </c>
      <c r="J2130" s="260">
        <v>44306</v>
      </c>
      <c r="K2130" s="260">
        <v>44308</v>
      </c>
      <c r="L2130" s="259">
        <v>4</v>
      </c>
      <c r="M2130" s="259">
        <v>550</v>
      </c>
      <c r="N2130" s="260">
        <v>44428</v>
      </c>
      <c r="O2130" s="260">
        <v>44309</v>
      </c>
      <c r="P2130" s="259"/>
      <c r="Q2130" s="259">
        <v>4</v>
      </c>
      <c r="R2130" s="260">
        <v>44314</v>
      </c>
      <c r="S2130" s="260">
        <v>44328</v>
      </c>
      <c r="T2130" s="259"/>
    </row>
    <row r="2131" spans="1:20" x14ac:dyDescent="0.2">
      <c r="A2131" s="259">
        <v>981</v>
      </c>
      <c r="B2131" s="260">
        <v>44301</v>
      </c>
      <c r="C2131" s="262" t="s">
        <v>5462</v>
      </c>
      <c r="D2131" s="259" t="s">
        <v>4421</v>
      </c>
      <c r="E2131" s="259">
        <v>10</v>
      </c>
      <c r="F2131" s="251" t="s">
        <v>4643</v>
      </c>
      <c r="G2131" s="251" t="s">
        <v>4335</v>
      </c>
      <c r="H2131" s="259" t="s">
        <v>6173</v>
      </c>
      <c r="I2131" s="259" t="s">
        <v>6305</v>
      </c>
      <c r="J2131" s="260">
        <v>44306</v>
      </c>
      <c r="K2131" s="260">
        <v>44308</v>
      </c>
      <c r="L2131" s="259">
        <v>10</v>
      </c>
      <c r="M2131" s="259">
        <v>550</v>
      </c>
      <c r="N2131" s="260">
        <v>44428</v>
      </c>
      <c r="O2131" s="260">
        <v>44309</v>
      </c>
      <c r="P2131" s="259"/>
      <c r="Q2131" s="259">
        <v>10</v>
      </c>
      <c r="R2131" s="260">
        <v>44314</v>
      </c>
      <c r="S2131" s="260">
        <v>44327</v>
      </c>
      <c r="T2131" s="259"/>
    </row>
    <row r="2132" spans="1:20" x14ac:dyDescent="0.2">
      <c r="A2132" s="259">
        <v>982</v>
      </c>
      <c r="B2132" s="260">
        <v>44306</v>
      </c>
      <c r="C2132" s="262" t="s">
        <v>6096</v>
      </c>
      <c r="D2132" s="259" t="s">
        <v>5035</v>
      </c>
      <c r="E2132" s="259">
        <v>5</v>
      </c>
      <c r="F2132" s="251" t="s">
        <v>4643</v>
      </c>
      <c r="G2132" s="251" t="s">
        <v>4335</v>
      </c>
      <c r="H2132" s="259" t="s">
        <v>6173</v>
      </c>
      <c r="I2132" s="259" t="s">
        <v>6306</v>
      </c>
      <c r="J2132" s="260">
        <v>44307</v>
      </c>
      <c r="K2132" s="260">
        <v>44313</v>
      </c>
      <c r="L2132" s="259">
        <v>5</v>
      </c>
      <c r="M2132" s="259">
        <v>550</v>
      </c>
      <c r="N2132" s="260">
        <v>44434</v>
      </c>
      <c r="O2132" s="260">
        <v>44314</v>
      </c>
      <c r="P2132" s="260">
        <v>44337</v>
      </c>
      <c r="Q2132" s="259">
        <v>5</v>
      </c>
      <c r="R2132" s="260">
        <v>44327</v>
      </c>
      <c r="S2132" s="260">
        <v>44336</v>
      </c>
      <c r="T2132" s="259"/>
    </row>
    <row r="2133" spans="1:20" x14ac:dyDescent="0.2">
      <c r="A2133" s="259">
        <v>983</v>
      </c>
      <c r="B2133" s="260">
        <v>44308</v>
      </c>
      <c r="C2133" s="262" t="s">
        <v>5468</v>
      </c>
      <c r="D2133" s="259" t="s">
        <v>4421</v>
      </c>
      <c r="E2133" s="259">
        <v>5</v>
      </c>
      <c r="F2133" s="251" t="s">
        <v>4643</v>
      </c>
      <c r="G2133" s="251" t="s">
        <v>4335</v>
      </c>
      <c r="H2133" s="259" t="s">
        <v>6173</v>
      </c>
      <c r="I2133" s="259" t="s">
        <v>6307</v>
      </c>
      <c r="J2133" s="260">
        <v>44313</v>
      </c>
      <c r="K2133" s="260">
        <v>44330</v>
      </c>
      <c r="L2133" s="259">
        <v>15</v>
      </c>
      <c r="M2133" s="259">
        <v>354</v>
      </c>
      <c r="N2133" s="260">
        <v>44452</v>
      </c>
      <c r="O2133" s="260">
        <v>44333</v>
      </c>
      <c r="P2133" s="259"/>
      <c r="Q2133" s="259">
        <v>15</v>
      </c>
      <c r="R2133" s="260">
        <v>44334</v>
      </c>
      <c r="S2133" s="260">
        <v>44337</v>
      </c>
      <c r="T2133" s="259"/>
    </row>
    <row r="2134" spans="1:20" x14ac:dyDescent="0.2">
      <c r="A2134" s="259">
        <v>984</v>
      </c>
      <c r="B2134" s="260">
        <v>44313</v>
      </c>
      <c r="C2134" s="262" t="s">
        <v>5730</v>
      </c>
      <c r="D2134" s="259" t="s">
        <v>4421</v>
      </c>
      <c r="E2134" s="259">
        <v>2</v>
      </c>
      <c r="F2134" s="251" t="s">
        <v>4643</v>
      </c>
      <c r="G2134" s="251" t="s">
        <v>4335</v>
      </c>
      <c r="H2134" s="259" t="s">
        <v>6173</v>
      </c>
      <c r="I2134" s="259" t="s">
        <v>6308</v>
      </c>
      <c r="J2134" s="260">
        <v>44313</v>
      </c>
      <c r="K2134" s="260">
        <v>44314</v>
      </c>
      <c r="L2134" s="259">
        <v>2</v>
      </c>
      <c r="M2134" s="259">
        <v>550</v>
      </c>
      <c r="N2134" s="260">
        <v>44435</v>
      </c>
      <c r="O2134" s="260">
        <v>44314</v>
      </c>
      <c r="P2134" s="259"/>
      <c r="Q2134" s="259">
        <v>2</v>
      </c>
      <c r="R2134" s="260">
        <v>44313</v>
      </c>
      <c r="S2134" s="260">
        <v>44314</v>
      </c>
      <c r="T2134" s="259"/>
    </row>
    <row r="2135" spans="1:20" x14ac:dyDescent="0.2">
      <c r="A2135" s="259">
        <v>985</v>
      </c>
      <c r="B2135" s="260">
        <v>44313</v>
      </c>
      <c r="C2135" s="262" t="s">
        <v>5475</v>
      </c>
      <c r="D2135" s="259" t="s">
        <v>4421</v>
      </c>
      <c r="E2135" s="259">
        <v>8</v>
      </c>
      <c r="F2135" s="251" t="s">
        <v>4643</v>
      </c>
      <c r="G2135" s="251" t="s">
        <v>4335</v>
      </c>
      <c r="H2135" s="259" t="s">
        <v>6173</v>
      </c>
      <c r="I2135" s="259" t="s">
        <v>6309</v>
      </c>
      <c r="J2135" s="260">
        <v>44315</v>
      </c>
      <c r="K2135" s="260">
        <v>44327</v>
      </c>
      <c r="L2135" s="259">
        <v>8</v>
      </c>
      <c r="M2135" s="259">
        <v>550</v>
      </c>
      <c r="N2135" s="260">
        <v>44449</v>
      </c>
      <c r="O2135" s="260">
        <v>44328</v>
      </c>
      <c r="P2135" s="259"/>
      <c r="Q2135" s="259">
        <v>8</v>
      </c>
      <c r="R2135" s="260">
        <v>44330</v>
      </c>
      <c r="S2135" s="260">
        <v>44342</v>
      </c>
      <c r="T2135" s="259"/>
    </row>
    <row r="2136" spans="1:20" x14ac:dyDescent="0.2">
      <c r="A2136" s="259">
        <v>986</v>
      </c>
      <c r="B2136" s="260">
        <v>44313</v>
      </c>
      <c r="C2136" s="262" t="s">
        <v>5481</v>
      </c>
      <c r="D2136" s="259" t="s">
        <v>5244</v>
      </c>
      <c r="E2136" s="259">
        <v>5</v>
      </c>
      <c r="F2136" s="251" t="s">
        <v>4643</v>
      </c>
      <c r="G2136" s="251" t="s">
        <v>4335</v>
      </c>
      <c r="H2136" s="259" t="s">
        <v>6173</v>
      </c>
      <c r="I2136" s="259" t="s">
        <v>6310</v>
      </c>
      <c r="J2136" s="260">
        <v>44315</v>
      </c>
      <c r="K2136" s="260">
        <v>44327</v>
      </c>
      <c r="L2136" s="259">
        <v>5</v>
      </c>
      <c r="M2136" s="259">
        <v>550</v>
      </c>
      <c r="N2136" s="260">
        <v>44449</v>
      </c>
      <c r="O2136" s="260">
        <v>44328</v>
      </c>
      <c r="P2136" s="260">
        <v>44337</v>
      </c>
      <c r="Q2136" s="259">
        <v>5</v>
      </c>
      <c r="R2136" s="260">
        <v>44330</v>
      </c>
      <c r="S2136" s="260">
        <v>44336</v>
      </c>
      <c r="T2136" s="259"/>
    </row>
    <row r="2137" spans="1:20" ht="18" x14ac:dyDescent="0.25">
      <c r="A2137" s="318" t="s">
        <v>6311</v>
      </c>
      <c r="B2137" s="318"/>
      <c r="C2137" s="318"/>
      <c r="D2137" s="318"/>
      <c r="E2137" s="318"/>
      <c r="F2137" s="318"/>
      <c r="G2137" s="318"/>
      <c r="H2137" s="318"/>
      <c r="I2137" s="318"/>
      <c r="J2137" s="318"/>
      <c r="K2137" s="318"/>
      <c r="L2137" s="318"/>
      <c r="M2137" s="318"/>
      <c r="N2137" s="318"/>
      <c r="O2137" s="318"/>
      <c r="P2137" s="318"/>
      <c r="Q2137" s="318"/>
      <c r="R2137" s="318"/>
      <c r="S2137" s="318"/>
      <c r="T2137" s="318"/>
    </row>
    <row r="2138" spans="1:20" x14ac:dyDescent="0.2">
      <c r="A2138" s="259">
        <v>987</v>
      </c>
      <c r="B2138" s="260">
        <v>44314</v>
      </c>
      <c r="C2138" s="262" t="s">
        <v>6102</v>
      </c>
      <c r="D2138" s="259" t="s">
        <v>5198</v>
      </c>
      <c r="E2138" s="259">
        <v>6</v>
      </c>
      <c r="F2138" s="251" t="s">
        <v>4643</v>
      </c>
      <c r="G2138" s="251" t="s">
        <v>4335</v>
      </c>
      <c r="H2138" s="259" t="s">
        <v>6173</v>
      </c>
      <c r="I2138" s="259" t="s">
        <v>6312</v>
      </c>
      <c r="J2138" s="260">
        <v>44329</v>
      </c>
      <c r="K2138" s="260">
        <v>44334</v>
      </c>
      <c r="L2138" s="259">
        <v>6</v>
      </c>
      <c r="M2138" s="259">
        <v>550</v>
      </c>
      <c r="N2138" s="260">
        <v>44456</v>
      </c>
      <c r="O2138" s="260">
        <v>44335</v>
      </c>
      <c r="P2138" s="259"/>
      <c r="Q2138" s="259"/>
      <c r="R2138" s="259"/>
      <c r="S2138" s="259"/>
      <c r="T2138" s="259"/>
    </row>
    <row r="2139" spans="1:20" x14ac:dyDescent="0.2">
      <c r="A2139" s="259">
        <v>988</v>
      </c>
      <c r="B2139" s="260">
        <v>44327</v>
      </c>
      <c r="C2139" s="262" t="s">
        <v>6072</v>
      </c>
      <c r="D2139" s="259" t="s">
        <v>5976</v>
      </c>
      <c r="E2139" s="259">
        <v>15</v>
      </c>
      <c r="F2139" s="251" t="s">
        <v>4643</v>
      </c>
      <c r="G2139" s="251" t="s">
        <v>4335</v>
      </c>
      <c r="H2139" s="259" t="s">
        <v>4779</v>
      </c>
      <c r="I2139" s="259" t="s">
        <v>6313</v>
      </c>
      <c r="J2139" s="260">
        <v>44329</v>
      </c>
      <c r="K2139" s="260">
        <v>44335</v>
      </c>
      <c r="L2139" s="259">
        <v>15</v>
      </c>
      <c r="M2139" s="259">
        <v>550</v>
      </c>
      <c r="N2139" s="260">
        <v>44456</v>
      </c>
      <c r="O2139" s="260">
        <v>44336</v>
      </c>
      <c r="P2139" s="259"/>
      <c r="Q2139" s="259"/>
      <c r="R2139" s="259"/>
      <c r="S2139" s="259"/>
      <c r="T2139" s="259"/>
    </row>
    <row r="2140" spans="1:20" x14ac:dyDescent="0.2">
      <c r="A2140" s="259">
        <v>989</v>
      </c>
      <c r="B2140" s="260">
        <v>44329</v>
      </c>
      <c r="C2140" s="262" t="s">
        <v>5742</v>
      </c>
      <c r="D2140" s="259" t="s">
        <v>5035</v>
      </c>
      <c r="E2140" s="259">
        <v>3</v>
      </c>
      <c r="F2140" s="251" t="s">
        <v>4643</v>
      </c>
      <c r="G2140" s="251" t="s">
        <v>4335</v>
      </c>
      <c r="H2140" s="259" t="s">
        <v>6173</v>
      </c>
      <c r="I2140" s="259" t="s">
        <v>6314</v>
      </c>
      <c r="J2140" s="260">
        <v>44334</v>
      </c>
      <c r="K2140" s="260">
        <v>44337</v>
      </c>
      <c r="L2140" s="259">
        <v>3</v>
      </c>
      <c r="M2140" s="259">
        <v>550</v>
      </c>
      <c r="N2140" s="260">
        <v>44459</v>
      </c>
      <c r="O2140" s="260">
        <v>44340</v>
      </c>
      <c r="P2140" s="259"/>
      <c r="Q2140" s="259"/>
      <c r="R2140" s="259"/>
      <c r="S2140" s="259"/>
      <c r="T2140" s="259"/>
    </row>
    <row r="2141" spans="1:20" x14ac:dyDescent="0.2">
      <c r="A2141" s="259">
        <v>990</v>
      </c>
      <c r="B2141" s="260">
        <v>44329</v>
      </c>
      <c r="C2141" s="262" t="s">
        <v>5492</v>
      </c>
      <c r="D2141" s="259" t="s">
        <v>4539</v>
      </c>
      <c r="E2141" s="259">
        <v>10</v>
      </c>
      <c r="F2141" s="251" t="s">
        <v>4643</v>
      </c>
      <c r="G2141" s="251" t="s">
        <v>4335</v>
      </c>
      <c r="H2141" s="259" t="s">
        <v>6173</v>
      </c>
      <c r="I2141" s="259" t="s">
        <v>6315</v>
      </c>
      <c r="J2141" s="260">
        <v>44335</v>
      </c>
      <c r="K2141" s="260">
        <v>44347</v>
      </c>
      <c r="L2141" s="259">
        <v>10</v>
      </c>
      <c r="M2141" s="259">
        <v>550</v>
      </c>
      <c r="N2141" s="260"/>
      <c r="O2141" s="260"/>
      <c r="P2141" s="259"/>
      <c r="Q2141" s="259"/>
      <c r="R2141" s="259"/>
      <c r="S2141" s="259"/>
      <c r="T2141" s="259"/>
    </row>
    <row r="2142" spans="1:20" x14ac:dyDescent="0.2">
      <c r="A2142" s="259">
        <v>991</v>
      </c>
      <c r="B2142" s="260">
        <v>44330</v>
      </c>
      <c r="C2142" s="262" t="s">
        <v>5494</v>
      </c>
      <c r="D2142" s="259" t="s">
        <v>4504</v>
      </c>
      <c r="E2142" s="259">
        <v>5</v>
      </c>
      <c r="F2142" s="251" t="s">
        <v>4643</v>
      </c>
      <c r="G2142" s="251" t="s">
        <v>4335</v>
      </c>
      <c r="H2142" s="259" t="s">
        <v>6173</v>
      </c>
      <c r="I2142" s="259" t="s">
        <v>6316</v>
      </c>
      <c r="J2142" s="260">
        <v>44336</v>
      </c>
      <c r="K2142" s="260">
        <v>44337</v>
      </c>
      <c r="L2142" s="259">
        <v>5</v>
      </c>
      <c r="M2142" s="259">
        <v>550</v>
      </c>
      <c r="N2142" s="260">
        <v>44459</v>
      </c>
      <c r="O2142" s="260">
        <v>44340</v>
      </c>
      <c r="P2142" s="259"/>
      <c r="Q2142" s="259"/>
      <c r="R2142" s="259"/>
      <c r="S2142" s="259"/>
      <c r="T2142" s="259"/>
    </row>
    <row r="2143" spans="1:20" x14ac:dyDescent="0.2">
      <c r="A2143" s="259">
        <v>992</v>
      </c>
      <c r="B2143" s="260">
        <v>44335</v>
      </c>
      <c r="C2143" s="262" t="s">
        <v>6129</v>
      </c>
      <c r="D2143" s="259" t="s">
        <v>5198</v>
      </c>
      <c r="E2143" s="259">
        <v>8</v>
      </c>
      <c r="F2143" s="251" t="s">
        <v>4643</v>
      </c>
      <c r="G2143" s="251" t="s">
        <v>4335</v>
      </c>
      <c r="H2143" s="259" t="s">
        <v>6173</v>
      </c>
      <c r="I2143" s="259" t="s">
        <v>6317</v>
      </c>
      <c r="J2143" s="260">
        <v>44336</v>
      </c>
      <c r="K2143" s="260">
        <v>44340</v>
      </c>
      <c r="L2143" s="259">
        <v>8</v>
      </c>
      <c r="M2143" s="259">
        <v>550</v>
      </c>
      <c r="N2143" s="260">
        <v>44462</v>
      </c>
      <c r="O2143" s="260">
        <v>44341</v>
      </c>
      <c r="P2143" s="259"/>
      <c r="Q2143" s="259"/>
      <c r="R2143" s="259"/>
      <c r="S2143" s="259"/>
      <c r="T2143" s="259"/>
    </row>
    <row r="2144" spans="1:20" x14ac:dyDescent="0.2">
      <c r="A2144" s="259">
        <v>993</v>
      </c>
      <c r="B2144" s="260">
        <v>44336</v>
      </c>
      <c r="C2144" s="262" t="s">
        <v>6318</v>
      </c>
      <c r="D2144" s="259" t="s">
        <v>4539</v>
      </c>
      <c r="E2144" s="259">
        <v>15</v>
      </c>
      <c r="F2144" s="251" t="s">
        <v>4643</v>
      </c>
      <c r="G2144" s="251" t="s">
        <v>4335</v>
      </c>
      <c r="H2144" s="259" t="s">
        <v>6173</v>
      </c>
      <c r="I2144" s="259" t="s">
        <v>6319</v>
      </c>
      <c r="J2144" s="260">
        <v>44342</v>
      </c>
      <c r="K2144" s="260">
        <v>44350</v>
      </c>
      <c r="L2144" s="259">
        <v>15</v>
      </c>
      <c r="M2144" s="259"/>
      <c r="N2144" s="260"/>
      <c r="O2144" s="260"/>
      <c r="P2144" s="259"/>
      <c r="Q2144" s="259"/>
      <c r="R2144" s="259"/>
      <c r="S2144" s="259"/>
      <c r="T2144" s="259"/>
    </row>
    <row r="2145" spans="1:20" x14ac:dyDescent="0.2">
      <c r="A2145" s="259">
        <v>994</v>
      </c>
      <c r="B2145" s="260">
        <v>44336</v>
      </c>
      <c r="C2145" s="262" t="s">
        <v>6134</v>
      </c>
      <c r="D2145" s="259" t="s">
        <v>5035</v>
      </c>
      <c r="E2145" s="259">
        <v>8</v>
      </c>
      <c r="F2145" s="251" t="s">
        <v>4643</v>
      </c>
      <c r="G2145" s="251" t="s">
        <v>4335</v>
      </c>
      <c r="H2145" s="259" t="s">
        <v>6173</v>
      </c>
      <c r="I2145" s="259" t="s">
        <v>6320</v>
      </c>
      <c r="J2145" s="260">
        <v>44342</v>
      </c>
      <c r="K2145" s="260">
        <v>44349</v>
      </c>
      <c r="L2145" s="259">
        <v>8</v>
      </c>
      <c r="M2145" s="259"/>
      <c r="N2145" s="260"/>
      <c r="O2145" s="260"/>
      <c r="P2145" s="259"/>
      <c r="Q2145" s="259"/>
      <c r="R2145" s="259"/>
      <c r="S2145" s="259"/>
      <c r="T2145" s="259"/>
    </row>
    <row r="2146" spans="1:20" x14ac:dyDescent="0.2">
      <c r="A2146" s="259">
        <v>995</v>
      </c>
      <c r="B2146" s="260">
        <v>44340</v>
      </c>
      <c r="C2146" s="262" t="s">
        <v>6321</v>
      </c>
      <c r="D2146" s="259" t="s">
        <v>4421</v>
      </c>
      <c r="E2146" s="259">
        <v>15</v>
      </c>
      <c r="F2146" s="251" t="s">
        <v>4643</v>
      </c>
      <c r="G2146" s="251" t="s">
        <v>4335</v>
      </c>
      <c r="H2146" s="259" t="s">
        <v>6173</v>
      </c>
      <c r="I2146" s="259" t="s">
        <v>6322</v>
      </c>
      <c r="J2146" s="260">
        <v>44344</v>
      </c>
      <c r="K2146" s="260">
        <v>44372</v>
      </c>
      <c r="L2146" s="259">
        <v>15</v>
      </c>
      <c r="M2146" s="259"/>
      <c r="N2146" s="260"/>
      <c r="O2146" s="260"/>
      <c r="P2146" s="259"/>
      <c r="Q2146" s="259"/>
      <c r="R2146" s="259"/>
      <c r="S2146" s="259"/>
      <c r="T2146" s="259"/>
    </row>
    <row r="2147" spans="1:20" x14ac:dyDescent="0.2">
      <c r="A2147" s="259">
        <v>996</v>
      </c>
      <c r="B2147" s="260">
        <v>44340</v>
      </c>
      <c r="C2147" s="262" t="s">
        <v>6136</v>
      </c>
      <c r="D2147" s="259" t="s">
        <v>4460</v>
      </c>
      <c r="E2147" s="259">
        <v>70</v>
      </c>
      <c r="F2147" s="251" t="s">
        <v>4643</v>
      </c>
      <c r="G2147" s="251" t="s">
        <v>4335</v>
      </c>
      <c r="H2147" s="259" t="s">
        <v>4779</v>
      </c>
      <c r="I2147" s="259" t="s">
        <v>6323</v>
      </c>
      <c r="J2147" s="260">
        <v>44344</v>
      </c>
      <c r="K2147" s="260">
        <v>44349</v>
      </c>
      <c r="L2147" s="259">
        <v>70</v>
      </c>
      <c r="M2147" s="259"/>
      <c r="N2147" s="260"/>
      <c r="O2147" s="260"/>
      <c r="P2147" s="259"/>
      <c r="Q2147" s="259"/>
      <c r="R2147" s="259"/>
      <c r="S2147" s="259"/>
      <c r="T2147" s="259"/>
    </row>
    <row r="2148" spans="1:20" x14ac:dyDescent="0.2">
      <c r="A2148" s="259">
        <v>997</v>
      </c>
      <c r="B2148" s="260">
        <v>44340</v>
      </c>
      <c r="C2148" s="262" t="s">
        <v>6138</v>
      </c>
      <c r="D2148" s="259" t="s">
        <v>4421</v>
      </c>
      <c r="E2148" s="259">
        <v>15</v>
      </c>
      <c r="F2148" s="251" t="s">
        <v>4643</v>
      </c>
      <c r="G2148" s="251" t="s">
        <v>4335</v>
      </c>
      <c r="H2148" s="259" t="s">
        <v>6173</v>
      </c>
      <c r="I2148" s="259" t="s">
        <v>6324</v>
      </c>
      <c r="J2148" s="260">
        <v>44344</v>
      </c>
      <c r="K2148" s="260">
        <v>44348</v>
      </c>
      <c r="L2148" s="259">
        <v>15</v>
      </c>
      <c r="M2148" s="259">
        <v>550</v>
      </c>
      <c r="N2148" s="260">
        <v>44469</v>
      </c>
      <c r="O2148" s="260">
        <v>44349</v>
      </c>
      <c r="P2148" s="259"/>
      <c r="Q2148" s="259"/>
      <c r="R2148" s="259"/>
      <c r="S2148" s="259"/>
      <c r="T2148" s="259"/>
    </row>
    <row r="2149" spans="1:20" x14ac:dyDescent="0.2">
      <c r="A2149" s="259">
        <v>998</v>
      </c>
      <c r="B2149" s="260">
        <v>44341</v>
      </c>
      <c r="C2149" s="262" t="s">
        <v>5756</v>
      </c>
      <c r="D2149" s="259" t="s">
        <v>5665</v>
      </c>
      <c r="E2149" s="259">
        <v>5</v>
      </c>
      <c r="F2149" s="251" t="s">
        <v>4643</v>
      </c>
      <c r="G2149" s="251" t="s">
        <v>4335</v>
      </c>
      <c r="H2149" s="259" t="s">
        <v>6173</v>
      </c>
      <c r="I2149" s="259" t="s">
        <v>6325</v>
      </c>
      <c r="J2149" s="260">
        <v>44344</v>
      </c>
      <c r="K2149" s="260">
        <v>44349</v>
      </c>
      <c r="L2149" s="259">
        <v>5</v>
      </c>
      <c r="M2149" s="259"/>
      <c r="N2149" s="260"/>
      <c r="O2149" s="260"/>
      <c r="P2149" s="259"/>
      <c r="Q2149" s="259"/>
      <c r="R2149" s="259"/>
      <c r="S2149" s="259"/>
      <c r="T2149" s="259"/>
    </row>
    <row r="2150" spans="1:20" ht="18" x14ac:dyDescent="0.25">
      <c r="A2150" s="318" t="s">
        <v>6369</v>
      </c>
      <c r="B2150" s="318"/>
      <c r="C2150" s="318"/>
      <c r="D2150" s="318"/>
      <c r="E2150" s="318"/>
      <c r="F2150" s="318"/>
      <c r="G2150" s="318"/>
      <c r="H2150" s="318"/>
      <c r="I2150" s="318"/>
      <c r="J2150" s="318"/>
      <c r="K2150" s="318"/>
      <c r="L2150" s="318"/>
      <c r="M2150" s="318"/>
      <c r="N2150" s="318"/>
      <c r="O2150" s="318"/>
      <c r="P2150" s="318"/>
      <c r="Q2150" s="318"/>
      <c r="R2150" s="318"/>
      <c r="S2150" s="318"/>
      <c r="T2150" s="318"/>
    </row>
    <row r="2151" spans="1:20" x14ac:dyDescent="0.2">
      <c r="A2151" s="259">
        <v>999</v>
      </c>
      <c r="B2151" s="260">
        <v>44342</v>
      </c>
      <c r="C2151" s="262" t="s">
        <v>6140</v>
      </c>
      <c r="D2151" s="259" t="s">
        <v>4479</v>
      </c>
      <c r="E2151" s="259">
        <v>10</v>
      </c>
      <c r="F2151" s="251" t="s">
        <v>4643</v>
      </c>
      <c r="G2151" s="251" t="s">
        <v>4335</v>
      </c>
      <c r="H2151" s="259" t="s">
        <v>6173</v>
      </c>
      <c r="I2151" s="259" t="s">
        <v>6370</v>
      </c>
      <c r="J2151" s="260">
        <v>44348</v>
      </c>
      <c r="K2151" s="260">
        <v>44350</v>
      </c>
      <c r="L2151" s="259">
        <v>10</v>
      </c>
      <c r="M2151" s="259"/>
      <c r="N2151" s="260"/>
      <c r="O2151" s="260"/>
      <c r="P2151" s="259"/>
      <c r="Q2151" s="259"/>
      <c r="R2151" s="259"/>
      <c r="S2151" s="259"/>
      <c r="T2151" s="259"/>
    </row>
    <row r="2152" spans="1:20" x14ac:dyDescent="0.2">
      <c r="A2152" s="259">
        <v>1000</v>
      </c>
      <c r="B2152" s="260">
        <v>44342</v>
      </c>
      <c r="C2152" s="262" t="s">
        <v>6145</v>
      </c>
      <c r="D2152" s="259" t="s">
        <v>4436</v>
      </c>
      <c r="E2152" s="259">
        <v>5</v>
      </c>
      <c r="F2152" s="251" t="s">
        <v>4643</v>
      </c>
      <c r="G2152" s="251" t="s">
        <v>4335</v>
      </c>
      <c r="H2152" s="259" t="s">
        <v>6173</v>
      </c>
      <c r="I2152" s="259" t="s">
        <v>6371</v>
      </c>
      <c r="J2152" s="260">
        <v>44348</v>
      </c>
      <c r="K2152" s="260">
        <v>44349</v>
      </c>
      <c r="L2152" s="259">
        <v>5</v>
      </c>
      <c r="M2152" s="259"/>
      <c r="N2152" s="260"/>
      <c r="O2152" s="260"/>
      <c r="P2152" s="259"/>
      <c r="Q2152" s="259"/>
      <c r="R2152" s="259"/>
      <c r="S2152" s="259"/>
      <c r="T2152" s="259"/>
    </row>
    <row r="2153" spans="1:20" x14ac:dyDescent="0.2">
      <c r="A2153" s="259">
        <v>1001</v>
      </c>
      <c r="B2153" s="260">
        <v>44342</v>
      </c>
      <c r="C2153" s="262" t="s">
        <v>5512</v>
      </c>
      <c r="D2153" s="259" t="s">
        <v>4436</v>
      </c>
      <c r="E2153" s="259">
        <v>8</v>
      </c>
      <c r="F2153" s="251" t="s">
        <v>4643</v>
      </c>
      <c r="G2153" s="251" t="s">
        <v>4335</v>
      </c>
      <c r="H2153" s="259" t="s">
        <v>6173</v>
      </c>
      <c r="I2153" s="259" t="s">
        <v>6372</v>
      </c>
      <c r="J2153" s="260">
        <v>44348</v>
      </c>
      <c r="K2153" s="260">
        <v>44362</v>
      </c>
      <c r="L2153" s="259">
        <v>8</v>
      </c>
      <c r="M2153" s="259"/>
      <c r="N2153" s="260"/>
      <c r="O2153" s="260"/>
      <c r="P2153" s="259"/>
      <c r="Q2153" s="259"/>
      <c r="R2153" s="259"/>
      <c r="S2153" s="259"/>
      <c r="T2153" s="259"/>
    </row>
    <row r="2154" spans="1:20" x14ac:dyDescent="0.2">
      <c r="A2154" s="259">
        <v>1002</v>
      </c>
      <c r="B2154" s="260">
        <v>44342</v>
      </c>
      <c r="C2154" s="262" t="s">
        <v>5761</v>
      </c>
      <c r="D2154" s="259" t="s">
        <v>4504</v>
      </c>
      <c r="E2154" s="259">
        <v>8</v>
      </c>
      <c r="F2154" s="251" t="s">
        <v>4643</v>
      </c>
      <c r="G2154" s="251" t="s">
        <v>4335</v>
      </c>
      <c r="H2154" s="259" t="s">
        <v>6173</v>
      </c>
      <c r="I2154" s="259" t="s">
        <v>6373</v>
      </c>
      <c r="J2154" s="260">
        <v>44348</v>
      </c>
      <c r="K2154" s="260">
        <v>44362</v>
      </c>
      <c r="L2154" s="259">
        <v>8</v>
      </c>
      <c r="M2154" s="259"/>
      <c r="N2154" s="260"/>
      <c r="O2154" s="260"/>
      <c r="P2154" s="259"/>
      <c r="Q2154" s="259"/>
      <c r="R2154" s="259"/>
      <c r="S2154" s="259"/>
      <c r="T2154" s="259"/>
    </row>
    <row r="2155" spans="1:20" x14ac:dyDescent="0.2">
      <c r="A2155" s="259">
        <v>1003</v>
      </c>
      <c r="B2155" s="260">
        <v>44342</v>
      </c>
      <c r="C2155" s="262" t="s">
        <v>5532</v>
      </c>
      <c r="D2155" s="259" t="s">
        <v>6374</v>
      </c>
      <c r="E2155" s="259">
        <v>85</v>
      </c>
      <c r="F2155" s="251" t="s">
        <v>4643</v>
      </c>
      <c r="G2155" s="251" t="s">
        <v>4335</v>
      </c>
      <c r="H2155" s="259" t="s">
        <v>4779</v>
      </c>
      <c r="I2155" s="259" t="s">
        <v>6375</v>
      </c>
      <c r="J2155" s="260">
        <v>44349</v>
      </c>
      <c r="K2155" s="260"/>
      <c r="L2155" s="259"/>
      <c r="M2155" s="259"/>
      <c r="N2155" s="260"/>
      <c r="O2155" s="260"/>
      <c r="P2155" s="259"/>
      <c r="Q2155" s="259"/>
      <c r="R2155" s="259"/>
      <c r="S2155" s="259"/>
      <c r="T2155" s="259"/>
    </row>
    <row r="2156" spans="1:20" x14ac:dyDescent="0.2">
      <c r="A2156" s="259">
        <v>1004</v>
      </c>
      <c r="B2156" s="260">
        <v>44350</v>
      </c>
      <c r="C2156" s="262" t="s">
        <v>5774</v>
      </c>
      <c r="D2156" s="259" t="s">
        <v>5198</v>
      </c>
      <c r="E2156" s="259">
        <v>5</v>
      </c>
      <c r="F2156" s="251" t="s">
        <v>4643</v>
      </c>
      <c r="G2156" s="251" t="s">
        <v>4335</v>
      </c>
      <c r="H2156" s="259" t="s">
        <v>6173</v>
      </c>
      <c r="I2156" s="259" t="s">
        <v>6376</v>
      </c>
      <c r="J2156" s="260">
        <v>44354</v>
      </c>
      <c r="K2156" s="260">
        <v>44364</v>
      </c>
      <c r="L2156" s="259">
        <v>5</v>
      </c>
      <c r="M2156" s="259">
        <v>550</v>
      </c>
      <c r="N2156" s="260">
        <v>44393</v>
      </c>
      <c r="O2156" s="260">
        <v>44365</v>
      </c>
      <c r="P2156" s="259"/>
      <c r="Q2156" s="259"/>
      <c r="R2156" s="259"/>
      <c r="S2156" s="259"/>
      <c r="T2156" s="259"/>
    </row>
    <row r="2157" spans="1:20" x14ac:dyDescent="0.2">
      <c r="A2157" s="259">
        <v>1005</v>
      </c>
      <c r="B2157" s="260">
        <v>44351</v>
      </c>
      <c r="C2157" s="262" t="s">
        <v>5528</v>
      </c>
      <c r="D2157" s="259" t="s">
        <v>4433</v>
      </c>
      <c r="E2157" s="259">
        <v>2</v>
      </c>
      <c r="F2157" s="251" t="s">
        <v>4643</v>
      </c>
      <c r="G2157" s="251" t="s">
        <v>4335</v>
      </c>
      <c r="H2157" s="259" t="s">
        <v>6173</v>
      </c>
      <c r="I2157" s="259" t="s">
        <v>6377</v>
      </c>
      <c r="J2157" s="260">
        <v>44354</v>
      </c>
      <c r="K2157" s="260"/>
      <c r="L2157" s="259"/>
      <c r="M2157" s="259"/>
      <c r="N2157" s="260"/>
      <c r="O2157" s="260"/>
      <c r="P2157" s="259"/>
      <c r="Q2157" s="259"/>
      <c r="R2157" s="259"/>
      <c r="S2157" s="259"/>
      <c r="T2157" s="259"/>
    </row>
    <row r="2158" spans="1:20" x14ac:dyDescent="0.2">
      <c r="A2158" s="259">
        <v>1006</v>
      </c>
      <c r="B2158" s="260">
        <v>44351</v>
      </c>
      <c r="C2158" s="262" t="s">
        <v>5530</v>
      </c>
      <c r="D2158" s="259" t="s">
        <v>4685</v>
      </c>
      <c r="E2158" s="259">
        <v>5</v>
      </c>
      <c r="F2158" s="251" t="s">
        <v>4643</v>
      </c>
      <c r="G2158" s="251" t="s">
        <v>4335</v>
      </c>
      <c r="H2158" s="259" t="s">
        <v>6173</v>
      </c>
      <c r="I2158" s="259" t="s">
        <v>6378</v>
      </c>
      <c r="J2158" s="260">
        <v>44354</v>
      </c>
      <c r="K2158" s="260">
        <v>44365</v>
      </c>
      <c r="L2158" s="259">
        <v>5</v>
      </c>
      <c r="M2158" s="259"/>
      <c r="N2158" s="260"/>
      <c r="O2158" s="260"/>
      <c r="P2158" s="259"/>
      <c r="Q2158" s="259"/>
      <c r="R2158" s="259"/>
      <c r="S2158" s="259"/>
      <c r="T2158" s="259"/>
    </row>
    <row r="2159" spans="1:20" x14ac:dyDescent="0.2">
      <c r="A2159" s="259">
        <v>1007</v>
      </c>
      <c r="B2159" s="260">
        <v>44349</v>
      </c>
      <c r="C2159" s="262" t="s">
        <v>5768</v>
      </c>
      <c r="D2159" s="259" t="s">
        <v>4504</v>
      </c>
      <c r="E2159" s="259">
        <v>5</v>
      </c>
      <c r="F2159" s="251" t="s">
        <v>4643</v>
      </c>
      <c r="G2159" s="251" t="s">
        <v>4335</v>
      </c>
      <c r="H2159" s="259" t="s">
        <v>6173</v>
      </c>
      <c r="I2159" s="259" t="s">
        <v>6379</v>
      </c>
      <c r="J2159" s="260">
        <v>44358</v>
      </c>
      <c r="K2159" s="260">
        <v>44370</v>
      </c>
      <c r="L2159" s="259">
        <v>5</v>
      </c>
      <c r="M2159" s="259"/>
      <c r="N2159" s="260"/>
      <c r="O2159" s="260"/>
      <c r="P2159" s="259"/>
      <c r="Q2159" s="259"/>
      <c r="R2159" s="259"/>
      <c r="S2159" s="259"/>
      <c r="T2159" s="259"/>
    </row>
    <row r="2160" spans="1:20" x14ac:dyDescent="0.2">
      <c r="A2160" s="259">
        <v>1008</v>
      </c>
      <c r="B2160" s="260">
        <v>44355</v>
      </c>
      <c r="C2160" s="262" t="s">
        <v>5778</v>
      </c>
      <c r="D2160" s="259" t="s">
        <v>6081</v>
      </c>
      <c r="E2160" s="259">
        <v>8</v>
      </c>
      <c r="F2160" s="251" t="s">
        <v>4643</v>
      </c>
      <c r="G2160" s="251" t="s">
        <v>4335</v>
      </c>
      <c r="H2160" s="259" t="s">
        <v>6173</v>
      </c>
      <c r="I2160" s="259" t="s">
        <v>6380</v>
      </c>
      <c r="J2160" s="260">
        <v>44358</v>
      </c>
      <c r="K2160" s="260">
        <v>44370</v>
      </c>
      <c r="L2160" s="259">
        <v>8</v>
      </c>
      <c r="M2160" s="259"/>
      <c r="N2160" s="260"/>
      <c r="O2160" s="260"/>
      <c r="P2160" s="259"/>
      <c r="Q2160" s="259"/>
      <c r="R2160" s="259"/>
      <c r="S2160" s="259"/>
      <c r="T2160" s="259"/>
    </row>
    <row r="2161" spans="1:20" x14ac:dyDescent="0.2">
      <c r="A2161" s="259">
        <v>1009</v>
      </c>
      <c r="B2161" s="260">
        <v>44354</v>
      </c>
      <c r="C2161" s="262" t="s">
        <v>5776</v>
      </c>
      <c r="D2161" s="259" t="s">
        <v>5610</v>
      </c>
      <c r="E2161" s="259">
        <v>15</v>
      </c>
      <c r="F2161" s="251" t="s">
        <v>4643</v>
      </c>
      <c r="G2161" s="251" t="s">
        <v>4335</v>
      </c>
      <c r="H2161" s="259" t="s">
        <v>6173</v>
      </c>
      <c r="I2161" s="259" t="s">
        <v>6381</v>
      </c>
      <c r="J2161" s="260">
        <v>44358</v>
      </c>
      <c r="K2161" s="260">
        <v>44370</v>
      </c>
      <c r="L2161" s="259">
        <v>15</v>
      </c>
      <c r="M2161" s="259"/>
      <c r="N2161" s="260"/>
      <c r="O2161" s="260"/>
      <c r="P2161" s="259"/>
      <c r="Q2161" s="259"/>
      <c r="R2161" s="259"/>
      <c r="S2161" s="259"/>
      <c r="T2161" s="259"/>
    </row>
    <row r="2162" spans="1:20" x14ac:dyDescent="0.2">
      <c r="A2162" s="259">
        <v>1010</v>
      </c>
      <c r="B2162" s="260">
        <v>44354</v>
      </c>
      <c r="C2162" s="262" t="s">
        <v>6147</v>
      </c>
      <c r="D2162" s="259" t="s">
        <v>4818</v>
      </c>
      <c r="E2162" s="259">
        <v>15</v>
      </c>
      <c r="F2162" s="251" t="s">
        <v>4643</v>
      </c>
      <c r="G2162" s="251" t="s">
        <v>4335</v>
      </c>
      <c r="H2162" s="259" t="s">
        <v>6180</v>
      </c>
      <c r="I2162" s="259" t="s">
        <v>6382</v>
      </c>
      <c r="J2162" s="260">
        <v>44362</v>
      </c>
      <c r="K2162" s="260">
        <v>44370</v>
      </c>
      <c r="L2162" s="259">
        <v>15</v>
      </c>
      <c r="M2162" s="259"/>
      <c r="N2162" s="260"/>
      <c r="O2162" s="260"/>
      <c r="P2162" s="259"/>
      <c r="Q2162" s="259"/>
      <c r="R2162" s="259"/>
      <c r="S2162" s="259"/>
      <c r="T2162" s="259"/>
    </row>
    <row r="2163" spans="1:20" x14ac:dyDescent="0.2">
      <c r="A2163" s="259">
        <v>1011</v>
      </c>
      <c r="B2163" s="260">
        <v>44356</v>
      </c>
      <c r="C2163" s="262" t="s">
        <v>5780</v>
      </c>
      <c r="D2163" s="259" t="s">
        <v>4436</v>
      </c>
      <c r="E2163" s="259">
        <v>8</v>
      </c>
      <c r="F2163" s="251" t="s">
        <v>4643</v>
      </c>
      <c r="G2163" s="251" t="s">
        <v>4335</v>
      </c>
      <c r="H2163" s="259" t="s">
        <v>6173</v>
      </c>
      <c r="I2163" s="259" t="s">
        <v>6383</v>
      </c>
      <c r="J2163" s="260">
        <v>44364</v>
      </c>
      <c r="K2163" s="260"/>
      <c r="L2163" s="259"/>
      <c r="M2163" s="259"/>
      <c r="N2163" s="260"/>
      <c r="O2163" s="260"/>
      <c r="P2163" s="259"/>
      <c r="Q2163" s="259"/>
      <c r="R2163" s="259"/>
      <c r="S2163" s="259"/>
      <c r="T2163" s="259"/>
    </row>
    <row r="2164" spans="1:20" x14ac:dyDescent="0.2">
      <c r="A2164" s="259">
        <v>1012</v>
      </c>
      <c r="B2164" s="260">
        <v>44357</v>
      </c>
      <c r="C2164" s="262" t="s">
        <v>5534</v>
      </c>
      <c r="D2164" s="259" t="s">
        <v>6081</v>
      </c>
      <c r="E2164" s="259">
        <v>5</v>
      </c>
      <c r="F2164" s="251" t="s">
        <v>4643</v>
      </c>
      <c r="G2164" s="251" t="s">
        <v>4335</v>
      </c>
      <c r="H2164" s="259" t="s">
        <v>6173</v>
      </c>
      <c r="I2164" s="259" t="s">
        <v>6384</v>
      </c>
      <c r="J2164" s="260">
        <v>44364</v>
      </c>
      <c r="K2164" s="260"/>
      <c r="L2164" s="259"/>
      <c r="M2164" s="259"/>
      <c r="N2164" s="260"/>
      <c r="O2164" s="260"/>
      <c r="P2164" s="259"/>
      <c r="Q2164" s="259"/>
      <c r="R2164" s="259"/>
      <c r="S2164" s="259"/>
      <c r="T2164" s="259"/>
    </row>
    <row r="2165" spans="1:20" x14ac:dyDescent="0.2">
      <c r="A2165" s="259">
        <v>1013</v>
      </c>
      <c r="B2165" s="260">
        <v>44358</v>
      </c>
      <c r="C2165" s="262" t="s">
        <v>5536</v>
      </c>
      <c r="D2165" s="259" t="s">
        <v>4421</v>
      </c>
      <c r="E2165" s="259">
        <v>7</v>
      </c>
      <c r="F2165" s="251" t="s">
        <v>4643</v>
      </c>
      <c r="G2165" s="251" t="s">
        <v>4335</v>
      </c>
      <c r="H2165" s="259" t="s">
        <v>6173</v>
      </c>
      <c r="I2165" s="259" t="s">
        <v>6385</v>
      </c>
      <c r="J2165" s="260">
        <v>44369</v>
      </c>
      <c r="K2165" s="260"/>
      <c r="L2165" s="259"/>
      <c r="M2165" s="259"/>
      <c r="N2165" s="260"/>
      <c r="O2165" s="260"/>
      <c r="P2165" s="259"/>
      <c r="Q2165" s="259"/>
      <c r="R2165" s="259"/>
      <c r="S2165" s="259"/>
      <c r="T2165" s="259"/>
    </row>
    <row r="2166" spans="1:20" x14ac:dyDescent="0.2">
      <c r="A2166" s="259">
        <v>1014</v>
      </c>
      <c r="B2166" s="260">
        <v>44358</v>
      </c>
      <c r="C2166" s="262" t="s">
        <v>5538</v>
      </c>
      <c r="D2166" s="259" t="s">
        <v>4425</v>
      </c>
      <c r="E2166" s="259">
        <v>15</v>
      </c>
      <c r="F2166" s="251" t="s">
        <v>4643</v>
      </c>
      <c r="G2166" s="251" t="s">
        <v>4335</v>
      </c>
      <c r="H2166" s="259" t="s">
        <v>6180</v>
      </c>
      <c r="I2166" s="259" t="s">
        <v>6386</v>
      </c>
      <c r="J2166" s="260">
        <v>44369</v>
      </c>
      <c r="K2166" s="260"/>
      <c r="L2166" s="259"/>
      <c r="M2166" s="259"/>
      <c r="N2166" s="260"/>
      <c r="O2166" s="260"/>
      <c r="P2166" s="259"/>
      <c r="Q2166" s="259"/>
      <c r="R2166" s="259"/>
      <c r="S2166" s="259"/>
      <c r="T2166" s="259"/>
    </row>
    <row r="2167" spans="1:20" x14ac:dyDescent="0.2">
      <c r="A2167" s="259">
        <v>1015</v>
      </c>
      <c r="B2167" s="260">
        <v>44362</v>
      </c>
      <c r="C2167" s="262" t="s">
        <v>5542</v>
      </c>
      <c r="D2167" s="259" t="s">
        <v>5035</v>
      </c>
      <c r="E2167" s="259">
        <v>5</v>
      </c>
      <c r="F2167" s="251" t="s">
        <v>4643</v>
      </c>
      <c r="G2167" s="251" t="s">
        <v>4335</v>
      </c>
      <c r="H2167" s="259" t="s">
        <v>6173</v>
      </c>
      <c r="I2167" s="259" t="s">
        <v>6387</v>
      </c>
      <c r="J2167" s="260">
        <v>44369</v>
      </c>
      <c r="K2167" s="260"/>
      <c r="L2167" s="259"/>
      <c r="M2167" s="259"/>
      <c r="N2167" s="260"/>
      <c r="O2167" s="260"/>
      <c r="P2167" s="259"/>
      <c r="Q2167" s="259"/>
      <c r="R2167" s="259"/>
      <c r="S2167" s="259"/>
      <c r="T2167" s="259"/>
    </row>
    <row r="2168" spans="1:20" x14ac:dyDescent="0.2">
      <c r="A2168" s="259">
        <v>1016</v>
      </c>
      <c r="B2168" s="260">
        <v>44364</v>
      </c>
      <c r="C2168" s="262" t="s">
        <v>6388</v>
      </c>
      <c r="D2168" s="259" t="s">
        <v>4476</v>
      </c>
      <c r="E2168" s="259">
        <v>8</v>
      </c>
      <c r="F2168" s="251" t="s">
        <v>4643</v>
      </c>
      <c r="G2168" s="251" t="s">
        <v>4335</v>
      </c>
      <c r="H2168" s="259" t="s">
        <v>6173</v>
      </c>
      <c r="I2168" s="259" t="s">
        <v>6389</v>
      </c>
      <c r="J2168" s="260">
        <v>44372</v>
      </c>
      <c r="K2168" s="260"/>
      <c r="L2168" s="259"/>
      <c r="M2168" s="259"/>
      <c r="N2168" s="260"/>
      <c r="O2168" s="260"/>
      <c r="P2168" s="259"/>
      <c r="Q2168" s="259"/>
      <c r="R2168" s="259"/>
      <c r="S2168" s="259"/>
      <c r="T2168" s="259"/>
    </row>
    <row r="2169" spans="1:20" x14ac:dyDescent="0.2">
      <c r="A2169" s="259">
        <v>1017</v>
      </c>
      <c r="B2169" s="260">
        <v>44364</v>
      </c>
      <c r="C2169" s="262" t="s">
        <v>6390</v>
      </c>
      <c r="D2169" s="259" t="s">
        <v>4504</v>
      </c>
      <c r="E2169" s="259">
        <v>5</v>
      </c>
      <c r="F2169" s="251" t="s">
        <v>4643</v>
      </c>
      <c r="G2169" s="251" t="s">
        <v>4335</v>
      </c>
      <c r="H2169" s="259" t="s">
        <v>6173</v>
      </c>
      <c r="I2169" s="259" t="s">
        <v>6391</v>
      </c>
      <c r="J2169" s="260">
        <v>44372</v>
      </c>
      <c r="K2169" s="260"/>
      <c r="L2169" s="259"/>
      <c r="M2169" s="259"/>
      <c r="N2169" s="260"/>
      <c r="O2169" s="260"/>
      <c r="P2169" s="259"/>
      <c r="Q2169" s="259"/>
      <c r="R2169" s="259"/>
      <c r="S2169" s="259"/>
      <c r="T2169" s="259"/>
    </row>
    <row r="2170" spans="1:20" ht="13.5" thickBot="1" x14ac:dyDescent="0.25">
      <c r="A2170" s="263"/>
      <c r="B2170" s="264" t="s">
        <v>6326</v>
      </c>
      <c r="C2170" s="264"/>
      <c r="D2170" s="264"/>
      <c r="E2170" s="265">
        <f>SUM(E1074:E2169)</f>
        <v>27514.49</v>
      </c>
      <c r="F2170" s="265"/>
      <c r="G2170" s="264">
        <f>COUNT(G1086:G2169)</f>
        <v>34</v>
      </c>
      <c r="H2170" s="264"/>
      <c r="I2170" s="266"/>
      <c r="J2170" s="264"/>
      <c r="K2170" s="266"/>
      <c r="L2170" s="267"/>
      <c r="M2170" s="265"/>
      <c r="N2170" s="264"/>
      <c r="O2170" s="266"/>
      <c r="P2170" s="268"/>
      <c r="Q2170" s="265"/>
      <c r="R2170" s="268"/>
      <c r="S2170" s="268"/>
      <c r="T2170" s="269"/>
    </row>
  </sheetData>
  <mergeCells count="139">
    <mergeCell ref="T2:T4"/>
    <mergeCell ref="B3:B4"/>
    <mergeCell ref="C3:C4"/>
    <mergeCell ref="D3:D4"/>
    <mergeCell ref="E3:E4"/>
    <mergeCell ref="L3:L4"/>
    <mergeCell ref="R3:R4"/>
    <mergeCell ref="A5:S5"/>
    <mergeCell ref="A96:S96"/>
    <mergeCell ref="A102:S102"/>
    <mergeCell ref="A108:S108"/>
    <mergeCell ref="A115:S115"/>
    <mergeCell ref="A1:S1"/>
    <mergeCell ref="A2:A4"/>
    <mergeCell ref="B2:G2"/>
    <mergeCell ref="H2:Q2"/>
    <mergeCell ref="R2:S2"/>
    <mergeCell ref="F3:G3"/>
    <mergeCell ref="H3:H4"/>
    <mergeCell ref="I3:I4"/>
    <mergeCell ref="J3:J4"/>
    <mergeCell ref="K3:K4"/>
    <mergeCell ref="S3:S4"/>
    <mergeCell ref="M3:M4"/>
    <mergeCell ref="N3:N4"/>
    <mergeCell ref="O3:O4"/>
    <mergeCell ref="P3:P4"/>
    <mergeCell ref="Q3:Q4"/>
    <mergeCell ref="A187:S187"/>
    <mergeCell ref="A202:S202"/>
    <mergeCell ref="A221:S221"/>
    <mergeCell ref="A227:S227"/>
    <mergeCell ref="A231:S231"/>
    <mergeCell ref="A120:S120"/>
    <mergeCell ref="A142:S142"/>
    <mergeCell ref="A157:S157"/>
    <mergeCell ref="A162:S162"/>
    <mergeCell ref="A171:S171"/>
    <mergeCell ref="A283:S283"/>
    <mergeCell ref="A297:S297"/>
    <mergeCell ref="A309:S309"/>
    <mergeCell ref="A382:S382"/>
    <mergeCell ref="A394:S394"/>
    <mergeCell ref="A240:S240"/>
    <mergeCell ref="A245:S245"/>
    <mergeCell ref="A254:S254"/>
    <mergeCell ref="A268:S268"/>
    <mergeCell ref="A277:S277"/>
    <mergeCell ref="A533:S533"/>
    <mergeCell ref="A542:S542"/>
    <mergeCell ref="A451:S451"/>
    <mergeCell ref="A470:S470"/>
    <mergeCell ref="A488:S488"/>
    <mergeCell ref="A504:S504"/>
    <mergeCell ref="A515:S515"/>
    <mergeCell ref="A404:S404"/>
    <mergeCell ref="A407:S407"/>
    <mergeCell ref="A415:S415"/>
    <mergeCell ref="A422:S422"/>
    <mergeCell ref="A431:S431"/>
    <mergeCell ref="A1073:S1073"/>
    <mergeCell ref="A1164:S1164"/>
    <mergeCell ref="A1170:S1170"/>
    <mergeCell ref="A1176:S1176"/>
    <mergeCell ref="A1183:S1183"/>
    <mergeCell ref="A1188:S1188"/>
    <mergeCell ref="A1210:S1210"/>
    <mergeCell ref="A1225:S1225"/>
    <mergeCell ref="A1230:S1230"/>
    <mergeCell ref="A1239:S1239"/>
    <mergeCell ref="A1255:S1255"/>
    <mergeCell ref="A1270:S1270"/>
    <mergeCell ref="A1289:S1289"/>
    <mergeCell ref="A1295:S1295"/>
    <mergeCell ref="A1299:S1299"/>
    <mergeCell ref="A1308:S1308"/>
    <mergeCell ref="A1313:S1313"/>
    <mergeCell ref="A1322:S1322"/>
    <mergeCell ref="A1336:S1336"/>
    <mergeCell ref="A1345:S1345"/>
    <mergeCell ref="A1351:S1351"/>
    <mergeCell ref="A1365:S1365"/>
    <mergeCell ref="A1377:S1377"/>
    <mergeCell ref="A1450:S1450"/>
    <mergeCell ref="A1462:S1462"/>
    <mergeCell ref="A1472:S1472"/>
    <mergeCell ref="A1475:S1475"/>
    <mergeCell ref="A1483:S1483"/>
    <mergeCell ref="A1490:S1490"/>
    <mergeCell ref="A1499:S1499"/>
    <mergeCell ref="A1519:S1519"/>
    <mergeCell ref="A1538:S1538"/>
    <mergeCell ref="A1556:S1556"/>
    <mergeCell ref="A1572:S1572"/>
    <mergeCell ref="A1583:S1583"/>
    <mergeCell ref="A1601:S1601"/>
    <mergeCell ref="A1610:S1610"/>
    <mergeCell ref="A1617:S1617"/>
    <mergeCell ref="A1624:S1624"/>
    <mergeCell ref="A1629:S1629"/>
    <mergeCell ref="A1635:S1635"/>
    <mergeCell ref="A1643:S1643"/>
    <mergeCell ref="A1654:S1654"/>
    <mergeCell ref="A1670:S1670"/>
    <mergeCell ref="A1690:S1690"/>
    <mergeCell ref="A1708:S1708"/>
    <mergeCell ref="A1714:S1714"/>
    <mergeCell ref="A1728:S1728"/>
    <mergeCell ref="A1738:S1738"/>
    <mergeCell ref="A1743:S1743"/>
    <mergeCell ref="A1749:S1749"/>
    <mergeCell ref="A1755:S1755"/>
    <mergeCell ref="A1781:S1781"/>
    <mergeCell ref="A1795:S1795"/>
    <mergeCell ref="A1823:S1823"/>
    <mergeCell ref="A1844:S1844"/>
    <mergeCell ref="A1868:S1868"/>
    <mergeCell ref="A1885:S1885"/>
    <mergeCell ref="A1912:S1912"/>
    <mergeCell ref="A1930:S1930"/>
    <mergeCell ref="A1934:S1934"/>
    <mergeCell ref="A1952:S1952"/>
    <mergeCell ref="A1955:S1955"/>
    <mergeCell ref="A2092:T2092"/>
    <mergeCell ref="A2097:T2097"/>
    <mergeCell ref="A2100:T2100"/>
    <mergeCell ref="A2107:T2107"/>
    <mergeCell ref="A2122:T2122"/>
    <mergeCell ref="A2137:T2137"/>
    <mergeCell ref="A2150:T2150"/>
    <mergeCell ref="A1959:T1959"/>
    <mergeCell ref="A1965:T1965"/>
    <mergeCell ref="A1967:T1967"/>
    <mergeCell ref="A1970:T1970"/>
    <mergeCell ref="A1975:T1975"/>
    <mergeCell ref="A2032:T2032"/>
    <mergeCell ref="A2049:T2049"/>
    <mergeCell ref="A2064:T2064"/>
    <mergeCell ref="A2082:T20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"/>
  <sheetViews>
    <sheetView workbookViewId="0">
      <selection activeCell="M13" sqref="M13"/>
    </sheetView>
  </sheetViews>
  <sheetFormatPr defaultRowHeight="12.75" x14ac:dyDescent="0.2"/>
  <cols>
    <col min="1" max="4" width="18" customWidth="1"/>
  </cols>
  <sheetData>
    <row r="2" spans="1:4" s="20" customFormat="1" ht="58.5" customHeight="1" x14ac:dyDescent="0.3">
      <c r="A2" s="291" t="s">
        <v>6671</v>
      </c>
      <c r="B2" s="291"/>
      <c r="C2" s="291"/>
      <c r="D2" s="291"/>
    </row>
    <row r="3" spans="1:4" ht="13.5" thickBot="1" x14ac:dyDescent="0.25"/>
    <row r="4" spans="1:4" ht="13.5" thickBot="1" x14ac:dyDescent="0.25">
      <c r="A4" s="342" t="s">
        <v>57</v>
      </c>
      <c r="B4" s="343"/>
      <c r="C4" s="343"/>
      <c r="D4" s="344"/>
    </row>
    <row r="5" spans="1:4" ht="13.5" thickBot="1" x14ac:dyDescent="0.25">
      <c r="A5" s="342" t="s">
        <v>58</v>
      </c>
      <c r="B5" s="344"/>
      <c r="C5" s="342" t="s">
        <v>59</v>
      </c>
      <c r="D5" s="344"/>
    </row>
    <row r="6" spans="1:4" x14ac:dyDescent="0.2">
      <c r="A6" s="345">
        <v>863</v>
      </c>
      <c r="B6" s="345"/>
      <c r="C6" s="346">
        <v>20395.485000000004</v>
      </c>
      <c r="D6" s="347"/>
    </row>
    <row r="9" spans="1:4" s="20" customFormat="1" ht="62.25" customHeight="1" x14ac:dyDescent="0.3">
      <c r="A9" s="291" t="s">
        <v>6672</v>
      </c>
      <c r="B9" s="291"/>
      <c r="C9" s="291"/>
      <c r="D9" s="291"/>
    </row>
    <row r="10" spans="1:4" ht="13.5" thickBot="1" x14ac:dyDescent="0.25"/>
    <row r="11" spans="1:4" ht="13.5" thickBot="1" x14ac:dyDescent="0.25">
      <c r="A11" s="342" t="s">
        <v>57</v>
      </c>
      <c r="B11" s="343"/>
      <c r="C11" s="343"/>
      <c r="D11" s="344"/>
    </row>
    <row r="12" spans="1:4" ht="13.5" thickBot="1" x14ac:dyDescent="0.25">
      <c r="A12" s="342" t="s">
        <v>58</v>
      </c>
      <c r="B12" s="344"/>
      <c r="C12" s="342" t="s">
        <v>59</v>
      </c>
      <c r="D12" s="344"/>
    </row>
    <row r="13" spans="1:4" x14ac:dyDescent="0.2">
      <c r="A13" s="345">
        <v>875</v>
      </c>
      <c r="B13" s="345"/>
      <c r="C13" s="346">
        <v>20586.485000000004</v>
      </c>
      <c r="D13" s="347"/>
    </row>
  </sheetData>
  <mergeCells count="12">
    <mergeCell ref="A9:D9"/>
    <mergeCell ref="A11:D11"/>
    <mergeCell ref="A12:B12"/>
    <mergeCell ref="C12:D12"/>
    <mergeCell ref="A13:B13"/>
    <mergeCell ref="C13:D13"/>
    <mergeCell ref="A2:D2"/>
    <mergeCell ref="A4:D4"/>
    <mergeCell ref="A5:B5"/>
    <mergeCell ref="C5:D5"/>
    <mergeCell ref="A6:B6"/>
    <mergeCell ref="C6:D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Q241"/>
  <sheetViews>
    <sheetView tabSelected="1" zoomScale="80" zoomScaleNormal="80" workbookViewId="0">
      <selection activeCell="K14" sqref="K14"/>
    </sheetView>
  </sheetViews>
  <sheetFormatPr defaultRowHeight="12.75" x14ac:dyDescent="0.2"/>
  <cols>
    <col min="1" max="1" width="6.140625" style="16" customWidth="1"/>
    <col min="2" max="2" width="11.7109375" style="16" customWidth="1"/>
    <col min="3" max="3" width="17.140625" style="18" customWidth="1"/>
    <col min="4" max="4" width="15.5703125" style="16" customWidth="1"/>
    <col min="5" max="5" width="14.28515625" style="16" customWidth="1"/>
    <col min="6" max="6" width="12.5703125" style="16" customWidth="1"/>
    <col min="7" max="7" width="13.5703125" style="16" customWidth="1"/>
    <col min="8" max="8" width="13.85546875" style="16" customWidth="1"/>
    <col min="9" max="9" width="14.140625" style="16" customWidth="1"/>
    <col min="10" max="10" width="33.28515625" style="16" customWidth="1"/>
    <col min="11" max="11" width="15.5703125" style="16" customWidth="1"/>
    <col min="12" max="12" width="18" style="16" customWidth="1"/>
    <col min="13" max="13" width="17.140625" style="16" customWidth="1"/>
    <col min="14" max="14" width="13.7109375" style="16" customWidth="1"/>
    <col min="15" max="15" width="12.28515625" style="16" customWidth="1"/>
    <col min="16" max="16" width="14.140625" style="16" customWidth="1"/>
    <col min="17" max="17" width="12.85546875" style="16" customWidth="1"/>
    <col min="18" max="18" width="11.7109375" style="16" customWidth="1"/>
    <col min="19" max="19" width="15.42578125" style="16" customWidth="1"/>
    <col min="20" max="20" width="23.85546875" style="16" customWidth="1"/>
    <col min="21" max="21" width="8.85546875" style="16" customWidth="1"/>
    <col min="22" max="22" width="8.85546875" style="30" customWidth="1"/>
    <col min="23" max="23" width="12.5703125" style="30" customWidth="1"/>
    <col min="24" max="24" width="11.7109375" style="16" customWidth="1"/>
    <col min="25" max="246" width="8.85546875" style="16" customWidth="1"/>
    <col min="247" max="16384" width="9.140625" style="16"/>
  </cols>
  <sheetData>
    <row r="2" spans="1:24" ht="20.25" x14ac:dyDescent="0.3">
      <c r="A2" s="348" t="s">
        <v>72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</row>
    <row r="4" spans="1:24" ht="55.5" customHeight="1" x14ac:dyDescent="0.2">
      <c r="A4" s="351" t="s">
        <v>0</v>
      </c>
      <c r="B4" s="351" t="s">
        <v>28</v>
      </c>
      <c r="C4" s="354" t="s">
        <v>4</v>
      </c>
      <c r="D4" s="351" t="s">
        <v>11</v>
      </c>
      <c r="E4" s="351" t="s">
        <v>13</v>
      </c>
      <c r="F4" s="351" t="s">
        <v>10</v>
      </c>
      <c r="G4" s="351" t="s">
        <v>14</v>
      </c>
      <c r="H4" s="351" t="s">
        <v>15</v>
      </c>
      <c r="I4" s="351" t="s">
        <v>16</v>
      </c>
      <c r="J4" s="351" t="s">
        <v>3</v>
      </c>
      <c r="K4" s="351" t="s">
        <v>17</v>
      </c>
      <c r="L4" s="351" t="s">
        <v>18</v>
      </c>
      <c r="M4" s="351" t="s">
        <v>19</v>
      </c>
      <c r="N4" s="351" t="s">
        <v>20</v>
      </c>
      <c r="O4" s="351" t="s">
        <v>21</v>
      </c>
      <c r="P4" s="351" t="s">
        <v>22</v>
      </c>
      <c r="Q4" s="351" t="s">
        <v>23</v>
      </c>
      <c r="R4" s="351" t="s">
        <v>9</v>
      </c>
      <c r="S4" s="351" t="s">
        <v>24</v>
      </c>
      <c r="T4" s="351" t="s">
        <v>25</v>
      </c>
      <c r="U4" s="349" t="s">
        <v>26</v>
      </c>
      <c r="V4" s="349"/>
      <c r="W4" s="349" t="s">
        <v>27</v>
      </c>
      <c r="X4" s="349"/>
    </row>
    <row r="5" spans="1:24" ht="4.5" customHeight="1" x14ac:dyDescent="0.2">
      <c r="A5" s="352"/>
      <c r="B5" s="352"/>
      <c r="C5" s="355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49"/>
      <c r="V5" s="349"/>
      <c r="W5" s="351" t="s">
        <v>29</v>
      </c>
      <c r="X5" s="351" t="s">
        <v>28</v>
      </c>
    </row>
    <row r="6" spans="1:24" ht="9.75" customHeight="1" x14ac:dyDescent="0.2">
      <c r="A6" s="353"/>
      <c r="B6" s="353"/>
      <c r="C6" s="356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49"/>
      <c r="V6" s="349"/>
      <c r="W6" s="353"/>
      <c r="X6" s="353"/>
    </row>
    <row r="7" spans="1:24" x14ac:dyDescent="0.2">
      <c r="A7" s="17" t="s">
        <v>12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29">
        <v>8</v>
      </c>
      <c r="I7" s="17">
        <v>9</v>
      </c>
      <c r="J7" s="17">
        <v>10</v>
      </c>
      <c r="K7" s="17">
        <v>11</v>
      </c>
      <c r="L7" s="17">
        <v>12</v>
      </c>
      <c r="M7" s="17">
        <v>13</v>
      </c>
      <c r="N7" s="17">
        <v>14</v>
      </c>
      <c r="O7" s="17">
        <v>15</v>
      </c>
      <c r="P7" s="17">
        <v>16</v>
      </c>
      <c r="Q7" s="17">
        <v>17</v>
      </c>
      <c r="R7" s="17">
        <v>18</v>
      </c>
      <c r="S7" s="17">
        <v>19</v>
      </c>
      <c r="T7" s="17">
        <v>20</v>
      </c>
      <c r="U7" s="350">
        <v>21</v>
      </c>
      <c r="V7" s="350"/>
      <c r="W7" s="28">
        <v>22</v>
      </c>
      <c r="X7" s="17">
        <v>23</v>
      </c>
    </row>
    <row r="8" spans="1:24" s="47" customFormat="1" ht="25.5" x14ac:dyDescent="0.2">
      <c r="A8" s="42">
        <v>1</v>
      </c>
      <c r="B8" s="43">
        <v>43117</v>
      </c>
      <c r="C8" s="44" t="s">
        <v>4332</v>
      </c>
      <c r="D8" s="44" t="s">
        <v>4333</v>
      </c>
      <c r="E8" s="43">
        <v>43119</v>
      </c>
      <c r="F8" s="43">
        <v>43129</v>
      </c>
      <c r="G8" s="43">
        <v>43249</v>
      </c>
      <c r="H8" s="43">
        <v>43151</v>
      </c>
      <c r="I8" s="43">
        <v>43130</v>
      </c>
      <c r="J8" s="42" t="s">
        <v>6392</v>
      </c>
      <c r="K8" s="45">
        <v>0</v>
      </c>
      <c r="L8" s="42">
        <v>150</v>
      </c>
      <c r="M8" s="42">
        <f>K8+L8</f>
        <v>150</v>
      </c>
      <c r="N8" s="42">
        <v>150</v>
      </c>
      <c r="O8" s="42">
        <v>150</v>
      </c>
      <c r="P8" s="46"/>
      <c r="Q8" s="42">
        <v>6</v>
      </c>
      <c r="R8" s="42">
        <v>3</v>
      </c>
      <c r="S8" s="42">
        <v>5500</v>
      </c>
      <c r="T8" s="42" t="s">
        <v>4334</v>
      </c>
      <c r="U8" s="42" t="s">
        <v>6393</v>
      </c>
      <c r="V8" s="43">
        <v>43119</v>
      </c>
      <c r="W8" s="277" t="s">
        <v>4335</v>
      </c>
      <c r="X8" s="43" t="s">
        <v>4335</v>
      </c>
    </row>
    <row r="9" spans="1:24" s="47" customFormat="1" ht="25.5" x14ac:dyDescent="0.2">
      <c r="A9" s="42">
        <v>2</v>
      </c>
      <c r="B9" s="43">
        <v>43119</v>
      </c>
      <c r="C9" s="44" t="s">
        <v>4332</v>
      </c>
      <c r="D9" s="44" t="s">
        <v>4333</v>
      </c>
      <c r="E9" s="43">
        <v>43122</v>
      </c>
      <c r="F9" s="43">
        <v>43123</v>
      </c>
      <c r="G9" s="43">
        <v>43243</v>
      </c>
      <c r="H9" s="43">
        <v>43151</v>
      </c>
      <c r="I9" s="43">
        <v>43124</v>
      </c>
      <c r="J9" s="42" t="s">
        <v>6394</v>
      </c>
      <c r="K9" s="42">
        <v>0</v>
      </c>
      <c r="L9" s="42">
        <v>5</v>
      </c>
      <c r="M9" s="42">
        <f t="shared" ref="M9:M42" si="0">K9+L9</f>
        <v>5</v>
      </c>
      <c r="N9" s="42">
        <v>5</v>
      </c>
      <c r="O9" s="42">
        <v>5</v>
      </c>
      <c r="P9" s="46"/>
      <c r="Q9" s="42">
        <v>0.4</v>
      </c>
      <c r="R9" s="42">
        <v>2</v>
      </c>
      <c r="S9" s="42">
        <v>550</v>
      </c>
      <c r="T9" s="42" t="s">
        <v>4334</v>
      </c>
      <c r="U9" s="42" t="s">
        <v>6395</v>
      </c>
      <c r="V9" s="43">
        <v>43122</v>
      </c>
      <c r="W9" s="277" t="s">
        <v>6396</v>
      </c>
      <c r="X9" s="43">
        <v>43143</v>
      </c>
    </row>
    <row r="10" spans="1:24" s="47" customFormat="1" ht="25.5" x14ac:dyDescent="0.2">
      <c r="A10" s="42">
        <v>3</v>
      </c>
      <c r="B10" s="43">
        <v>43119</v>
      </c>
      <c r="C10" s="44" t="s">
        <v>4332</v>
      </c>
      <c r="D10" s="44" t="s">
        <v>4333</v>
      </c>
      <c r="E10" s="43">
        <v>43122</v>
      </c>
      <c r="F10" s="43">
        <v>43136</v>
      </c>
      <c r="G10" s="43">
        <v>43256</v>
      </c>
      <c r="H10" s="43">
        <v>43151</v>
      </c>
      <c r="I10" s="43">
        <v>43137</v>
      </c>
      <c r="J10" s="42" t="s">
        <v>6394</v>
      </c>
      <c r="K10" s="45">
        <v>0</v>
      </c>
      <c r="L10" s="42">
        <v>15</v>
      </c>
      <c r="M10" s="42">
        <f t="shared" si="0"/>
        <v>15</v>
      </c>
      <c r="N10" s="42">
        <v>15</v>
      </c>
      <c r="O10" s="42">
        <v>15</v>
      </c>
      <c r="P10" s="46"/>
      <c r="Q10" s="42">
        <v>0.4</v>
      </c>
      <c r="R10" s="42">
        <v>2</v>
      </c>
      <c r="S10" s="42">
        <v>550</v>
      </c>
      <c r="T10" s="42" t="s">
        <v>4334</v>
      </c>
      <c r="U10" s="42" t="s">
        <v>6397</v>
      </c>
      <c r="V10" s="43">
        <v>43122</v>
      </c>
      <c r="W10" s="277" t="s">
        <v>6398</v>
      </c>
      <c r="X10" s="43">
        <v>43143</v>
      </c>
    </row>
    <row r="11" spans="1:24" s="47" customFormat="1" ht="25.5" x14ac:dyDescent="0.2">
      <c r="A11" s="42">
        <v>4</v>
      </c>
      <c r="B11" s="43">
        <v>43119</v>
      </c>
      <c r="C11" s="44" t="s">
        <v>4332</v>
      </c>
      <c r="D11" s="44" t="s">
        <v>4333</v>
      </c>
      <c r="E11" s="43">
        <v>43122</v>
      </c>
      <c r="F11" s="43">
        <v>43123</v>
      </c>
      <c r="G11" s="43">
        <v>43243</v>
      </c>
      <c r="H11" s="43">
        <v>43151</v>
      </c>
      <c r="I11" s="43">
        <v>43124</v>
      </c>
      <c r="J11" s="42" t="s">
        <v>6394</v>
      </c>
      <c r="K11" s="45">
        <v>0</v>
      </c>
      <c r="L11" s="42">
        <v>10</v>
      </c>
      <c r="M11" s="42">
        <f t="shared" si="0"/>
        <v>10</v>
      </c>
      <c r="N11" s="42">
        <v>10</v>
      </c>
      <c r="O11" s="42">
        <v>10</v>
      </c>
      <c r="P11" s="46"/>
      <c r="Q11" s="42">
        <v>0.4</v>
      </c>
      <c r="R11" s="42">
        <v>2</v>
      </c>
      <c r="S11" s="42">
        <v>550</v>
      </c>
      <c r="T11" s="42" t="s">
        <v>4334</v>
      </c>
      <c r="U11" s="42" t="s">
        <v>6399</v>
      </c>
      <c r="V11" s="43">
        <v>43122</v>
      </c>
      <c r="W11" s="277" t="s">
        <v>6400</v>
      </c>
      <c r="X11" s="43">
        <v>43144</v>
      </c>
    </row>
    <row r="12" spans="1:24" s="47" customFormat="1" ht="25.5" x14ac:dyDescent="0.2">
      <c r="A12" s="42">
        <v>5</v>
      </c>
      <c r="B12" s="43">
        <v>43119</v>
      </c>
      <c r="C12" s="44" t="s">
        <v>4332</v>
      </c>
      <c r="D12" s="44" t="s">
        <v>4336</v>
      </c>
      <c r="E12" s="43">
        <v>43130</v>
      </c>
      <c r="F12" s="43">
        <v>43130</v>
      </c>
      <c r="G12" s="43">
        <v>43250</v>
      </c>
      <c r="H12" s="42"/>
      <c r="I12" s="43"/>
      <c r="J12" s="42" t="s">
        <v>6401</v>
      </c>
      <c r="K12" s="42">
        <v>0</v>
      </c>
      <c r="L12" s="42">
        <v>8</v>
      </c>
      <c r="M12" s="42">
        <f t="shared" si="0"/>
        <v>8</v>
      </c>
      <c r="N12" s="42">
        <v>8</v>
      </c>
      <c r="O12" s="42">
        <v>8</v>
      </c>
      <c r="P12" s="46"/>
      <c r="Q12" s="42">
        <v>0.22</v>
      </c>
      <c r="R12" s="42">
        <v>3</v>
      </c>
      <c r="S12" s="42">
        <v>550</v>
      </c>
      <c r="T12" s="42" t="s">
        <v>4337</v>
      </c>
      <c r="U12" s="42" t="s">
        <v>6402</v>
      </c>
      <c r="V12" s="43">
        <v>43122</v>
      </c>
      <c r="W12" s="278"/>
      <c r="X12" s="42"/>
    </row>
    <row r="13" spans="1:24" s="47" customFormat="1" ht="25.5" x14ac:dyDescent="0.2">
      <c r="A13" s="42">
        <v>6</v>
      </c>
      <c r="B13" s="43">
        <v>43122</v>
      </c>
      <c r="C13" s="44" t="s">
        <v>4332</v>
      </c>
      <c r="D13" s="44" t="s">
        <v>6403</v>
      </c>
      <c r="E13" s="43">
        <v>43136</v>
      </c>
      <c r="F13" s="43"/>
      <c r="G13" s="42">
        <f t="shared" ref="G13" si="1">H13-F13</f>
        <v>0</v>
      </c>
      <c r="H13" s="43"/>
      <c r="I13" s="43"/>
      <c r="J13" s="42" t="s">
        <v>3824</v>
      </c>
      <c r="K13" s="42">
        <v>0</v>
      </c>
      <c r="L13" s="42">
        <v>24</v>
      </c>
      <c r="M13" s="42">
        <f t="shared" si="0"/>
        <v>24</v>
      </c>
      <c r="N13" s="42">
        <v>24</v>
      </c>
      <c r="O13" s="42">
        <v>24</v>
      </c>
      <c r="P13" s="46"/>
      <c r="Q13" s="42">
        <v>0.4</v>
      </c>
      <c r="R13" s="42">
        <v>3</v>
      </c>
      <c r="S13" s="42">
        <v>9832.94</v>
      </c>
      <c r="T13" s="42" t="s">
        <v>6404</v>
      </c>
      <c r="U13" s="42" t="s">
        <v>6405</v>
      </c>
      <c r="V13" s="43">
        <v>43126</v>
      </c>
      <c r="W13" s="277"/>
      <c r="X13" s="43"/>
    </row>
    <row r="14" spans="1:24" s="47" customFormat="1" ht="25.5" x14ac:dyDescent="0.2">
      <c r="A14" s="42">
        <v>7</v>
      </c>
      <c r="B14" s="43">
        <v>43126</v>
      </c>
      <c r="C14" s="44" t="s">
        <v>4332</v>
      </c>
      <c r="D14" s="44" t="s">
        <v>4336</v>
      </c>
      <c r="E14" s="43">
        <v>43133</v>
      </c>
      <c r="F14" s="43">
        <v>43187</v>
      </c>
      <c r="G14" s="43">
        <v>43309</v>
      </c>
      <c r="H14" s="42"/>
      <c r="I14" s="43">
        <v>43188</v>
      </c>
      <c r="J14" s="42" t="s">
        <v>6406</v>
      </c>
      <c r="K14" s="42">
        <v>0</v>
      </c>
      <c r="L14" s="42">
        <v>15</v>
      </c>
      <c r="M14" s="42">
        <f>K14+L14</f>
        <v>15</v>
      </c>
      <c r="N14" s="42">
        <v>15</v>
      </c>
      <c r="O14" s="42">
        <v>15</v>
      </c>
      <c r="P14" s="46"/>
      <c r="Q14" s="42">
        <v>0.4</v>
      </c>
      <c r="R14" s="42">
        <v>3</v>
      </c>
      <c r="S14" s="42">
        <v>550</v>
      </c>
      <c r="T14" s="42" t="s">
        <v>6407</v>
      </c>
      <c r="U14" s="42" t="s">
        <v>6408</v>
      </c>
      <c r="V14" s="43">
        <v>43132</v>
      </c>
      <c r="W14" s="278"/>
      <c r="X14" s="42"/>
    </row>
    <row r="15" spans="1:24" s="47" customFormat="1" ht="25.5" x14ac:dyDescent="0.2">
      <c r="A15" s="42">
        <v>8</v>
      </c>
      <c r="B15" s="43">
        <v>43132</v>
      </c>
      <c r="C15" s="44" t="s">
        <v>4332</v>
      </c>
      <c r="D15" s="44" t="s">
        <v>4333</v>
      </c>
      <c r="E15" s="43">
        <v>43137</v>
      </c>
      <c r="F15" s="43">
        <v>43138</v>
      </c>
      <c r="G15" s="43">
        <v>43258</v>
      </c>
      <c r="H15" s="43">
        <v>43171</v>
      </c>
      <c r="I15" s="43">
        <v>43139</v>
      </c>
      <c r="J15" s="42" t="s">
        <v>6409</v>
      </c>
      <c r="K15" s="42">
        <v>3</v>
      </c>
      <c r="L15" s="42">
        <v>4</v>
      </c>
      <c r="M15" s="42">
        <v>7</v>
      </c>
      <c r="N15" s="42">
        <v>7</v>
      </c>
      <c r="O15" s="42">
        <v>7</v>
      </c>
      <c r="P15" s="46"/>
      <c r="Q15" s="42">
        <v>0.22</v>
      </c>
      <c r="R15" s="42">
        <v>3</v>
      </c>
      <c r="S15" s="42">
        <v>550</v>
      </c>
      <c r="T15" s="42" t="s">
        <v>4338</v>
      </c>
      <c r="U15" s="42" t="s">
        <v>6410</v>
      </c>
      <c r="V15" s="43">
        <v>43137</v>
      </c>
      <c r="W15" s="277" t="s">
        <v>6411</v>
      </c>
      <c r="X15" s="43">
        <v>43139</v>
      </c>
    </row>
    <row r="16" spans="1:24" s="47" customFormat="1" ht="25.5" x14ac:dyDescent="0.2">
      <c r="A16" s="42">
        <v>9</v>
      </c>
      <c r="B16" s="43">
        <v>43137</v>
      </c>
      <c r="C16" s="44" t="s">
        <v>4332</v>
      </c>
      <c r="D16" s="44" t="s">
        <v>4333</v>
      </c>
      <c r="E16" s="43">
        <v>43138</v>
      </c>
      <c r="F16" s="43">
        <v>43138</v>
      </c>
      <c r="G16" s="43">
        <v>43258</v>
      </c>
      <c r="H16" s="43">
        <v>43151</v>
      </c>
      <c r="I16" s="43">
        <v>43139</v>
      </c>
      <c r="J16" s="42" t="s">
        <v>6409</v>
      </c>
      <c r="K16" s="42">
        <v>4</v>
      </c>
      <c r="L16" s="42">
        <v>3</v>
      </c>
      <c r="M16" s="42">
        <f t="shared" si="0"/>
        <v>7</v>
      </c>
      <c r="N16" s="42">
        <v>7</v>
      </c>
      <c r="O16" s="42">
        <v>7</v>
      </c>
      <c r="P16" s="46"/>
      <c r="Q16" s="42">
        <v>0.22</v>
      </c>
      <c r="R16" s="42">
        <v>3</v>
      </c>
      <c r="S16" s="42">
        <v>550</v>
      </c>
      <c r="T16" s="42" t="s">
        <v>6407</v>
      </c>
      <c r="U16" s="42" t="s">
        <v>6412</v>
      </c>
      <c r="V16" s="43">
        <v>43138</v>
      </c>
      <c r="W16" s="277" t="s">
        <v>6413</v>
      </c>
      <c r="X16" s="43">
        <v>43139</v>
      </c>
    </row>
    <row r="17" spans="1:24" s="47" customFormat="1" ht="25.5" x14ac:dyDescent="0.2">
      <c r="A17" s="42">
        <v>10</v>
      </c>
      <c r="B17" s="43">
        <v>43138</v>
      </c>
      <c r="C17" s="44" t="s">
        <v>4332</v>
      </c>
      <c r="D17" s="44" t="s">
        <v>4333</v>
      </c>
      <c r="E17" s="43">
        <v>43139</v>
      </c>
      <c r="F17" s="43">
        <v>43143</v>
      </c>
      <c r="G17" s="43">
        <v>43263</v>
      </c>
      <c r="H17" s="43">
        <v>43181</v>
      </c>
      <c r="I17" s="43">
        <v>43144</v>
      </c>
      <c r="J17" s="42" t="s">
        <v>6409</v>
      </c>
      <c r="K17" s="42">
        <v>4</v>
      </c>
      <c r="L17" s="42">
        <v>3</v>
      </c>
      <c r="M17" s="42">
        <f t="shared" si="0"/>
        <v>7</v>
      </c>
      <c r="N17" s="42">
        <v>7</v>
      </c>
      <c r="O17" s="42">
        <v>7</v>
      </c>
      <c r="P17" s="46"/>
      <c r="Q17" s="42">
        <v>0.22</v>
      </c>
      <c r="R17" s="42">
        <v>3</v>
      </c>
      <c r="S17" s="42">
        <v>550</v>
      </c>
      <c r="T17" s="42" t="s">
        <v>4334</v>
      </c>
      <c r="U17" s="42" t="s">
        <v>6414</v>
      </c>
      <c r="V17" s="43">
        <v>42774</v>
      </c>
      <c r="W17" s="277" t="s">
        <v>6415</v>
      </c>
      <c r="X17" s="43">
        <v>43157</v>
      </c>
    </row>
    <row r="18" spans="1:24" s="50" customFormat="1" ht="24.75" customHeight="1" x14ac:dyDescent="0.2">
      <c r="A18" s="38">
        <v>11</v>
      </c>
      <c r="B18" s="39">
        <v>43164</v>
      </c>
      <c r="C18" s="48" t="s">
        <v>4332</v>
      </c>
      <c r="D18" s="48" t="s">
        <v>4333</v>
      </c>
      <c r="E18" s="39">
        <v>43165</v>
      </c>
      <c r="F18" s="39">
        <v>43215</v>
      </c>
      <c r="G18" s="39">
        <v>43337</v>
      </c>
      <c r="H18" s="39">
        <v>43256</v>
      </c>
      <c r="I18" s="39">
        <v>43218</v>
      </c>
      <c r="J18" s="38" t="s">
        <v>6394</v>
      </c>
      <c r="K18" s="42">
        <v>0</v>
      </c>
      <c r="L18" s="42">
        <v>75</v>
      </c>
      <c r="M18" s="38">
        <v>75</v>
      </c>
      <c r="N18" s="38">
        <v>75</v>
      </c>
      <c r="O18" s="38">
        <v>75</v>
      </c>
      <c r="P18" s="49"/>
      <c r="Q18" s="38">
        <v>0.4</v>
      </c>
      <c r="R18" s="38">
        <v>3</v>
      </c>
      <c r="S18" s="38">
        <v>0</v>
      </c>
      <c r="T18" s="38" t="s">
        <v>4334</v>
      </c>
      <c r="U18" s="38" t="s">
        <v>6416</v>
      </c>
      <c r="V18" s="39">
        <v>43165</v>
      </c>
      <c r="W18" s="38" t="s">
        <v>6417</v>
      </c>
      <c r="X18" s="39">
        <v>43230</v>
      </c>
    </row>
    <row r="19" spans="1:24" s="50" customFormat="1" ht="25.5" x14ac:dyDescent="0.2">
      <c r="A19" s="38">
        <v>12</v>
      </c>
      <c r="B19" s="39">
        <v>43164</v>
      </c>
      <c r="C19" s="48" t="s">
        <v>4332</v>
      </c>
      <c r="D19" s="48" t="s">
        <v>4333</v>
      </c>
      <c r="E19" s="39">
        <v>43165</v>
      </c>
      <c r="F19" s="39">
        <v>43199</v>
      </c>
      <c r="G19" s="39">
        <v>43321</v>
      </c>
      <c r="H19" s="39">
        <v>43260</v>
      </c>
      <c r="I19" s="39">
        <v>43201</v>
      </c>
      <c r="J19" s="38" t="s">
        <v>6394</v>
      </c>
      <c r="K19" s="42">
        <v>0</v>
      </c>
      <c r="L19" s="42">
        <v>3</v>
      </c>
      <c r="M19" s="38">
        <f t="shared" si="0"/>
        <v>3</v>
      </c>
      <c r="N19" s="38">
        <v>3</v>
      </c>
      <c r="O19" s="38">
        <v>3</v>
      </c>
      <c r="P19" s="49"/>
      <c r="Q19" s="38">
        <v>0.22</v>
      </c>
      <c r="R19" s="38">
        <v>3</v>
      </c>
      <c r="S19" s="38">
        <v>550</v>
      </c>
      <c r="T19" s="38" t="s">
        <v>4338</v>
      </c>
      <c r="U19" s="38" t="s">
        <v>6418</v>
      </c>
      <c r="V19" s="39">
        <v>43165</v>
      </c>
      <c r="W19" s="279" t="s">
        <v>6419</v>
      </c>
      <c r="X19" s="39">
        <v>43201</v>
      </c>
    </row>
    <row r="20" spans="1:24" s="47" customFormat="1" ht="25.5" x14ac:dyDescent="0.2">
      <c r="A20" s="42">
        <v>13</v>
      </c>
      <c r="B20" s="43">
        <v>43164</v>
      </c>
      <c r="C20" s="44" t="s">
        <v>4332</v>
      </c>
      <c r="D20" s="44" t="s">
        <v>4333</v>
      </c>
      <c r="E20" s="43">
        <v>43165</v>
      </c>
      <c r="F20" s="43">
        <v>43165</v>
      </c>
      <c r="G20" s="43">
        <v>43287</v>
      </c>
      <c r="H20" s="43">
        <v>43190</v>
      </c>
      <c r="I20" s="43">
        <v>43166</v>
      </c>
      <c r="J20" s="42" t="s">
        <v>6409</v>
      </c>
      <c r="K20" s="45">
        <v>7</v>
      </c>
      <c r="L20" s="42">
        <v>8</v>
      </c>
      <c r="M20" s="42">
        <f t="shared" si="0"/>
        <v>15</v>
      </c>
      <c r="N20" s="42">
        <v>15</v>
      </c>
      <c r="O20" s="42">
        <v>15</v>
      </c>
      <c r="P20" s="46"/>
      <c r="Q20" s="42">
        <v>0.4</v>
      </c>
      <c r="R20" s="42">
        <v>3</v>
      </c>
      <c r="S20" s="42">
        <v>550</v>
      </c>
      <c r="T20" s="42" t="s">
        <v>4338</v>
      </c>
      <c r="U20" s="42" t="s">
        <v>6420</v>
      </c>
      <c r="V20" s="43">
        <v>43165</v>
      </c>
      <c r="W20" s="277" t="s">
        <v>6421</v>
      </c>
      <c r="X20" s="43">
        <v>43166</v>
      </c>
    </row>
    <row r="21" spans="1:24" s="47" customFormat="1" ht="25.5" x14ac:dyDescent="0.2">
      <c r="A21" s="42">
        <v>14</v>
      </c>
      <c r="B21" s="43">
        <v>43166</v>
      </c>
      <c r="C21" s="44" t="s">
        <v>4332</v>
      </c>
      <c r="D21" s="44" t="s">
        <v>4333</v>
      </c>
      <c r="E21" s="43">
        <v>43172</v>
      </c>
      <c r="F21" s="43">
        <v>43175</v>
      </c>
      <c r="G21" s="43">
        <v>43297</v>
      </c>
      <c r="H21" s="43">
        <v>43181</v>
      </c>
      <c r="I21" s="43">
        <v>43178</v>
      </c>
      <c r="J21" s="42" t="s">
        <v>2963</v>
      </c>
      <c r="K21" s="42">
        <v>0</v>
      </c>
      <c r="L21" s="42">
        <v>15</v>
      </c>
      <c r="M21" s="42">
        <f t="shared" si="0"/>
        <v>15</v>
      </c>
      <c r="N21" s="42">
        <v>15</v>
      </c>
      <c r="O21" s="42">
        <v>15</v>
      </c>
      <c r="P21" s="46"/>
      <c r="Q21" s="42">
        <v>0.4</v>
      </c>
      <c r="R21" s="42">
        <v>3</v>
      </c>
      <c r="S21" s="42">
        <v>550</v>
      </c>
      <c r="T21" s="42" t="s">
        <v>6404</v>
      </c>
      <c r="U21" s="42" t="s">
        <v>6422</v>
      </c>
      <c r="V21" s="43">
        <v>43172</v>
      </c>
      <c r="W21" s="277" t="s">
        <v>6423</v>
      </c>
      <c r="X21" s="43">
        <v>43178</v>
      </c>
    </row>
    <row r="22" spans="1:24" s="47" customFormat="1" ht="25.5" x14ac:dyDescent="0.2">
      <c r="A22" s="42">
        <v>15</v>
      </c>
      <c r="B22" s="43">
        <v>43171</v>
      </c>
      <c r="C22" s="44" t="s">
        <v>4332</v>
      </c>
      <c r="D22" s="44" t="s">
        <v>4333</v>
      </c>
      <c r="E22" s="43">
        <v>43178</v>
      </c>
      <c r="F22" s="43">
        <v>43179</v>
      </c>
      <c r="G22" s="43">
        <v>43301</v>
      </c>
      <c r="H22" s="43">
        <v>43369</v>
      </c>
      <c r="I22" s="43">
        <v>43180</v>
      </c>
      <c r="J22" s="42" t="s">
        <v>6424</v>
      </c>
      <c r="K22" s="42">
        <v>0</v>
      </c>
      <c r="L22" s="42">
        <v>55</v>
      </c>
      <c r="M22" s="42">
        <f t="shared" si="0"/>
        <v>55</v>
      </c>
      <c r="N22" s="42">
        <v>55</v>
      </c>
      <c r="O22" s="42">
        <v>55</v>
      </c>
      <c r="P22" s="46"/>
      <c r="Q22" s="42">
        <v>10</v>
      </c>
      <c r="R22" s="42">
        <v>3</v>
      </c>
      <c r="S22" s="42">
        <v>9832.94</v>
      </c>
      <c r="T22" s="42" t="s">
        <v>6425</v>
      </c>
      <c r="U22" s="42" t="s">
        <v>6426</v>
      </c>
      <c r="V22" s="43">
        <v>43178</v>
      </c>
      <c r="W22" s="277" t="s">
        <v>6427</v>
      </c>
      <c r="X22" s="43">
        <v>43180</v>
      </c>
    </row>
    <row r="23" spans="1:24" s="47" customFormat="1" ht="25.5" x14ac:dyDescent="0.2">
      <c r="A23" s="42">
        <v>16</v>
      </c>
      <c r="B23" s="43">
        <v>43166</v>
      </c>
      <c r="C23" s="44" t="s">
        <v>4332</v>
      </c>
      <c r="D23" s="44" t="s">
        <v>4336</v>
      </c>
      <c r="E23" s="43">
        <v>43173</v>
      </c>
      <c r="F23" s="43">
        <v>43174</v>
      </c>
      <c r="G23" s="43">
        <v>43296</v>
      </c>
      <c r="H23" s="42"/>
      <c r="I23" s="43">
        <v>43174</v>
      </c>
      <c r="J23" s="42" t="s">
        <v>6428</v>
      </c>
      <c r="K23" s="45">
        <v>0</v>
      </c>
      <c r="L23" s="42">
        <v>3</v>
      </c>
      <c r="M23" s="42">
        <f t="shared" si="0"/>
        <v>3</v>
      </c>
      <c r="N23" s="42">
        <v>3</v>
      </c>
      <c r="O23" s="42">
        <v>3</v>
      </c>
      <c r="P23" s="46"/>
      <c r="Q23" s="42">
        <v>0.22</v>
      </c>
      <c r="R23" s="42">
        <v>3</v>
      </c>
      <c r="S23" s="42">
        <v>550</v>
      </c>
      <c r="T23" s="42" t="s">
        <v>4339</v>
      </c>
      <c r="U23" s="42" t="s">
        <v>6429</v>
      </c>
      <c r="V23" s="43">
        <v>43173</v>
      </c>
      <c r="W23" s="46"/>
      <c r="X23" s="43"/>
    </row>
    <row r="24" spans="1:24" s="47" customFormat="1" ht="25.5" x14ac:dyDescent="0.2">
      <c r="A24" s="42">
        <v>17</v>
      </c>
      <c r="B24" s="43">
        <v>43172</v>
      </c>
      <c r="C24" s="44" t="s">
        <v>4332</v>
      </c>
      <c r="D24" s="44" t="s">
        <v>4333</v>
      </c>
      <c r="E24" s="43">
        <v>43175</v>
      </c>
      <c r="F24" s="43">
        <v>43175</v>
      </c>
      <c r="G24" s="43">
        <v>43297</v>
      </c>
      <c r="H24" s="43">
        <v>43230</v>
      </c>
      <c r="I24" s="43">
        <v>43179</v>
      </c>
      <c r="J24" s="42" t="s">
        <v>6430</v>
      </c>
      <c r="K24" s="45">
        <v>5</v>
      </c>
      <c r="L24" s="42">
        <v>10</v>
      </c>
      <c r="M24" s="42">
        <v>15</v>
      </c>
      <c r="N24" s="42">
        <v>15</v>
      </c>
      <c r="O24" s="42">
        <v>15</v>
      </c>
      <c r="P24" s="46"/>
      <c r="Q24" s="42">
        <v>0.4</v>
      </c>
      <c r="R24" s="42">
        <v>3</v>
      </c>
      <c r="S24" s="42">
        <v>550</v>
      </c>
      <c r="T24" s="42" t="s">
        <v>6431</v>
      </c>
      <c r="U24" s="42" t="s">
        <v>6432</v>
      </c>
      <c r="V24" s="43">
        <v>43175</v>
      </c>
      <c r="W24" s="277" t="s">
        <v>6433</v>
      </c>
      <c r="X24" s="43">
        <v>43178</v>
      </c>
    </row>
    <row r="25" spans="1:24" s="47" customFormat="1" ht="25.5" x14ac:dyDescent="0.2">
      <c r="A25" s="42">
        <v>18</v>
      </c>
      <c r="B25" s="43">
        <v>43172</v>
      </c>
      <c r="C25" s="44" t="s">
        <v>4332</v>
      </c>
      <c r="D25" s="44" t="s">
        <v>4333</v>
      </c>
      <c r="E25" s="43">
        <v>43179</v>
      </c>
      <c r="F25" s="43">
        <v>43234</v>
      </c>
      <c r="G25" s="43">
        <v>43357</v>
      </c>
      <c r="H25" s="43">
        <v>43276</v>
      </c>
      <c r="I25" s="43">
        <v>43243</v>
      </c>
      <c r="J25" s="42" t="s">
        <v>1510</v>
      </c>
      <c r="K25" s="45">
        <v>0</v>
      </c>
      <c r="L25" s="42">
        <v>5</v>
      </c>
      <c r="M25" s="42">
        <f t="shared" si="0"/>
        <v>5</v>
      </c>
      <c r="N25" s="42">
        <v>5</v>
      </c>
      <c r="O25" s="42">
        <v>5</v>
      </c>
      <c r="P25" s="46"/>
      <c r="Q25" s="42">
        <v>0.4</v>
      </c>
      <c r="R25" s="42">
        <v>3</v>
      </c>
      <c r="S25" s="42">
        <v>550</v>
      </c>
      <c r="T25" s="42" t="s">
        <v>6404</v>
      </c>
      <c r="U25" s="42" t="s">
        <v>6434</v>
      </c>
      <c r="V25" s="43">
        <v>43179</v>
      </c>
      <c r="W25" s="277" t="s">
        <v>6435</v>
      </c>
      <c r="X25" s="43">
        <v>43250</v>
      </c>
    </row>
    <row r="26" spans="1:24" s="47" customFormat="1" ht="25.5" x14ac:dyDescent="0.2">
      <c r="A26" s="42">
        <v>19</v>
      </c>
      <c r="B26" s="43">
        <v>43173</v>
      </c>
      <c r="C26" s="44" t="s">
        <v>4332</v>
      </c>
      <c r="D26" s="44" t="s">
        <v>4333</v>
      </c>
      <c r="E26" s="43">
        <v>43185</v>
      </c>
      <c r="F26" s="43">
        <v>43193</v>
      </c>
      <c r="G26" s="43">
        <v>43315</v>
      </c>
      <c r="H26" s="43">
        <v>43280</v>
      </c>
      <c r="I26" s="43">
        <v>43194</v>
      </c>
      <c r="J26" s="42" t="s">
        <v>6436</v>
      </c>
      <c r="K26" s="45">
        <v>0</v>
      </c>
      <c r="L26" s="42">
        <v>0.15</v>
      </c>
      <c r="M26" s="42">
        <f t="shared" si="0"/>
        <v>0.15</v>
      </c>
      <c r="N26" s="42">
        <v>0.15</v>
      </c>
      <c r="O26" s="42">
        <v>0.15</v>
      </c>
      <c r="P26" s="46"/>
      <c r="Q26" s="42">
        <v>0.22</v>
      </c>
      <c r="R26" s="42">
        <v>3</v>
      </c>
      <c r="S26" s="42">
        <v>550</v>
      </c>
      <c r="T26" s="42" t="s">
        <v>6437</v>
      </c>
      <c r="U26" s="42" t="s">
        <v>6438</v>
      </c>
      <c r="V26" s="43">
        <v>43185</v>
      </c>
      <c r="W26" s="46" t="s">
        <v>6439</v>
      </c>
      <c r="X26" s="43">
        <v>43214</v>
      </c>
    </row>
    <row r="27" spans="1:24" s="47" customFormat="1" ht="25.5" x14ac:dyDescent="0.2">
      <c r="A27" s="42">
        <v>20</v>
      </c>
      <c r="B27" s="43">
        <v>43173</v>
      </c>
      <c r="C27" s="44" t="s">
        <v>4332</v>
      </c>
      <c r="D27" s="44" t="s">
        <v>4333</v>
      </c>
      <c r="E27" s="43">
        <v>43185</v>
      </c>
      <c r="F27" s="43">
        <v>43193</v>
      </c>
      <c r="G27" s="43">
        <v>43315</v>
      </c>
      <c r="H27" s="43">
        <v>43280</v>
      </c>
      <c r="I27" s="43">
        <v>43194</v>
      </c>
      <c r="J27" s="42" t="s">
        <v>6436</v>
      </c>
      <c r="K27" s="45">
        <v>0</v>
      </c>
      <c r="L27" s="42">
        <v>0.15</v>
      </c>
      <c r="M27" s="42">
        <f t="shared" si="0"/>
        <v>0.15</v>
      </c>
      <c r="N27" s="42">
        <v>0.15</v>
      </c>
      <c r="O27" s="42">
        <v>0.15</v>
      </c>
      <c r="P27" s="46"/>
      <c r="Q27" s="42">
        <v>0.22</v>
      </c>
      <c r="R27" s="42">
        <v>3</v>
      </c>
      <c r="S27" s="42">
        <v>550</v>
      </c>
      <c r="T27" s="42" t="s">
        <v>6437</v>
      </c>
      <c r="U27" s="42" t="s">
        <v>6440</v>
      </c>
      <c r="V27" s="43">
        <v>43185</v>
      </c>
      <c r="W27" s="46" t="s">
        <v>6441</v>
      </c>
      <c r="X27" s="43">
        <v>43214</v>
      </c>
    </row>
    <row r="28" spans="1:24" s="47" customFormat="1" ht="25.5" x14ac:dyDescent="0.2">
      <c r="A28" s="42">
        <v>21</v>
      </c>
      <c r="B28" s="43">
        <v>43173</v>
      </c>
      <c r="C28" s="44" t="s">
        <v>4332</v>
      </c>
      <c r="D28" s="44" t="s">
        <v>4333</v>
      </c>
      <c r="E28" s="43">
        <v>43185</v>
      </c>
      <c r="F28" s="43">
        <v>43193</v>
      </c>
      <c r="G28" s="43">
        <v>43315</v>
      </c>
      <c r="H28" s="43">
        <v>43280</v>
      </c>
      <c r="I28" s="43">
        <v>43194</v>
      </c>
      <c r="J28" s="42" t="s">
        <v>6436</v>
      </c>
      <c r="K28" s="42">
        <v>0</v>
      </c>
      <c r="L28" s="42">
        <v>0.15</v>
      </c>
      <c r="M28" s="42">
        <f t="shared" si="0"/>
        <v>0.15</v>
      </c>
      <c r="N28" s="42">
        <v>0.15</v>
      </c>
      <c r="O28" s="42">
        <v>0.15</v>
      </c>
      <c r="P28" s="46"/>
      <c r="Q28" s="42">
        <v>0.22</v>
      </c>
      <c r="R28" s="42">
        <v>3</v>
      </c>
      <c r="S28" s="42">
        <v>550</v>
      </c>
      <c r="T28" s="42" t="s">
        <v>6437</v>
      </c>
      <c r="U28" s="42" t="s">
        <v>6442</v>
      </c>
      <c r="V28" s="43">
        <v>43185</v>
      </c>
      <c r="W28" s="46" t="s">
        <v>6443</v>
      </c>
      <c r="X28" s="43">
        <v>43214</v>
      </c>
    </row>
    <row r="29" spans="1:24" s="47" customFormat="1" ht="25.5" x14ac:dyDescent="0.2">
      <c r="A29" s="42">
        <v>22</v>
      </c>
      <c r="B29" s="43">
        <v>43173</v>
      </c>
      <c r="C29" s="44" t="s">
        <v>4332</v>
      </c>
      <c r="D29" s="44" t="s">
        <v>4333</v>
      </c>
      <c r="E29" s="43">
        <v>43185</v>
      </c>
      <c r="F29" s="43">
        <v>43193</v>
      </c>
      <c r="G29" s="43">
        <v>43315</v>
      </c>
      <c r="H29" s="43">
        <v>43280</v>
      </c>
      <c r="I29" s="43">
        <v>43194</v>
      </c>
      <c r="J29" s="42" t="s">
        <v>6436</v>
      </c>
      <c r="K29" s="42">
        <v>0</v>
      </c>
      <c r="L29" s="42">
        <v>0.15</v>
      </c>
      <c r="M29" s="42">
        <f t="shared" si="0"/>
        <v>0.15</v>
      </c>
      <c r="N29" s="42">
        <v>0.15</v>
      </c>
      <c r="O29" s="42">
        <v>0.15</v>
      </c>
      <c r="P29" s="46"/>
      <c r="Q29" s="42">
        <v>0.22</v>
      </c>
      <c r="R29" s="42">
        <v>3</v>
      </c>
      <c r="S29" s="42">
        <v>550</v>
      </c>
      <c r="T29" s="42" t="s">
        <v>6437</v>
      </c>
      <c r="U29" s="42" t="s">
        <v>6444</v>
      </c>
      <c r="V29" s="43">
        <v>43185</v>
      </c>
      <c r="W29" s="46" t="s">
        <v>6445</v>
      </c>
      <c r="X29" s="43">
        <v>43214</v>
      </c>
    </row>
    <row r="30" spans="1:24" s="47" customFormat="1" ht="25.5" x14ac:dyDescent="0.2">
      <c r="A30" s="42">
        <v>23</v>
      </c>
      <c r="B30" s="43">
        <v>43173</v>
      </c>
      <c r="C30" s="44" t="s">
        <v>4332</v>
      </c>
      <c r="D30" s="44" t="s">
        <v>4333</v>
      </c>
      <c r="E30" s="43">
        <v>43185</v>
      </c>
      <c r="F30" s="43">
        <v>43193</v>
      </c>
      <c r="G30" s="43">
        <v>43315</v>
      </c>
      <c r="H30" s="43">
        <v>43280</v>
      </c>
      <c r="I30" s="43">
        <v>43194</v>
      </c>
      <c r="J30" s="42" t="s">
        <v>6436</v>
      </c>
      <c r="K30" s="45">
        <v>0</v>
      </c>
      <c r="L30" s="42">
        <v>0.15</v>
      </c>
      <c r="M30" s="42">
        <f t="shared" si="0"/>
        <v>0.15</v>
      </c>
      <c r="N30" s="42">
        <v>0.15</v>
      </c>
      <c r="O30" s="42">
        <v>0.15</v>
      </c>
      <c r="P30" s="46"/>
      <c r="Q30" s="42">
        <v>0.22</v>
      </c>
      <c r="R30" s="42">
        <v>3</v>
      </c>
      <c r="S30" s="42">
        <v>550</v>
      </c>
      <c r="T30" s="42" t="s">
        <v>6446</v>
      </c>
      <c r="U30" s="42" t="s">
        <v>6447</v>
      </c>
      <c r="V30" s="43">
        <v>43185</v>
      </c>
      <c r="W30" s="46" t="s">
        <v>6448</v>
      </c>
      <c r="X30" s="43">
        <v>43214</v>
      </c>
    </row>
    <row r="31" spans="1:24" s="47" customFormat="1" ht="25.5" x14ac:dyDescent="0.2">
      <c r="A31" s="42">
        <v>24</v>
      </c>
      <c r="B31" s="43">
        <v>43186</v>
      </c>
      <c r="C31" s="44" t="s">
        <v>4332</v>
      </c>
      <c r="D31" s="44" t="s">
        <v>4333</v>
      </c>
      <c r="E31" s="43">
        <v>43193</v>
      </c>
      <c r="F31" s="43">
        <v>43202</v>
      </c>
      <c r="G31" s="43">
        <v>43324</v>
      </c>
      <c r="H31" s="43">
        <v>43280</v>
      </c>
      <c r="I31" s="43">
        <v>43203</v>
      </c>
      <c r="J31" s="42" t="s">
        <v>290</v>
      </c>
      <c r="K31" s="42">
        <v>0</v>
      </c>
      <c r="L31" s="42">
        <v>50</v>
      </c>
      <c r="M31" s="42">
        <v>50</v>
      </c>
      <c r="N31" s="42">
        <v>50</v>
      </c>
      <c r="O31" s="42">
        <v>50</v>
      </c>
      <c r="P31" s="46"/>
      <c r="Q31" s="42">
        <v>0.4</v>
      </c>
      <c r="R31" s="42">
        <v>3</v>
      </c>
      <c r="S31" s="42" t="s">
        <v>6449</v>
      </c>
      <c r="T31" s="42" t="s">
        <v>4337</v>
      </c>
      <c r="U31" s="42" t="s">
        <v>6450</v>
      </c>
      <c r="V31" s="43">
        <v>43193</v>
      </c>
      <c r="W31" s="46" t="s">
        <v>6451</v>
      </c>
      <c r="X31" s="43">
        <v>43230</v>
      </c>
    </row>
    <row r="32" spans="1:24" s="47" customFormat="1" ht="25.5" x14ac:dyDescent="0.2">
      <c r="A32" s="42">
        <v>25</v>
      </c>
      <c r="B32" s="43">
        <v>43195</v>
      </c>
      <c r="C32" s="44" t="s">
        <v>4332</v>
      </c>
      <c r="D32" s="44" t="s">
        <v>4333</v>
      </c>
      <c r="E32" s="43">
        <v>43199</v>
      </c>
      <c r="F32" s="43">
        <v>43228</v>
      </c>
      <c r="G32" s="43">
        <v>43351</v>
      </c>
      <c r="H32" s="43">
        <v>43383</v>
      </c>
      <c r="I32" s="43">
        <v>43231</v>
      </c>
      <c r="J32" s="42" t="s">
        <v>6452</v>
      </c>
      <c r="K32" s="42">
        <v>0</v>
      </c>
      <c r="L32" s="42">
        <v>15</v>
      </c>
      <c r="M32" s="42">
        <f t="shared" si="0"/>
        <v>15</v>
      </c>
      <c r="N32" s="42">
        <v>15</v>
      </c>
      <c r="O32" s="42">
        <v>15</v>
      </c>
      <c r="P32" s="46"/>
      <c r="Q32" s="42">
        <v>0.4</v>
      </c>
      <c r="R32" s="42">
        <v>3</v>
      </c>
      <c r="S32" s="42">
        <v>550</v>
      </c>
      <c r="T32" s="42" t="s">
        <v>4339</v>
      </c>
      <c r="U32" s="42" t="s">
        <v>6453</v>
      </c>
      <c r="V32" s="43">
        <v>43199</v>
      </c>
      <c r="W32" s="46" t="s">
        <v>6454</v>
      </c>
      <c r="X32" s="43">
        <v>43374</v>
      </c>
    </row>
    <row r="33" spans="1:24" s="47" customFormat="1" ht="25.5" x14ac:dyDescent="0.2">
      <c r="A33" s="42">
        <v>26</v>
      </c>
      <c r="B33" s="43">
        <v>43189</v>
      </c>
      <c r="C33" s="44" t="s">
        <v>4332</v>
      </c>
      <c r="D33" s="44" t="s">
        <v>4333</v>
      </c>
      <c r="E33" s="43">
        <v>43200</v>
      </c>
      <c r="F33" s="43">
        <v>43214</v>
      </c>
      <c r="G33" s="43">
        <v>43336</v>
      </c>
      <c r="H33" s="43">
        <v>43280</v>
      </c>
      <c r="I33" s="43">
        <v>43217</v>
      </c>
      <c r="J33" s="42" t="s">
        <v>6455</v>
      </c>
      <c r="K33" s="45">
        <v>0</v>
      </c>
      <c r="L33" s="42">
        <v>10</v>
      </c>
      <c r="M33" s="42">
        <f t="shared" si="0"/>
        <v>10</v>
      </c>
      <c r="N33" s="42">
        <v>10</v>
      </c>
      <c r="O33" s="42">
        <v>10</v>
      </c>
      <c r="P33" s="46"/>
      <c r="Q33" s="42">
        <v>0.4</v>
      </c>
      <c r="R33" s="42">
        <v>3</v>
      </c>
      <c r="S33" s="42">
        <v>550</v>
      </c>
      <c r="T33" s="42" t="s">
        <v>6456</v>
      </c>
      <c r="U33" s="42" t="s">
        <v>6457</v>
      </c>
      <c r="V33" s="43">
        <v>43200</v>
      </c>
      <c r="W33" s="46" t="s">
        <v>6458</v>
      </c>
      <c r="X33" s="43">
        <v>43243</v>
      </c>
    </row>
    <row r="34" spans="1:24" s="47" customFormat="1" ht="25.5" x14ac:dyDescent="0.2">
      <c r="A34" s="42">
        <v>27</v>
      </c>
      <c r="B34" s="43">
        <v>43189</v>
      </c>
      <c r="C34" s="44" t="s">
        <v>4332</v>
      </c>
      <c r="D34" s="44" t="s">
        <v>4333</v>
      </c>
      <c r="E34" s="43">
        <v>43200</v>
      </c>
      <c r="F34" s="43">
        <v>43214</v>
      </c>
      <c r="G34" s="43">
        <v>43336</v>
      </c>
      <c r="H34" s="43">
        <v>43280</v>
      </c>
      <c r="I34" s="43">
        <v>43217</v>
      </c>
      <c r="J34" s="42" t="s">
        <v>6455</v>
      </c>
      <c r="K34" s="42">
        <v>0</v>
      </c>
      <c r="L34" s="42">
        <v>10</v>
      </c>
      <c r="M34" s="42">
        <f t="shared" si="0"/>
        <v>10</v>
      </c>
      <c r="N34" s="42">
        <v>10</v>
      </c>
      <c r="O34" s="42">
        <v>10</v>
      </c>
      <c r="P34" s="46"/>
      <c r="Q34" s="42">
        <v>0.4</v>
      </c>
      <c r="R34" s="42">
        <v>3</v>
      </c>
      <c r="S34" s="42">
        <v>550</v>
      </c>
      <c r="T34" s="42" t="s">
        <v>6459</v>
      </c>
      <c r="U34" s="42" t="s">
        <v>6460</v>
      </c>
      <c r="V34" s="43">
        <v>43200</v>
      </c>
      <c r="W34" s="46" t="s">
        <v>6461</v>
      </c>
      <c r="X34" s="43">
        <v>43243</v>
      </c>
    </row>
    <row r="35" spans="1:24" s="50" customFormat="1" ht="25.5" x14ac:dyDescent="0.2">
      <c r="A35" s="38">
        <v>28</v>
      </c>
      <c r="B35" s="39">
        <v>43188</v>
      </c>
      <c r="C35" s="48" t="s">
        <v>4332</v>
      </c>
      <c r="D35" s="44" t="s">
        <v>4333</v>
      </c>
      <c r="E35" s="39">
        <v>43200</v>
      </c>
      <c r="F35" s="39">
        <v>43216</v>
      </c>
      <c r="G35" s="39">
        <v>43338</v>
      </c>
      <c r="H35" s="39">
        <v>43325</v>
      </c>
      <c r="I35" s="39">
        <v>43307</v>
      </c>
      <c r="J35" s="38" t="s">
        <v>4340</v>
      </c>
      <c r="K35" s="42">
        <v>0</v>
      </c>
      <c r="L35" s="42">
        <v>64</v>
      </c>
      <c r="M35" s="38">
        <f t="shared" si="0"/>
        <v>64</v>
      </c>
      <c r="N35" s="38">
        <v>64</v>
      </c>
      <c r="O35" s="38">
        <v>64</v>
      </c>
      <c r="P35" s="49"/>
      <c r="Q35" s="38">
        <v>0.4</v>
      </c>
      <c r="R35" s="38">
        <v>2</v>
      </c>
      <c r="S35" s="38">
        <v>9832.94</v>
      </c>
      <c r="T35" s="38" t="s">
        <v>6459</v>
      </c>
      <c r="U35" s="38" t="s">
        <v>6462</v>
      </c>
      <c r="V35" s="39">
        <v>43200</v>
      </c>
      <c r="W35" s="46" t="s">
        <v>6463</v>
      </c>
      <c r="X35" s="39">
        <v>43795</v>
      </c>
    </row>
    <row r="36" spans="1:24" s="47" customFormat="1" ht="25.5" x14ac:dyDescent="0.2">
      <c r="A36" s="42">
        <v>29</v>
      </c>
      <c r="B36" s="43">
        <v>43189</v>
      </c>
      <c r="C36" s="44" t="s">
        <v>4332</v>
      </c>
      <c r="D36" s="44" t="s">
        <v>4336</v>
      </c>
      <c r="E36" s="43">
        <v>43203</v>
      </c>
      <c r="F36" s="43">
        <v>43214</v>
      </c>
      <c r="G36" s="43">
        <v>43214</v>
      </c>
      <c r="H36" s="43"/>
      <c r="I36" s="43"/>
      <c r="J36" s="42" t="s">
        <v>2963</v>
      </c>
      <c r="K36" s="45">
        <v>35</v>
      </c>
      <c r="L36" s="42">
        <v>35</v>
      </c>
      <c r="M36" s="42">
        <f t="shared" si="0"/>
        <v>70</v>
      </c>
      <c r="N36" s="42">
        <v>70</v>
      </c>
      <c r="O36" s="42">
        <v>70</v>
      </c>
      <c r="P36" s="46"/>
      <c r="Q36" s="42">
        <v>0.4</v>
      </c>
      <c r="R36" s="42">
        <v>3</v>
      </c>
      <c r="S36" s="42">
        <v>9832.94</v>
      </c>
      <c r="T36" s="42" t="s">
        <v>4337</v>
      </c>
      <c r="U36" s="42" t="s">
        <v>6464</v>
      </c>
      <c r="V36" s="43">
        <v>43172</v>
      </c>
      <c r="W36" s="46"/>
      <c r="X36" s="43"/>
    </row>
    <row r="37" spans="1:24" s="47" customFormat="1" ht="25.5" x14ac:dyDescent="0.2">
      <c r="A37" s="42">
        <v>30</v>
      </c>
      <c r="B37" s="43">
        <v>43194</v>
      </c>
      <c r="C37" s="44" t="s">
        <v>4332</v>
      </c>
      <c r="D37" s="44" t="s">
        <v>4336</v>
      </c>
      <c r="E37" s="43">
        <v>43206</v>
      </c>
      <c r="F37" s="43">
        <v>43215</v>
      </c>
      <c r="G37" s="43">
        <v>43215</v>
      </c>
      <c r="H37" s="43"/>
      <c r="I37" s="43"/>
      <c r="J37" s="42" t="s">
        <v>6465</v>
      </c>
      <c r="K37" s="45">
        <v>4</v>
      </c>
      <c r="L37" s="42">
        <v>3</v>
      </c>
      <c r="M37" s="42">
        <f t="shared" si="0"/>
        <v>7</v>
      </c>
      <c r="N37" s="42">
        <v>7</v>
      </c>
      <c r="O37" s="42">
        <v>7</v>
      </c>
      <c r="P37" s="46"/>
      <c r="Q37" s="42">
        <v>0.22</v>
      </c>
      <c r="R37" s="42">
        <v>3</v>
      </c>
      <c r="S37" s="42">
        <v>550</v>
      </c>
      <c r="T37" s="42" t="s">
        <v>6407</v>
      </c>
      <c r="U37" s="42" t="s">
        <v>6466</v>
      </c>
      <c r="V37" s="43">
        <v>43206</v>
      </c>
      <c r="W37" s="46"/>
      <c r="X37" s="43"/>
    </row>
    <row r="38" spans="1:24" s="47" customFormat="1" ht="25.5" x14ac:dyDescent="0.2">
      <c r="A38" s="42">
        <v>31</v>
      </c>
      <c r="B38" s="43">
        <v>43199</v>
      </c>
      <c r="C38" s="44" t="s">
        <v>4332</v>
      </c>
      <c r="D38" s="44" t="s">
        <v>4336</v>
      </c>
      <c r="E38" s="43">
        <v>43206</v>
      </c>
      <c r="F38" s="43">
        <v>43227</v>
      </c>
      <c r="G38" s="43">
        <v>43350</v>
      </c>
      <c r="H38" s="43"/>
      <c r="I38" s="43"/>
      <c r="J38" s="42" t="s">
        <v>6467</v>
      </c>
      <c r="K38" s="45">
        <v>0</v>
      </c>
      <c r="L38" s="42">
        <v>5</v>
      </c>
      <c r="M38" s="42">
        <f t="shared" si="0"/>
        <v>5</v>
      </c>
      <c r="N38" s="42">
        <v>5</v>
      </c>
      <c r="O38" s="42">
        <v>5</v>
      </c>
      <c r="P38" s="46"/>
      <c r="Q38" s="42">
        <v>0.22</v>
      </c>
      <c r="R38" s="42">
        <v>3</v>
      </c>
      <c r="S38" s="42">
        <v>550</v>
      </c>
      <c r="T38" s="42" t="s">
        <v>6431</v>
      </c>
      <c r="U38" s="42" t="s">
        <v>6468</v>
      </c>
      <c r="V38" s="43">
        <v>43206</v>
      </c>
      <c r="W38" s="46"/>
      <c r="X38" s="43"/>
    </row>
    <row r="39" spans="1:24" s="47" customFormat="1" ht="25.5" x14ac:dyDescent="0.2">
      <c r="A39" s="42">
        <v>32</v>
      </c>
      <c r="B39" s="43">
        <v>43200</v>
      </c>
      <c r="C39" s="44" t="s">
        <v>4332</v>
      </c>
      <c r="D39" s="44" t="s">
        <v>4333</v>
      </c>
      <c r="E39" s="43">
        <v>43206</v>
      </c>
      <c r="F39" s="43">
        <v>43214</v>
      </c>
      <c r="G39" s="43">
        <v>43336</v>
      </c>
      <c r="H39" s="43">
        <v>43280</v>
      </c>
      <c r="I39" s="43">
        <v>43217</v>
      </c>
      <c r="J39" s="42" t="s">
        <v>6465</v>
      </c>
      <c r="K39" s="42">
        <v>10</v>
      </c>
      <c r="L39" s="42">
        <v>5</v>
      </c>
      <c r="M39" s="42">
        <f t="shared" si="0"/>
        <v>15</v>
      </c>
      <c r="N39" s="42">
        <v>15</v>
      </c>
      <c r="O39" s="42">
        <v>15</v>
      </c>
      <c r="P39" s="46"/>
      <c r="Q39" s="42">
        <v>0.4</v>
      </c>
      <c r="R39" s="42">
        <v>3</v>
      </c>
      <c r="S39" s="42">
        <v>550</v>
      </c>
      <c r="T39" s="42" t="s">
        <v>4338</v>
      </c>
      <c r="U39" s="42" t="s">
        <v>6469</v>
      </c>
      <c r="V39" s="43">
        <v>43206</v>
      </c>
      <c r="W39" s="46" t="s">
        <v>6470</v>
      </c>
      <c r="X39" s="43">
        <v>43235</v>
      </c>
    </row>
    <row r="40" spans="1:24" s="47" customFormat="1" ht="25.5" x14ac:dyDescent="0.2">
      <c r="A40" s="42">
        <v>33</v>
      </c>
      <c r="B40" s="43">
        <v>43203</v>
      </c>
      <c r="C40" s="44" t="s">
        <v>4332</v>
      </c>
      <c r="D40" s="44" t="s">
        <v>4333</v>
      </c>
      <c r="E40" s="43">
        <v>43208</v>
      </c>
      <c r="F40" s="43">
        <v>43217</v>
      </c>
      <c r="G40" s="43">
        <v>43339</v>
      </c>
      <c r="H40" s="43">
        <v>43364</v>
      </c>
      <c r="I40" s="43">
        <v>43339</v>
      </c>
      <c r="J40" s="42" t="s">
        <v>4340</v>
      </c>
      <c r="K40" s="42">
        <v>0</v>
      </c>
      <c r="L40" s="42">
        <v>85</v>
      </c>
      <c r="M40" s="42">
        <f t="shared" si="0"/>
        <v>85</v>
      </c>
      <c r="N40" s="42">
        <v>85</v>
      </c>
      <c r="O40" s="42">
        <v>85</v>
      </c>
      <c r="P40" s="46"/>
      <c r="Q40" s="42">
        <v>0.4</v>
      </c>
      <c r="R40" s="42">
        <v>2</v>
      </c>
      <c r="S40" s="42">
        <v>9832.94</v>
      </c>
      <c r="T40" s="42" t="s">
        <v>4341</v>
      </c>
      <c r="U40" s="42" t="s">
        <v>6471</v>
      </c>
      <c r="V40" s="43">
        <v>43208</v>
      </c>
      <c r="W40" s="46" t="s">
        <v>6472</v>
      </c>
      <c r="X40" s="43">
        <v>43363</v>
      </c>
    </row>
    <row r="41" spans="1:24" s="47" customFormat="1" ht="25.5" x14ac:dyDescent="0.2">
      <c r="A41" s="42">
        <v>34</v>
      </c>
      <c r="B41" s="43">
        <v>43203</v>
      </c>
      <c r="C41" s="44" t="s">
        <v>4332</v>
      </c>
      <c r="D41" s="44" t="s">
        <v>4333</v>
      </c>
      <c r="E41" s="43">
        <v>43210</v>
      </c>
      <c r="F41" s="43">
        <v>43211</v>
      </c>
      <c r="G41" s="43">
        <v>43333</v>
      </c>
      <c r="H41" s="43">
        <v>43375</v>
      </c>
      <c r="I41" s="43">
        <v>43340</v>
      </c>
      <c r="J41" s="42" t="s">
        <v>4340</v>
      </c>
      <c r="K41" s="45">
        <v>0</v>
      </c>
      <c r="L41" s="42">
        <v>90</v>
      </c>
      <c r="M41" s="42">
        <f t="shared" si="0"/>
        <v>90</v>
      </c>
      <c r="N41" s="42">
        <v>90</v>
      </c>
      <c r="O41" s="42">
        <v>90</v>
      </c>
      <c r="P41" s="46"/>
      <c r="Q41" s="42">
        <v>0.4</v>
      </c>
      <c r="R41" s="42">
        <v>2</v>
      </c>
      <c r="S41" s="42">
        <v>9832.94</v>
      </c>
      <c r="T41" s="42" t="s">
        <v>4337</v>
      </c>
      <c r="U41" s="42" t="s">
        <v>6473</v>
      </c>
      <c r="V41" s="43">
        <v>43209</v>
      </c>
      <c r="W41" s="46" t="s">
        <v>6474</v>
      </c>
      <c r="X41" s="43">
        <v>43363</v>
      </c>
    </row>
    <row r="42" spans="1:24" s="47" customFormat="1" ht="25.5" x14ac:dyDescent="0.2">
      <c r="A42" s="42">
        <v>35</v>
      </c>
      <c r="B42" s="43">
        <v>43207</v>
      </c>
      <c r="C42" s="44" t="s">
        <v>4332</v>
      </c>
      <c r="D42" s="44" t="s">
        <v>4336</v>
      </c>
      <c r="E42" s="43">
        <v>43210</v>
      </c>
      <c r="F42" s="43">
        <v>43319</v>
      </c>
      <c r="G42" s="43">
        <v>43441</v>
      </c>
      <c r="H42" s="43"/>
      <c r="I42" s="43"/>
      <c r="J42" s="42" t="s">
        <v>6465</v>
      </c>
      <c r="K42" s="45">
        <v>4</v>
      </c>
      <c r="L42" s="42">
        <v>3</v>
      </c>
      <c r="M42" s="42">
        <f t="shared" si="0"/>
        <v>7</v>
      </c>
      <c r="N42" s="42">
        <v>7</v>
      </c>
      <c r="O42" s="42">
        <v>7</v>
      </c>
      <c r="P42" s="46"/>
      <c r="Q42" s="42" t="s">
        <v>6475</v>
      </c>
      <c r="R42" s="42">
        <v>3</v>
      </c>
      <c r="S42" s="42">
        <v>550</v>
      </c>
      <c r="T42" s="42" t="s">
        <v>6407</v>
      </c>
      <c r="U42" s="42" t="s">
        <v>6476</v>
      </c>
      <c r="V42" s="43">
        <v>43210</v>
      </c>
      <c r="W42" s="46"/>
      <c r="X42" s="43"/>
    </row>
    <row r="43" spans="1:24" s="47" customFormat="1" ht="25.5" x14ac:dyDescent="0.2">
      <c r="A43" s="42">
        <v>36</v>
      </c>
      <c r="B43" s="43">
        <v>43207</v>
      </c>
      <c r="C43" s="44" t="s">
        <v>4332</v>
      </c>
      <c r="D43" s="44" t="s">
        <v>4333</v>
      </c>
      <c r="E43" s="43">
        <v>43213</v>
      </c>
      <c r="F43" s="43">
        <v>43241</v>
      </c>
      <c r="G43" s="43">
        <v>43364</v>
      </c>
      <c r="H43" s="43">
        <v>43376</v>
      </c>
      <c r="I43" s="43">
        <v>43244</v>
      </c>
      <c r="J43" s="42" t="s">
        <v>1510</v>
      </c>
      <c r="K43" s="45">
        <v>0</v>
      </c>
      <c r="L43" s="42">
        <v>10</v>
      </c>
      <c r="M43" s="42">
        <v>10</v>
      </c>
      <c r="N43" s="42">
        <v>10</v>
      </c>
      <c r="O43" s="42">
        <v>10</v>
      </c>
      <c r="P43" s="46"/>
      <c r="Q43" s="42">
        <v>0.4</v>
      </c>
      <c r="R43" s="42">
        <v>3</v>
      </c>
      <c r="S43" s="42">
        <v>550</v>
      </c>
      <c r="T43" s="42" t="s">
        <v>6477</v>
      </c>
      <c r="U43" s="42" t="s">
        <v>4342</v>
      </c>
      <c r="V43" s="43">
        <v>43213</v>
      </c>
      <c r="W43" s="46" t="s">
        <v>6478</v>
      </c>
      <c r="X43" s="43">
        <v>43344</v>
      </c>
    </row>
    <row r="44" spans="1:24" s="47" customFormat="1" ht="25.5" x14ac:dyDescent="0.2">
      <c r="A44" s="42">
        <v>37</v>
      </c>
      <c r="B44" s="43">
        <v>43210</v>
      </c>
      <c r="C44" s="44" t="s">
        <v>4332</v>
      </c>
      <c r="D44" s="44" t="s">
        <v>4333</v>
      </c>
      <c r="E44" s="43">
        <v>43214</v>
      </c>
      <c r="F44" s="43">
        <v>43218</v>
      </c>
      <c r="G44" s="43">
        <v>43340</v>
      </c>
      <c r="H44" s="43">
        <v>43251</v>
      </c>
      <c r="I44" s="43">
        <v>43223</v>
      </c>
      <c r="J44" s="42" t="s">
        <v>1510</v>
      </c>
      <c r="K44" s="42">
        <v>0</v>
      </c>
      <c r="L44" s="42">
        <v>15</v>
      </c>
      <c r="M44" s="42">
        <v>15</v>
      </c>
      <c r="N44" s="42">
        <v>15</v>
      </c>
      <c r="O44" s="42">
        <v>15</v>
      </c>
      <c r="P44" s="46"/>
      <c r="Q44" s="42">
        <v>0.4</v>
      </c>
      <c r="R44" s="42">
        <v>3</v>
      </c>
      <c r="S44" s="42">
        <v>550</v>
      </c>
      <c r="T44" s="42" t="s">
        <v>6477</v>
      </c>
      <c r="U44" s="42" t="s">
        <v>4343</v>
      </c>
      <c r="V44" s="43">
        <v>43214</v>
      </c>
      <c r="W44" s="46" t="s">
        <v>6479</v>
      </c>
      <c r="X44" s="43">
        <v>43231</v>
      </c>
    </row>
    <row r="45" spans="1:24" s="47" customFormat="1" ht="25.5" x14ac:dyDescent="0.2">
      <c r="A45" s="42">
        <v>38</v>
      </c>
      <c r="B45" s="43">
        <v>43213</v>
      </c>
      <c r="C45" s="44" t="s">
        <v>4332</v>
      </c>
      <c r="D45" s="44" t="s">
        <v>4333</v>
      </c>
      <c r="E45" s="43">
        <v>43214</v>
      </c>
      <c r="F45" s="43">
        <v>43223</v>
      </c>
      <c r="G45" s="43">
        <v>43346</v>
      </c>
      <c r="H45" s="43">
        <v>43251</v>
      </c>
      <c r="I45" s="43">
        <v>43227</v>
      </c>
      <c r="J45" s="42" t="s">
        <v>1510</v>
      </c>
      <c r="K45" s="45">
        <v>0</v>
      </c>
      <c r="L45" s="42">
        <v>15</v>
      </c>
      <c r="M45" s="42">
        <v>15</v>
      </c>
      <c r="N45" s="42">
        <v>15</v>
      </c>
      <c r="O45" s="42">
        <v>15</v>
      </c>
      <c r="P45" s="46"/>
      <c r="Q45" s="42">
        <v>0.4</v>
      </c>
      <c r="R45" s="42">
        <v>3</v>
      </c>
      <c r="S45" s="42">
        <v>550</v>
      </c>
      <c r="T45" s="42" t="s">
        <v>6459</v>
      </c>
      <c r="U45" s="42" t="s">
        <v>6480</v>
      </c>
      <c r="V45" s="43">
        <v>43214</v>
      </c>
      <c r="W45" s="46" t="s">
        <v>6481</v>
      </c>
      <c r="X45" s="43">
        <v>43234</v>
      </c>
    </row>
    <row r="46" spans="1:24" s="47" customFormat="1" ht="25.5" x14ac:dyDescent="0.2">
      <c r="A46" s="42">
        <v>39</v>
      </c>
      <c r="B46" s="43">
        <v>43214</v>
      </c>
      <c r="C46" s="44" t="s">
        <v>4332</v>
      </c>
      <c r="D46" s="44" t="s">
        <v>4333</v>
      </c>
      <c r="E46" s="43">
        <v>43223</v>
      </c>
      <c r="F46" s="43">
        <v>43369</v>
      </c>
      <c r="G46" s="43">
        <v>43491</v>
      </c>
      <c r="H46" s="43">
        <v>43525</v>
      </c>
      <c r="I46" s="43">
        <v>43223</v>
      </c>
      <c r="J46" s="42" t="s">
        <v>6482</v>
      </c>
      <c r="K46" s="42">
        <v>0</v>
      </c>
      <c r="L46" s="42">
        <v>10</v>
      </c>
      <c r="M46" s="42">
        <v>10</v>
      </c>
      <c r="N46" s="42">
        <v>10</v>
      </c>
      <c r="O46" s="42">
        <v>10</v>
      </c>
      <c r="P46" s="46"/>
      <c r="Q46" s="42">
        <v>0.4</v>
      </c>
      <c r="R46" s="42">
        <v>3</v>
      </c>
      <c r="S46" s="42">
        <v>550</v>
      </c>
      <c r="T46" s="42" t="s">
        <v>4334</v>
      </c>
      <c r="U46" s="42" t="s">
        <v>6483</v>
      </c>
      <c r="V46" s="43">
        <v>43215</v>
      </c>
      <c r="W46" s="51" t="s">
        <v>6484</v>
      </c>
      <c r="X46" s="43">
        <v>43508</v>
      </c>
    </row>
    <row r="47" spans="1:24" s="47" customFormat="1" ht="25.5" x14ac:dyDescent="0.2">
      <c r="A47" s="42">
        <v>40</v>
      </c>
      <c r="B47" s="43">
        <v>43210</v>
      </c>
      <c r="C47" s="44" t="s">
        <v>4332</v>
      </c>
      <c r="D47" s="44" t="s">
        <v>6485</v>
      </c>
      <c r="E47" s="43">
        <v>43217</v>
      </c>
      <c r="F47" s="43">
        <v>43236</v>
      </c>
      <c r="G47" s="43">
        <v>43359</v>
      </c>
      <c r="H47" s="43">
        <v>43327</v>
      </c>
      <c r="I47" s="42"/>
      <c r="J47" s="42" t="s">
        <v>4340</v>
      </c>
      <c r="K47" s="42">
        <v>0</v>
      </c>
      <c r="L47" s="42">
        <v>115</v>
      </c>
      <c r="M47" s="42">
        <v>115</v>
      </c>
      <c r="N47" s="42">
        <v>115</v>
      </c>
      <c r="O47" s="42">
        <v>115</v>
      </c>
      <c r="P47" s="46"/>
      <c r="Q47" s="42">
        <v>0.4</v>
      </c>
      <c r="R47" s="42">
        <v>2</v>
      </c>
      <c r="S47" s="42">
        <v>9832.94</v>
      </c>
      <c r="T47" s="42" t="s">
        <v>4338</v>
      </c>
      <c r="U47" s="42" t="s">
        <v>6486</v>
      </c>
      <c r="V47" s="43">
        <v>43217</v>
      </c>
      <c r="W47" s="46"/>
      <c r="X47" s="43"/>
    </row>
    <row r="48" spans="1:24" s="47" customFormat="1" ht="25.5" x14ac:dyDescent="0.2">
      <c r="A48" s="42">
        <v>41</v>
      </c>
      <c r="B48" s="43">
        <v>43210</v>
      </c>
      <c r="C48" s="44" t="s">
        <v>4332</v>
      </c>
      <c r="D48" s="44" t="s">
        <v>6485</v>
      </c>
      <c r="E48" s="43">
        <v>43217</v>
      </c>
      <c r="F48" s="43"/>
      <c r="G48" s="42">
        <v>0</v>
      </c>
      <c r="H48" s="43">
        <v>43327</v>
      </c>
      <c r="I48" s="43"/>
      <c r="J48" s="42" t="s">
        <v>4340</v>
      </c>
      <c r="K48" s="42">
        <v>0</v>
      </c>
      <c r="L48" s="42">
        <v>243</v>
      </c>
      <c r="M48" s="42">
        <v>243</v>
      </c>
      <c r="N48" s="42">
        <v>243</v>
      </c>
      <c r="O48" s="42">
        <v>243</v>
      </c>
      <c r="P48" s="46"/>
      <c r="Q48" s="42">
        <v>0.4</v>
      </c>
      <c r="R48" s="42">
        <v>2</v>
      </c>
      <c r="S48" s="42">
        <v>592617.03</v>
      </c>
      <c r="T48" s="42" t="s">
        <v>4338</v>
      </c>
      <c r="U48" s="42" t="s">
        <v>6487</v>
      </c>
      <c r="V48" s="43">
        <v>43217</v>
      </c>
      <c r="W48" s="46"/>
      <c r="X48" s="42"/>
    </row>
    <row r="49" spans="1:24" s="47" customFormat="1" ht="25.5" x14ac:dyDescent="0.2">
      <c r="A49" s="42">
        <v>42</v>
      </c>
      <c r="B49" s="43">
        <v>43217</v>
      </c>
      <c r="C49" s="44" t="s">
        <v>4332</v>
      </c>
      <c r="D49" s="44" t="s">
        <v>4333</v>
      </c>
      <c r="E49" s="43">
        <v>43223</v>
      </c>
      <c r="F49" s="43">
        <v>43234</v>
      </c>
      <c r="G49" s="43">
        <v>43357</v>
      </c>
      <c r="H49" s="43">
        <v>43356</v>
      </c>
      <c r="I49" s="43">
        <v>43238</v>
      </c>
      <c r="J49" s="42" t="s">
        <v>6488</v>
      </c>
      <c r="K49" s="42">
        <v>0</v>
      </c>
      <c r="L49" s="42">
        <v>6</v>
      </c>
      <c r="M49" s="42">
        <v>6</v>
      </c>
      <c r="N49" s="42">
        <v>6</v>
      </c>
      <c r="O49" s="42">
        <v>6</v>
      </c>
      <c r="P49" s="46"/>
      <c r="Q49" s="42">
        <v>0.4</v>
      </c>
      <c r="R49" s="42">
        <v>3</v>
      </c>
      <c r="S49" s="42">
        <v>550</v>
      </c>
      <c r="T49" s="42" t="s">
        <v>6456</v>
      </c>
      <c r="U49" s="42" t="s">
        <v>6489</v>
      </c>
      <c r="V49" s="43">
        <v>43223</v>
      </c>
      <c r="W49" s="46" t="s">
        <v>6490</v>
      </c>
      <c r="X49" s="43">
        <v>43250</v>
      </c>
    </row>
    <row r="50" spans="1:24" s="47" customFormat="1" ht="25.5" x14ac:dyDescent="0.2">
      <c r="A50" s="42">
        <v>43</v>
      </c>
      <c r="B50" s="43">
        <v>43216</v>
      </c>
      <c r="C50" s="44" t="s">
        <v>4332</v>
      </c>
      <c r="D50" s="44" t="s">
        <v>6485</v>
      </c>
      <c r="E50" s="43">
        <v>43227</v>
      </c>
      <c r="F50" s="43">
        <v>43259</v>
      </c>
      <c r="G50" s="43">
        <v>43381</v>
      </c>
      <c r="H50" s="43">
        <v>43525</v>
      </c>
      <c r="I50" s="43"/>
      <c r="J50" s="42" t="s">
        <v>4340</v>
      </c>
      <c r="K50" s="42">
        <v>0</v>
      </c>
      <c r="L50" s="42">
        <v>92.4</v>
      </c>
      <c r="M50" s="42">
        <v>92.4</v>
      </c>
      <c r="N50" s="42">
        <v>92.4</v>
      </c>
      <c r="O50" s="42">
        <v>92.4</v>
      </c>
      <c r="P50" s="46"/>
      <c r="Q50" s="42">
        <v>0.4</v>
      </c>
      <c r="R50" s="42">
        <v>2</v>
      </c>
      <c r="S50" s="42">
        <v>9832.94</v>
      </c>
      <c r="T50" s="42" t="s">
        <v>6437</v>
      </c>
      <c r="U50" s="42" t="s">
        <v>6491</v>
      </c>
      <c r="V50" s="43">
        <v>43227</v>
      </c>
      <c r="W50" s="46"/>
      <c r="X50" s="42"/>
    </row>
    <row r="51" spans="1:24" s="47" customFormat="1" ht="25.5" x14ac:dyDescent="0.2">
      <c r="A51" s="42">
        <v>44</v>
      </c>
      <c r="B51" s="43">
        <v>43216</v>
      </c>
      <c r="C51" s="44" t="s">
        <v>4332</v>
      </c>
      <c r="D51" s="44" t="s">
        <v>4336</v>
      </c>
      <c r="E51" s="43">
        <v>43231</v>
      </c>
      <c r="F51" s="43">
        <v>43237</v>
      </c>
      <c r="G51" s="43">
        <v>43360</v>
      </c>
      <c r="H51" s="43"/>
      <c r="I51" s="43">
        <v>43238</v>
      </c>
      <c r="J51" s="42" t="s">
        <v>6465</v>
      </c>
      <c r="K51" s="42">
        <v>4</v>
      </c>
      <c r="L51" s="42">
        <v>3</v>
      </c>
      <c r="M51" s="42">
        <v>7</v>
      </c>
      <c r="N51" s="42">
        <v>7</v>
      </c>
      <c r="O51" s="42">
        <v>7</v>
      </c>
      <c r="P51" s="46"/>
      <c r="Q51" s="42">
        <v>0.22</v>
      </c>
      <c r="R51" s="42">
        <v>3</v>
      </c>
      <c r="S51" s="42">
        <v>550</v>
      </c>
      <c r="T51" s="42" t="s">
        <v>4334</v>
      </c>
      <c r="U51" s="42" t="s">
        <v>6492</v>
      </c>
      <c r="V51" s="43">
        <v>43231</v>
      </c>
      <c r="W51" s="46" t="s">
        <v>6493</v>
      </c>
      <c r="X51" s="43">
        <v>43259</v>
      </c>
    </row>
    <row r="52" spans="1:24" s="47" customFormat="1" ht="25.5" x14ac:dyDescent="0.2">
      <c r="A52" s="42">
        <v>45</v>
      </c>
      <c r="B52" s="43">
        <v>43228</v>
      </c>
      <c r="C52" s="44" t="s">
        <v>4332</v>
      </c>
      <c r="D52" s="44" t="s">
        <v>4336</v>
      </c>
      <c r="E52" s="43">
        <v>43231</v>
      </c>
      <c r="F52" s="43">
        <v>43237</v>
      </c>
      <c r="G52" s="43">
        <v>43360</v>
      </c>
      <c r="H52" s="43"/>
      <c r="I52" s="43"/>
      <c r="J52" s="42" t="s">
        <v>6494</v>
      </c>
      <c r="K52" s="42">
        <v>5</v>
      </c>
      <c r="L52" s="42">
        <v>10</v>
      </c>
      <c r="M52" s="42">
        <v>15</v>
      </c>
      <c r="N52" s="42">
        <v>15</v>
      </c>
      <c r="O52" s="42">
        <v>15</v>
      </c>
      <c r="P52" s="46"/>
      <c r="Q52" s="42">
        <v>0.4</v>
      </c>
      <c r="R52" s="42">
        <v>3</v>
      </c>
      <c r="S52" s="42">
        <v>550</v>
      </c>
      <c r="T52" s="42" t="s">
        <v>6437</v>
      </c>
      <c r="U52" s="42" t="s">
        <v>6495</v>
      </c>
      <c r="V52" s="43">
        <v>43231</v>
      </c>
      <c r="W52" s="46" t="s">
        <v>6496</v>
      </c>
      <c r="X52" s="43">
        <v>43253</v>
      </c>
    </row>
    <row r="53" spans="1:24" s="47" customFormat="1" ht="25.5" x14ac:dyDescent="0.2">
      <c r="A53" s="42">
        <v>46</v>
      </c>
      <c r="B53" s="43">
        <v>43223</v>
      </c>
      <c r="C53" s="44" t="s">
        <v>4332</v>
      </c>
      <c r="D53" s="44" t="s">
        <v>4333</v>
      </c>
      <c r="E53" s="43">
        <v>43231</v>
      </c>
      <c r="F53" s="43">
        <v>43257</v>
      </c>
      <c r="G53" s="43">
        <v>43379</v>
      </c>
      <c r="H53" s="43">
        <v>43368</v>
      </c>
      <c r="I53" s="43">
        <v>43262</v>
      </c>
      <c r="J53" s="42" t="s">
        <v>6497</v>
      </c>
      <c r="K53" s="42">
        <v>0</v>
      </c>
      <c r="L53" s="42">
        <v>15</v>
      </c>
      <c r="M53" s="42">
        <v>15</v>
      </c>
      <c r="N53" s="42">
        <v>15</v>
      </c>
      <c r="O53" s="42">
        <v>15</v>
      </c>
      <c r="P53" s="46"/>
      <c r="Q53" s="42">
        <v>0.4</v>
      </c>
      <c r="R53" s="42">
        <v>3</v>
      </c>
      <c r="S53" s="42">
        <v>550</v>
      </c>
      <c r="T53" s="42" t="s">
        <v>4339</v>
      </c>
      <c r="U53" s="42" t="s">
        <v>6498</v>
      </c>
      <c r="V53" s="43">
        <v>43231</v>
      </c>
      <c r="W53" s="46" t="s">
        <v>6499</v>
      </c>
      <c r="X53" s="43">
        <v>43346</v>
      </c>
    </row>
    <row r="54" spans="1:24" s="47" customFormat="1" ht="25.5" x14ac:dyDescent="0.2">
      <c r="A54" s="46">
        <v>47</v>
      </c>
      <c r="B54" s="43">
        <v>43228</v>
      </c>
      <c r="C54" s="44" t="s">
        <v>4332</v>
      </c>
      <c r="D54" s="44" t="s">
        <v>4333</v>
      </c>
      <c r="E54" s="43">
        <v>43234</v>
      </c>
      <c r="F54" s="43">
        <v>43242</v>
      </c>
      <c r="G54" s="43">
        <v>43365</v>
      </c>
      <c r="H54" s="43" t="s">
        <v>6500</v>
      </c>
      <c r="I54" s="43">
        <v>43245</v>
      </c>
      <c r="J54" s="42" t="s">
        <v>6501</v>
      </c>
      <c r="K54" s="42">
        <v>0</v>
      </c>
      <c r="L54" s="42">
        <v>4</v>
      </c>
      <c r="M54" s="42">
        <v>4</v>
      </c>
      <c r="N54" s="42">
        <v>4</v>
      </c>
      <c r="O54" s="42">
        <v>4</v>
      </c>
      <c r="P54" s="46"/>
      <c r="Q54" s="42">
        <v>0.22</v>
      </c>
      <c r="R54" s="42">
        <v>3</v>
      </c>
      <c r="S54" s="42">
        <v>550</v>
      </c>
      <c r="T54" s="42" t="s">
        <v>6456</v>
      </c>
      <c r="U54" s="42" t="s">
        <v>6502</v>
      </c>
      <c r="V54" s="43">
        <v>43234</v>
      </c>
      <c r="W54" s="46" t="s">
        <v>6503</v>
      </c>
      <c r="X54" s="43">
        <v>43285</v>
      </c>
    </row>
    <row r="55" spans="1:24" s="47" customFormat="1" ht="25.5" x14ac:dyDescent="0.2">
      <c r="A55" s="46">
        <v>48</v>
      </c>
      <c r="B55" s="43">
        <v>43234</v>
      </c>
      <c r="C55" s="44" t="s">
        <v>4332</v>
      </c>
      <c r="D55" s="44" t="s">
        <v>4333</v>
      </c>
      <c r="E55" s="43">
        <v>43235</v>
      </c>
      <c r="F55" s="43">
        <v>43238</v>
      </c>
      <c r="G55" s="43">
        <v>43361</v>
      </c>
      <c r="H55" s="43">
        <v>43280</v>
      </c>
      <c r="I55" s="43">
        <v>43241</v>
      </c>
      <c r="J55" s="42" t="s">
        <v>6465</v>
      </c>
      <c r="K55" s="42">
        <v>5</v>
      </c>
      <c r="L55" s="42">
        <v>5</v>
      </c>
      <c r="M55" s="42">
        <v>10</v>
      </c>
      <c r="N55" s="42">
        <v>10</v>
      </c>
      <c r="O55" s="42">
        <v>10</v>
      </c>
      <c r="P55" s="46"/>
      <c r="Q55" s="42">
        <v>0.4</v>
      </c>
      <c r="R55" s="42">
        <v>3</v>
      </c>
      <c r="S55" s="42">
        <v>550</v>
      </c>
      <c r="T55" s="42" t="s">
        <v>4338</v>
      </c>
      <c r="U55" s="42" t="s">
        <v>6504</v>
      </c>
      <c r="V55" s="43">
        <v>43235</v>
      </c>
      <c r="W55" s="46" t="s">
        <v>6461</v>
      </c>
      <c r="X55" s="43">
        <v>43244</v>
      </c>
    </row>
    <row r="56" spans="1:24" s="47" customFormat="1" ht="25.5" x14ac:dyDescent="0.2">
      <c r="A56" s="46">
        <v>49</v>
      </c>
      <c r="B56" s="43">
        <v>43216</v>
      </c>
      <c r="C56" s="44" t="s">
        <v>6505</v>
      </c>
      <c r="D56" s="46" t="s">
        <v>4333</v>
      </c>
      <c r="E56" s="43">
        <v>43255</v>
      </c>
      <c r="F56" s="43">
        <v>43258</v>
      </c>
      <c r="G56" s="43">
        <v>43380</v>
      </c>
      <c r="H56" s="43">
        <v>43404</v>
      </c>
      <c r="I56" s="43">
        <v>43261</v>
      </c>
      <c r="J56" s="42" t="s">
        <v>122</v>
      </c>
      <c r="K56" s="42">
        <v>0</v>
      </c>
      <c r="L56" s="42">
        <v>6</v>
      </c>
      <c r="M56" s="42">
        <v>6</v>
      </c>
      <c r="N56" s="42">
        <v>6</v>
      </c>
      <c r="O56" s="42">
        <v>6</v>
      </c>
      <c r="P56" s="46"/>
      <c r="Q56" s="42">
        <v>0.22</v>
      </c>
      <c r="R56" s="42">
        <v>3</v>
      </c>
      <c r="S56" s="42">
        <v>550</v>
      </c>
      <c r="T56" s="42" t="s">
        <v>6459</v>
      </c>
      <c r="U56" s="42" t="s">
        <v>4344</v>
      </c>
      <c r="V56" s="43">
        <v>43255</v>
      </c>
      <c r="W56" s="46" t="s">
        <v>6506</v>
      </c>
      <c r="X56" s="43">
        <v>43361</v>
      </c>
    </row>
    <row r="57" spans="1:24" s="47" customFormat="1" ht="25.5" x14ac:dyDescent="0.2">
      <c r="A57" s="46">
        <v>50</v>
      </c>
      <c r="B57" s="43">
        <v>43218</v>
      </c>
      <c r="C57" s="44" t="s">
        <v>6505</v>
      </c>
      <c r="D57" s="46" t="s">
        <v>4345</v>
      </c>
      <c r="E57" s="43"/>
      <c r="F57" s="43"/>
      <c r="G57" s="42">
        <f t="shared" ref="G57:G96" si="2">H57-F57</f>
        <v>0</v>
      </c>
      <c r="H57" s="39"/>
      <c r="I57" s="43"/>
      <c r="J57" s="42" t="s">
        <v>1510</v>
      </c>
      <c r="K57" s="42">
        <v>0</v>
      </c>
      <c r="L57" s="42">
        <v>10</v>
      </c>
      <c r="M57" s="42">
        <v>10</v>
      </c>
      <c r="N57" s="42">
        <v>10</v>
      </c>
      <c r="O57" s="42">
        <v>10</v>
      </c>
      <c r="P57" s="46"/>
      <c r="Q57" s="42">
        <v>0.4</v>
      </c>
      <c r="R57" s="42">
        <v>3</v>
      </c>
      <c r="S57" s="42">
        <v>550</v>
      </c>
      <c r="T57" s="42" t="s">
        <v>4339</v>
      </c>
      <c r="U57" s="42"/>
      <c r="V57" s="43"/>
      <c r="W57" s="46"/>
      <c r="X57" s="42"/>
    </row>
    <row r="58" spans="1:24" s="47" customFormat="1" ht="25.5" x14ac:dyDescent="0.2">
      <c r="A58" s="46">
        <v>51</v>
      </c>
      <c r="B58" s="43">
        <v>43218</v>
      </c>
      <c r="C58" s="44" t="s">
        <v>6505</v>
      </c>
      <c r="D58" s="46" t="s">
        <v>4345</v>
      </c>
      <c r="E58" s="43"/>
      <c r="F58" s="43"/>
      <c r="G58" s="42">
        <f t="shared" si="2"/>
        <v>0</v>
      </c>
      <c r="H58" s="39"/>
      <c r="I58" s="43"/>
      <c r="J58" s="42" t="s">
        <v>1510</v>
      </c>
      <c r="K58" s="42">
        <v>0</v>
      </c>
      <c r="L58" s="42">
        <v>10</v>
      </c>
      <c r="M58" s="42">
        <v>10</v>
      </c>
      <c r="N58" s="42">
        <v>10</v>
      </c>
      <c r="O58" s="42">
        <v>10</v>
      </c>
      <c r="P58" s="46"/>
      <c r="Q58" s="42">
        <v>0.4</v>
      </c>
      <c r="R58" s="42">
        <v>3</v>
      </c>
      <c r="S58" s="42">
        <v>550</v>
      </c>
      <c r="T58" s="42" t="s">
        <v>4339</v>
      </c>
      <c r="U58" s="42"/>
      <c r="V58" s="43"/>
      <c r="W58" s="46"/>
      <c r="X58" s="42"/>
    </row>
    <row r="59" spans="1:24" s="47" customFormat="1" ht="25.5" x14ac:dyDescent="0.2">
      <c r="A59" s="46">
        <v>52</v>
      </c>
      <c r="B59" s="43">
        <v>43218</v>
      </c>
      <c r="C59" s="44" t="s">
        <v>6505</v>
      </c>
      <c r="D59" s="46" t="s">
        <v>4345</v>
      </c>
      <c r="E59" s="43"/>
      <c r="F59" s="43"/>
      <c r="G59" s="42">
        <f t="shared" si="2"/>
        <v>0</v>
      </c>
      <c r="H59" s="39"/>
      <c r="I59" s="43"/>
      <c r="J59" s="42" t="s">
        <v>1510</v>
      </c>
      <c r="K59" s="42">
        <v>0</v>
      </c>
      <c r="L59" s="42">
        <v>10</v>
      </c>
      <c r="M59" s="42">
        <v>10</v>
      </c>
      <c r="N59" s="42">
        <v>10</v>
      </c>
      <c r="O59" s="42">
        <v>10</v>
      </c>
      <c r="P59" s="46"/>
      <c r="Q59" s="42">
        <v>0.4</v>
      </c>
      <c r="R59" s="42">
        <v>3</v>
      </c>
      <c r="S59" s="42">
        <v>550</v>
      </c>
      <c r="T59" s="42" t="s">
        <v>4339</v>
      </c>
      <c r="U59" s="42"/>
      <c r="V59" s="43"/>
      <c r="W59" s="46"/>
      <c r="X59" s="42"/>
    </row>
    <row r="60" spans="1:24" s="47" customFormat="1" ht="25.5" x14ac:dyDescent="0.2">
      <c r="A60" s="46">
        <v>53</v>
      </c>
      <c r="B60" s="43">
        <v>43218</v>
      </c>
      <c r="C60" s="44" t="s">
        <v>6505</v>
      </c>
      <c r="D60" s="46" t="s">
        <v>6485</v>
      </c>
      <c r="E60" s="43">
        <v>43315</v>
      </c>
      <c r="F60" s="43">
        <v>43427</v>
      </c>
      <c r="G60" s="43">
        <v>43547</v>
      </c>
      <c r="H60" s="39">
        <v>43525</v>
      </c>
      <c r="I60" s="43"/>
      <c r="J60" s="42" t="s">
        <v>1510</v>
      </c>
      <c r="K60" s="45">
        <v>0</v>
      </c>
      <c r="L60" s="42">
        <v>10</v>
      </c>
      <c r="M60" s="42">
        <v>10</v>
      </c>
      <c r="N60" s="42">
        <v>10</v>
      </c>
      <c r="O60" s="42">
        <v>10</v>
      </c>
      <c r="P60" s="46"/>
      <c r="Q60" s="42">
        <v>0.4</v>
      </c>
      <c r="R60" s="42">
        <v>3</v>
      </c>
      <c r="S60" s="42">
        <v>550</v>
      </c>
      <c r="T60" s="42" t="s">
        <v>4339</v>
      </c>
      <c r="U60" s="42" t="s">
        <v>6507</v>
      </c>
      <c r="V60" s="43">
        <v>43307</v>
      </c>
      <c r="W60" s="46"/>
      <c r="X60" s="42"/>
    </row>
    <row r="61" spans="1:24" s="47" customFormat="1" ht="25.5" x14ac:dyDescent="0.2">
      <c r="A61" s="46">
        <v>54</v>
      </c>
      <c r="B61" s="43">
        <v>43218</v>
      </c>
      <c r="C61" s="44" t="s">
        <v>6505</v>
      </c>
      <c r="D61" s="46" t="s">
        <v>4345</v>
      </c>
      <c r="E61" s="43"/>
      <c r="F61" s="43"/>
      <c r="G61" s="42">
        <f t="shared" si="2"/>
        <v>0</v>
      </c>
      <c r="H61" s="39"/>
      <c r="I61" s="43"/>
      <c r="J61" s="42" t="s">
        <v>1510</v>
      </c>
      <c r="K61" s="42">
        <v>0</v>
      </c>
      <c r="L61" s="42">
        <v>10</v>
      </c>
      <c r="M61" s="42">
        <v>10</v>
      </c>
      <c r="N61" s="42">
        <v>10</v>
      </c>
      <c r="O61" s="42">
        <v>10</v>
      </c>
      <c r="P61" s="46"/>
      <c r="Q61" s="42">
        <v>0.4</v>
      </c>
      <c r="R61" s="42">
        <v>3</v>
      </c>
      <c r="S61" s="42">
        <v>550</v>
      </c>
      <c r="T61" s="42" t="s">
        <v>4339</v>
      </c>
      <c r="U61" s="42"/>
      <c r="V61" s="43"/>
      <c r="W61" s="46"/>
      <c r="X61" s="42"/>
    </row>
    <row r="62" spans="1:24" s="47" customFormat="1" ht="25.5" x14ac:dyDescent="0.2">
      <c r="A62" s="46">
        <v>55</v>
      </c>
      <c r="B62" s="43">
        <v>43218</v>
      </c>
      <c r="C62" s="44" t="s">
        <v>4332</v>
      </c>
      <c r="D62" s="46" t="s">
        <v>6485</v>
      </c>
      <c r="E62" s="43">
        <v>43236</v>
      </c>
      <c r="F62" s="43">
        <v>43279</v>
      </c>
      <c r="G62" s="43">
        <v>43401</v>
      </c>
      <c r="H62" s="39">
        <v>43525</v>
      </c>
      <c r="I62" s="43"/>
      <c r="J62" s="42" t="s">
        <v>1510</v>
      </c>
      <c r="K62" s="42">
        <v>0</v>
      </c>
      <c r="L62" s="42">
        <v>15</v>
      </c>
      <c r="M62" s="42">
        <v>15</v>
      </c>
      <c r="N62" s="42">
        <v>15</v>
      </c>
      <c r="O62" s="42">
        <v>15</v>
      </c>
      <c r="P62" s="46"/>
      <c r="Q62" s="42">
        <v>0.4</v>
      </c>
      <c r="R62" s="42">
        <v>3</v>
      </c>
      <c r="S62" s="42">
        <v>550</v>
      </c>
      <c r="T62" s="42" t="s">
        <v>4339</v>
      </c>
      <c r="U62" s="42" t="s">
        <v>6508</v>
      </c>
      <c r="V62" s="43">
        <v>43236</v>
      </c>
      <c r="W62" s="46"/>
      <c r="X62" s="42"/>
    </row>
    <row r="63" spans="1:24" s="47" customFormat="1" ht="25.5" x14ac:dyDescent="0.2">
      <c r="A63" s="46">
        <v>56</v>
      </c>
      <c r="B63" s="43">
        <v>43218</v>
      </c>
      <c r="C63" s="44" t="s">
        <v>6505</v>
      </c>
      <c r="D63" s="46" t="s">
        <v>4345</v>
      </c>
      <c r="E63" s="43"/>
      <c r="F63" s="43"/>
      <c r="G63" s="42">
        <f t="shared" si="2"/>
        <v>0</v>
      </c>
      <c r="H63" s="39"/>
      <c r="I63" s="43"/>
      <c r="J63" s="42" t="s">
        <v>1510</v>
      </c>
      <c r="K63" s="42">
        <v>0</v>
      </c>
      <c r="L63" s="42">
        <v>10</v>
      </c>
      <c r="M63" s="42">
        <v>10</v>
      </c>
      <c r="N63" s="42">
        <v>10</v>
      </c>
      <c r="O63" s="42">
        <v>10</v>
      </c>
      <c r="P63" s="46"/>
      <c r="Q63" s="42">
        <v>0.4</v>
      </c>
      <c r="R63" s="42">
        <v>3</v>
      </c>
      <c r="S63" s="42">
        <v>550</v>
      </c>
      <c r="T63" s="42" t="s">
        <v>4339</v>
      </c>
      <c r="U63" s="42"/>
      <c r="V63" s="43"/>
      <c r="W63" s="46"/>
      <c r="X63" s="42"/>
    </row>
    <row r="64" spans="1:24" s="47" customFormat="1" ht="25.5" x14ac:dyDescent="0.2">
      <c r="A64" s="46">
        <v>57</v>
      </c>
      <c r="B64" s="43">
        <v>43218</v>
      </c>
      <c r="C64" s="44" t="s">
        <v>6505</v>
      </c>
      <c r="D64" s="46" t="s">
        <v>4345</v>
      </c>
      <c r="E64" s="43"/>
      <c r="F64" s="43"/>
      <c r="G64" s="42">
        <f t="shared" si="2"/>
        <v>0</v>
      </c>
      <c r="H64" s="39"/>
      <c r="I64" s="43"/>
      <c r="J64" s="42" t="s">
        <v>1510</v>
      </c>
      <c r="K64" s="45">
        <v>0</v>
      </c>
      <c r="L64" s="42">
        <v>10</v>
      </c>
      <c r="M64" s="42">
        <v>10</v>
      </c>
      <c r="N64" s="42">
        <v>10</v>
      </c>
      <c r="O64" s="42">
        <v>10</v>
      </c>
      <c r="P64" s="46"/>
      <c r="Q64" s="42">
        <v>0.4</v>
      </c>
      <c r="R64" s="42">
        <v>3</v>
      </c>
      <c r="S64" s="42">
        <v>550</v>
      </c>
      <c r="T64" s="42" t="s">
        <v>4339</v>
      </c>
      <c r="U64" s="42"/>
      <c r="V64" s="43"/>
      <c r="W64" s="46"/>
      <c r="X64" s="42"/>
    </row>
    <row r="65" spans="1:24" s="47" customFormat="1" ht="25.5" x14ac:dyDescent="0.2">
      <c r="A65" s="46">
        <v>58</v>
      </c>
      <c r="B65" s="43">
        <v>43218</v>
      </c>
      <c r="C65" s="44" t="s">
        <v>6505</v>
      </c>
      <c r="D65" s="46" t="s">
        <v>6403</v>
      </c>
      <c r="E65" s="43">
        <v>43315</v>
      </c>
      <c r="F65" s="43"/>
      <c r="G65" s="42">
        <f t="shared" si="2"/>
        <v>0</v>
      </c>
      <c r="H65" s="39"/>
      <c r="I65" s="43"/>
      <c r="J65" s="42" t="s">
        <v>1510</v>
      </c>
      <c r="K65" s="45">
        <v>0</v>
      </c>
      <c r="L65" s="42">
        <v>15</v>
      </c>
      <c r="M65" s="42">
        <v>15</v>
      </c>
      <c r="N65" s="42">
        <v>15</v>
      </c>
      <c r="O65" s="42">
        <v>15</v>
      </c>
      <c r="P65" s="46"/>
      <c r="Q65" s="42">
        <v>0.4</v>
      </c>
      <c r="R65" s="42">
        <v>3</v>
      </c>
      <c r="S65" s="42">
        <v>550</v>
      </c>
      <c r="T65" s="42" t="s">
        <v>4339</v>
      </c>
      <c r="U65" s="42"/>
      <c r="V65" s="43"/>
      <c r="W65" s="46"/>
      <c r="X65" s="42"/>
    </row>
    <row r="66" spans="1:24" s="47" customFormat="1" ht="25.5" x14ac:dyDescent="0.2">
      <c r="A66" s="46">
        <v>59</v>
      </c>
      <c r="B66" s="43">
        <v>43218</v>
      </c>
      <c r="C66" s="44" t="s">
        <v>6505</v>
      </c>
      <c r="D66" s="46" t="s">
        <v>6403</v>
      </c>
      <c r="E66" s="43">
        <v>43315</v>
      </c>
      <c r="F66" s="43"/>
      <c r="G66" s="42">
        <f t="shared" si="2"/>
        <v>0</v>
      </c>
      <c r="H66" s="39"/>
      <c r="I66" s="43"/>
      <c r="J66" s="42" t="s">
        <v>1510</v>
      </c>
      <c r="K66" s="42">
        <v>0</v>
      </c>
      <c r="L66" s="42">
        <v>15</v>
      </c>
      <c r="M66" s="42">
        <v>15</v>
      </c>
      <c r="N66" s="42">
        <v>15</v>
      </c>
      <c r="O66" s="42">
        <v>15</v>
      </c>
      <c r="P66" s="46"/>
      <c r="Q66" s="42">
        <v>0.4</v>
      </c>
      <c r="R66" s="42">
        <v>3</v>
      </c>
      <c r="S66" s="42">
        <v>550</v>
      </c>
      <c r="T66" s="42" t="s">
        <v>4339</v>
      </c>
      <c r="U66" s="42"/>
      <c r="V66" s="43"/>
      <c r="W66" s="46"/>
      <c r="X66" s="42"/>
    </row>
    <row r="67" spans="1:24" s="47" customFormat="1" ht="25.5" x14ac:dyDescent="0.2">
      <c r="A67" s="46">
        <v>60</v>
      </c>
      <c r="B67" s="43">
        <v>43218</v>
      </c>
      <c r="C67" s="44" t="s">
        <v>6505</v>
      </c>
      <c r="D67" s="46" t="s">
        <v>6403</v>
      </c>
      <c r="E67" s="43">
        <v>43341</v>
      </c>
      <c r="F67" s="43"/>
      <c r="G67" s="42">
        <f t="shared" si="2"/>
        <v>0</v>
      </c>
      <c r="H67" s="39"/>
      <c r="I67" s="43"/>
      <c r="J67" s="42" t="s">
        <v>1510</v>
      </c>
      <c r="K67" s="42">
        <v>0</v>
      </c>
      <c r="L67" s="42">
        <v>15</v>
      </c>
      <c r="M67" s="42">
        <v>10</v>
      </c>
      <c r="N67" s="42">
        <v>10</v>
      </c>
      <c r="O67" s="42">
        <v>10</v>
      </c>
      <c r="P67" s="46"/>
      <c r="Q67" s="42">
        <v>0.4</v>
      </c>
      <c r="R67" s="42">
        <v>3</v>
      </c>
      <c r="S67" s="42">
        <v>550</v>
      </c>
      <c r="T67" s="42" t="s">
        <v>4339</v>
      </c>
      <c r="U67" s="42"/>
      <c r="V67" s="43"/>
      <c r="W67" s="46"/>
      <c r="X67" s="42"/>
    </row>
    <row r="68" spans="1:24" s="47" customFormat="1" ht="25.5" x14ac:dyDescent="0.2">
      <c r="A68" s="46">
        <v>61</v>
      </c>
      <c r="B68" s="43">
        <v>43218</v>
      </c>
      <c r="C68" s="44" t="s">
        <v>6505</v>
      </c>
      <c r="D68" s="46" t="s">
        <v>4345</v>
      </c>
      <c r="E68" s="43"/>
      <c r="F68" s="43"/>
      <c r="G68" s="42">
        <f t="shared" si="2"/>
        <v>0</v>
      </c>
      <c r="H68" s="39"/>
      <c r="I68" s="43"/>
      <c r="J68" s="42" t="s">
        <v>1510</v>
      </c>
      <c r="K68" s="45">
        <v>0</v>
      </c>
      <c r="L68" s="42">
        <v>10</v>
      </c>
      <c r="M68" s="42">
        <v>10</v>
      </c>
      <c r="N68" s="42">
        <v>10</v>
      </c>
      <c r="O68" s="42">
        <v>10</v>
      </c>
      <c r="P68" s="46"/>
      <c r="Q68" s="42">
        <v>0.4</v>
      </c>
      <c r="R68" s="42">
        <v>3</v>
      </c>
      <c r="S68" s="42">
        <v>550</v>
      </c>
      <c r="T68" s="42" t="s">
        <v>4339</v>
      </c>
      <c r="U68" s="42"/>
      <c r="V68" s="43"/>
      <c r="W68" s="46"/>
      <c r="X68" s="42"/>
    </row>
    <row r="69" spans="1:24" s="47" customFormat="1" ht="25.5" x14ac:dyDescent="0.2">
      <c r="A69" s="46">
        <v>62</v>
      </c>
      <c r="B69" s="43">
        <v>43228</v>
      </c>
      <c r="C69" s="44" t="s">
        <v>6505</v>
      </c>
      <c r="D69" s="46" t="s">
        <v>4345</v>
      </c>
      <c r="E69" s="43"/>
      <c r="F69" s="43"/>
      <c r="G69" s="42">
        <f t="shared" si="2"/>
        <v>0</v>
      </c>
      <c r="H69" s="39"/>
      <c r="I69" s="43"/>
      <c r="J69" s="42" t="s">
        <v>1510</v>
      </c>
      <c r="K69" s="45">
        <v>0</v>
      </c>
      <c r="L69" s="42">
        <v>10</v>
      </c>
      <c r="M69" s="42">
        <v>10</v>
      </c>
      <c r="N69" s="42">
        <v>10</v>
      </c>
      <c r="O69" s="42">
        <v>10</v>
      </c>
      <c r="P69" s="46"/>
      <c r="Q69" s="42">
        <v>0.4</v>
      </c>
      <c r="R69" s="42">
        <v>3</v>
      </c>
      <c r="S69" s="42">
        <v>550</v>
      </c>
      <c r="T69" s="42" t="s">
        <v>4339</v>
      </c>
      <c r="U69" s="42"/>
      <c r="V69" s="43"/>
      <c r="W69" s="46"/>
      <c r="X69" s="42"/>
    </row>
    <row r="70" spans="1:24" s="47" customFormat="1" ht="25.5" x14ac:dyDescent="0.2">
      <c r="A70" s="46">
        <v>63</v>
      </c>
      <c r="B70" s="43">
        <v>43235</v>
      </c>
      <c r="C70" s="44" t="s">
        <v>4332</v>
      </c>
      <c r="D70" s="46" t="s">
        <v>4333</v>
      </c>
      <c r="E70" s="43">
        <v>43238</v>
      </c>
      <c r="F70" s="43">
        <v>43251</v>
      </c>
      <c r="G70" s="42" t="s">
        <v>6509</v>
      </c>
      <c r="H70" s="39">
        <v>43368</v>
      </c>
      <c r="I70" s="43">
        <v>43255</v>
      </c>
      <c r="J70" s="42" t="s">
        <v>6465</v>
      </c>
      <c r="K70" s="45">
        <v>7</v>
      </c>
      <c r="L70" s="42">
        <v>8</v>
      </c>
      <c r="M70" s="42">
        <v>15</v>
      </c>
      <c r="N70" s="42">
        <v>15</v>
      </c>
      <c r="O70" s="42">
        <v>15</v>
      </c>
      <c r="P70" s="46"/>
      <c r="Q70" s="42">
        <v>0.4</v>
      </c>
      <c r="R70" s="42">
        <v>3</v>
      </c>
      <c r="S70" s="42">
        <v>550</v>
      </c>
      <c r="T70" s="42" t="s">
        <v>4334</v>
      </c>
      <c r="U70" s="42" t="s">
        <v>6510</v>
      </c>
      <c r="V70" s="43">
        <v>43238</v>
      </c>
      <c r="W70" s="46" t="s">
        <v>6511</v>
      </c>
      <c r="X70" s="43">
        <v>43358</v>
      </c>
    </row>
    <row r="71" spans="1:24" s="47" customFormat="1" ht="25.5" x14ac:dyDescent="0.2">
      <c r="A71" s="46">
        <v>64</v>
      </c>
      <c r="B71" s="43">
        <v>43235</v>
      </c>
      <c r="C71" s="44" t="s">
        <v>4332</v>
      </c>
      <c r="D71" s="46" t="s">
        <v>4336</v>
      </c>
      <c r="E71" s="43">
        <v>43239</v>
      </c>
      <c r="F71" s="43">
        <v>43278</v>
      </c>
      <c r="G71" s="43">
        <v>43400</v>
      </c>
      <c r="H71" s="39"/>
      <c r="I71" s="43">
        <v>43280</v>
      </c>
      <c r="J71" s="42" t="s">
        <v>6465</v>
      </c>
      <c r="K71" s="45">
        <v>4</v>
      </c>
      <c r="L71" s="42">
        <v>3</v>
      </c>
      <c r="M71" s="42">
        <v>7</v>
      </c>
      <c r="N71" s="42">
        <v>7</v>
      </c>
      <c r="O71" s="42">
        <v>7</v>
      </c>
      <c r="P71" s="46"/>
      <c r="Q71" s="42">
        <v>0.22</v>
      </c>
      <c r="R71" s="42">
        <v>3</v>
      </c>
      <c r="S71" s="42">
        <v>550</v>
      </c>
      <c r="T71" s="42" t="s">
        <v>4339</v>
      </c>
      <c r="U71" s="42" t="s">
        <v>6512</v>
      </c>
      <c r="V71" s="43">
        <v>43239</v>
      </c>
      <c r="W71" s="46"/>
      <c r="X71" s="42"/>
    </row>
    <row r="72" spans="1:24" s="47" customFormat="1" ht="25.5" x14ac:dyDescent="0.2">
      <c r="A72" s="46">
        <v>65</v>
      </c>
      <c r="B72" s="43">
        <v>43236</v>
      </c>
      <c r="C72" s="44" t="s">
        <v>4332</v>
      </c>
      <c r="D72" s="46" t="s">
        <v>6485</v>
      </c>
      <c r="E72" s="43">
        <v>43244</v>
      </c>
      <c r="F72" s="43">
        <v>43259</v>
      </c>
      <c r="G72" s="43">
        <v>43381</v>
      </c>
      <c r="H72" s="39">
        <v>43525</v>
      </c>
      <c r="I72" s="43"/>
      <c r="J72" s="42" t="s">
        <v>4340</v>
      </c>
      <c r="K72" s="45">
        <v>0</v>
      </c>
      <c r="L72" s="42">
        <v>93</v>
      </c>
      <c r="M72" s="42">
        <v>93</v>
      </c>
      <c r="N72" s="42">
        <v>93</v>
      </c>
      <c r="O72" s="42">
        <v>93</v>
      </c>
      <c r="P72" s="46"/>
      <c r="Q72" s="42">
        <v>0.4</v>
      </c>
      <c r="R72" s="42">
        <v>2</v>
      </c>
      <c r="S72" s="42">
        <v>9832.94</v>
      </c>
      <c r="T72" s="42" t="s">
        <v>4339</v>
      </c>
      <c r="U72" s="42" t="s">
        <v>6513</v>
      </c>
      <c r="V72" s="43">
        <v>43244</v>
      </c>
      <c r="W72" s="46" t="s">
        <v>4335</v>
      </c>
      <c r="X72" s="42" t="s">
        <v>4335</v>
      </c>
    </row>
    <row r="73" spans="1:24" s="47" customFormat="1" ht="25.5" x14ac:dyDescent="0.2">
      <c r="A73" s="46">
        <v>66</v>
      </c>
      <c r="B73" s="43">
        <v>43236</v>
      </c>
      <c r="C73" s="44" t="s">
        <v>4332</v>
      </c>
      <c r="D73" s="46" t="s">
        <v>4333</v>
      </c>
      <c r="E73" s="43">
        <v>43250</v>
      </c>
      <c r="F73" s="43">
        <v>43259</v>
      </c>
      <c r="G73" s="43">
        <v>43381</v>
      </c>
      <c r="H73" s="39">
        <v>43363</v>
      </c>
      <c r="I73" s="43">
        <v>43262</v>
      </c>
      <c r="J73" s="42" t="s">
        <v>6514</v>
      </c>
      <c r="K73" s="42">
        <v>0</v>
      </c>
      <c r="L73" s="42">
        <v>40</v>
      </c>
      <c r="M73" s="42">
        <v>40</v>
      </c>
      <c r="N73" s="42">
        <v>40</v>
      </c>
      <c r="O73" s="42">
        <v>40</v>
      </c>
      <c r="P73" s="46"/>
      <c r="Q73" s="42">
        <v>0.4</v>
      </c>
      <c r="R73" s="42">
        <v>3</v>
      </c>
      <c r="S73" s="42">
        <v>9832.94</v>
      </c>
      <c r="T73" s="42" t="s">
        <v>6437</v>
      </c>
      <c r="U73" s="42" t="s">
        <v>4346</v>
      </c>
      <c r="V73" s="43">
        <v>43250</v>
      </c>
      <c r="W73" s="46" t="s">
        <v>6515</v>
      </c>
      <c r="X73" s="43">
        <v>43327</v>
      </c>
    </row>
    <row r="74" spans="1:24" s="47" customFormat="1" ht="25.5" x14ac:dyDescent="0.2">
      <c r="A74" s="46">
        <v>67</v>
      </c>
      <c r="B74" s="43">
        <v>43241</v>
      </c>
      <c r="C74" s="44" t="s">
        <v>4332</v>
      </c>
      <c r="D74" s="46" t="s">
        <v>4333</v>
      </c>
      <c r="E74" s="43">
        <v>43244</v>
      </c>
      <c r="F74" s="43">
        <v>43251</v>
      </c>
      <c r="G74" s="42" t="s">
        <v>6509</v>
      </c>
      <c r="H74" s="39">
        <v>43280</v>
      </c>
      <c r="I74" s="43">
        <v>43252</v>
      </c>
      <c r="J74" s="42" t="s">
        <v>1510</v>
      </c>
      <c r="K74" s="45">
        <v>0</v>
      </c>
      <c r="L74" s="42">
        <v>5</v>
      </c>
      <c r="M74" s="42">
        <v>5</v>
      </c>
      <c r="N74" s="42">
        <v>5</v>
      </c>
      <c r="O74" s="42">
        <v>5</v>
      </c>
      <c r="P74" s="46"/>
      <c r="Q74" s="42">
        <v>0.22</v>
      </c>
      <c r="R74" s="42">
        <v>3</v>
      </c>
      <c r="S74" s="42">
        <v>550</v>
      </c>
      <c r="T74" s="42" t="s">
        <v>6437</v>
      </c>
      <c r="U74" s="42" t="s">
        <v>4347</v>
      </c>
      <c r="V74" s="43">
        <v>43244</v>
      </c>
      <c r="W74" s="46" t="s">
        <v>6516</v>
      </c>
      <c r="X74" s="43">
        <v>43258</v>
      </c>
    </row>
    <row r="75" spans="1:24" s="47" customFormat="1" ht="25.5" x14ac:dyDescent="0.2">
      <c r="A75" s="46">
        <v>68</v>
      </c>
      <c r="B75" s="43">
        <v>43241</v>
      </c>
      <c r="C75" s="44" t="s">
        <v>4332</v>
      </c>
      <c r="D75" s="46" t="s">
        <v>4333</v>
      </c>
      <c r="E75" s="43">
        <v>43250</v>
      </c>
      <c r="F75" s="43">
        <v>43285</v>
      </c>
      <c r="G75" s="43">
        <v>43411</v>
      </c>
      <c r="H75" s="39">
        <v>43343</v>
      </c>
      <c r="I75" s="43">
        <v>43288</v>
      </c>
      <c r="J75" s="42" t="s">
        <v>290</v>
      </c>
      <c r="K75" s="45">
        <v>0</v>
      </c>
      <c r="L75" s="42">
        <v>200</v>
      </c>
      <c r="M75" s="42">
        <v>200</v>
      </c>
      <c r="N75" s="42">
        <v>200</v>
      </c>
      <c r="O75" s="42">
        <v>200</v>
      </c>
      <c r="P75" s="46"/>
      <c r="Q75" s="42">
        <v>10</v>
      </c>
      <c r="R75" s="42">
        <v>3</v>
      </c>
      <c r="S75" s="42">
        <v>18172</v>
      </c>
      <c r="T75" s="42" t="s">
        <v>4339</v>
      </c>
      <c r="U75" s="42" t="s">
        <v>4348</v>
      </c>
      <c r="V75" s="43">
        <v>43250</v>
      </c>
      <c r="W75" s="46" t="s">
        <v>6517</v>
      </c>
      <c r="X75" s="42"/>
    </row>
    <row r="76" spans="1:24" s="47" customFormat="1" ht="25.5" x14ac:dyDescent="0.2">
      <c r="A76" s="46">
        <v>69</v>
      </c>
      <c r="B76" s="43">
        <v>43245</v>
      </c>
      <c r="C76" s="44" t="s">
        <v>4332</v>
      </c>
      <c r="D76" s="46" t="s">
        <v>4333</v>
      </c>
      <c r="E76" s="43">
        <v>43255</v>
      </c>
      <c r="F76" s="43">
        <v>43349</v>
      </c>
      <c r="G76" s="43">
        <v>43471</v>
      </c>
      <c r="H76" s="39">
        <v>43385</v>
      </c>
      <c r="I76" s="43">
        <v>43353</v>
      </c>
      <c r="J76" s="42" t="s">
        <v>1510</v>
      </c>
      <c r="K76" s="45">
        <v>0</v>
      </c>
      <c r="L76" s="42">
        <v>15</v>
      </c>
      <c r="M76" s="42">
        <v>15</v>
      </c>
      <c r="N76" s="42">
        <v>15</v>
      </c>
      <c r="O76" s="42">
        <v>15</v>
      </c>
      <c r="P76" s="46"/>
      <c r="Q76" s="42">
        <v>0.4</v>
      </c>
      <c r="R76" s="42">
        <v>3</v>
      </c>
      <c r="S76" s="42">
        <v>550</v>
      </c>
      <c r="T76" s="42" t="s">
        <v>4339</v>
      </c>
      <c r="U76" s="42" t="s">
        <v>6518</v>
      </c>
      <c r="V76" s="43">
        <v>43255</v>
      </c>
      <c r="W76" s="46" t="s">
        <v>6519</v>
      </c>
      <c r="X76" s="43">
        <v>43361</v>
      </c>
    </row>
    <row r="77" spans="1:24" s="47" customFormat="1" ht="25.5" x14ac:dyDescent="0.2">
      <c r="A77" s="46">
        <v>70</v>
      </c>
      <c r="B77" s="43">
        <v>43251</v>
      </c>
      <c r="C77" s="44" t="s">
        <v>4332</v>
      </c>
      <c r="D77" s="46" t="s">
        <v>4333</v>
      </c>
      <c r="E77" s="43">
        <v>43255</v>
      </c>
      <c r="F77" s="43">
        <v>43258</v>
      </c>
      <c r="G77" s="43">
        <v>43380</v>
      </c>
      <c r="H77" s="39">
        <v>43391</v>
      </c>
      <c r="I77" s="43">
        <v>43261</v>
      </c>
      <c r="J77" s="42" t="s">
        <v>122</v>
      </c>
      <c r="K77" s="45">
        <v>5</v>
      </c>
      <c r="L77" s="42">
        <v>10</v>
      </c>
      <c r="M77" s="42">
        <v>15</v>
      </c>
      <c r="N77" s="42">
        <v>15</v>
      </c>
      <c r="O77" s="42">
        <v>15</v>
      </c>
      <c r="P77" s="46"/>
      <c r="Q77" s="42">
        <v>0.4</v>
      </c>
      <c r="R77" s="42">
        <v>3</v>
      </c>
      <c r="S77" s="42">
        <v>550</v>
      </c>
      <c r="T77" s="42" t="s">
        <v>6459</v>
      </c>
      <c r="U77" s="42" t="s">
        <v>4349</v>
      </c>
      <c r="V77" s="43">
        <v>43255</v>
      </c>
      <c r="W77" s="46" t="s">
        <v>6520</v>
      </c>
      <c r="X77" s="43">
        <v>43361</v>
      </c>
    </row>
    <row r="78" spans="1:24" s="47" customFormat="1" ht="25.5" x14ac:dyDescent="0.2">
      <c r="A78" s="46">
        <v>71</v>
      </c>
      <c r="B78" s="43">
        <v>43251</v>
      </c>
      <c r="C78" s="44" t="s">
        <v>4332</v>
      </c>
      <c r="D78" s="46" t="s">
        <v>4333</v>
      </c>
      <c r="E78" s="43">
        <v>43252</v>
      </c>
      <c r="F78" s="43">
        <v>43258</v>
      </c>
      <c r="G78" s="43">
        <v>43380</v>
      </c>
      <c r="H78" s="39">
        <v>43280</v>
      </c>
      <c r="I78" s="43">
        <v>43259</v>
      </c>
      <c r="J78" s="42" t="s">
        <v>1510</v>
      </c>
      <c r="K78" s="42">
        <v>0</v>
      </c>
      <c r="L78" s="42">
        <v>30</v>
      </c>
      <c r="M78" s="42">
        <v>30</v>
      </c>
      <c r="N78" s="42">
        <v>30</v>
      </c>
      <c r="O78" s="42">
        <v>30</v>
      </c>
      <c r="P78" s="46"/>
      <c r="Q78" s="42">
        <v>0.4</v>
      </c>
      <c r="R78" s="42">
        <v>3</v>
      </c>
      <c r="S78" s="42">
        <v>9832.94</v>
      </c>
      <c r="T78" s="42" t="s">
        <v>4341</v>
      </c>
      <c r="U78" s="42" t="s">
        <v>6521</v>
      </c>
      <c r="V78" s="43">
        <v>43252</v>
      </c>
      <c r="W78" s="46" t="s">
        <v>6522</v>
      </c>
      <c r="X78" s="280">
        <v>43259</v>
      </c>
    </row>
    <row r="79" spans="1:24" s="47" customFormat="1" ht="25.5" x14ac:dyDescent="0.2">
      <c r="A79" s="46">
        <v>72</v>
      </c>
      <c r="B79" s="43">
        <v>43251</v>
      </c>
      <c r="C79" s="44" t="s">
        <v>4332</v>
      </c>
      <c r="D79" s="46" t="s">
        <v>4333</v>
      </c>
      <c r="E79" s="43">
        <v>43256</v>
      </c>
      <c r="F79" s="43">
        <v>43257</v>
      </c>
      <c r="G79" s="43">
        <v>43379</v>
      </c>
      <c r="H79" s="39">
        <v>43271</v>
      </c>
      <c r="I79" s="43">
        <v>43259</v>
      </c>
      <c r="J79" s="42" t="s">
        <v>290</v>
      </c>
      <c r="K79" s="45">
        <v>0</v>
      </c>
      <c r="L79" s="42">
        <v>5</v>
      </c>
      <c r="M79" s="42">
        <v>5</v>
      </c>
      <c r="N79" s="42">
        <v>5</v>
      </c>
      <c r="O79" s="42">
        <v>5</v>
      </c>
      <c r="P79" s="46"/>
      <c r="Q79" s="42">
        <v>0.22</v>
      </c>
      <c r="R79" s="42">
        <v>3</v>
      </c>
      <c r="S79" s="42">
        <v>550</v>
      </c>
      <c r="T79" s="42" t="s">
        <v>4334</v>
      </c>
      <c r="U79" s="42" t="s">
        <v>6523</v>
      </c>
      <c r="V79" s="43">
        <v>43256</v>
      </c>
      <c r="W79" s="46" t="s">
        <v>6524</v>
      </c>
      <c r="X79" s="280">
        <v>43259</v>
      </c>
    </row>
    <row r="80" spans="1:24" s="47" customFormat="1" ht="25.5" x14ac:dyDescent="0.2">
      <c r="A80" s="46">
        <v>73</v>
      </c>
      <c r="B80" s="43">
        <v>43252</v>
      </c>
      <c r="C80" s="44" t="s">
        <v>4332</v>
      </c>
      <c r="D80" s="46" t="s">
        <v>4333</v>
      </c>
      <c r="E80" s="43">
        <v>43256</v>
      </c>
      <c r="F80" s="43">
        <v>43269</v>
      </c>
      <c r="G80" s="43">
        <v>43391</v>
      </c>
      <c r="H80" s="39">
        <v>43280</v>
      </c>
      <c r="I80" s="43">
        <v>43270</v>
      </c>
      <c r="J80" s="42" t="s">
        <v>1510</v>
      </c>
      <c r="K80" s="42">
        <v>0</v>
      </c>
      <c r="L80" s="42">
        <v>10</v>
      </c>
      <c r="M80" s="42">
        <v>10</v>
      </c>
      <c r="N80" s="42">
        <v>10</v>
      </c>
      <c r="O80" s="42">
        <v>10</v>
      </c>
      <c r="P80" s="46"/>
      <c r="Q80" s="42">
        <v>0.4</v>
      </c>
      <c r="R80" s="42">
        <v>3</v>
      </c>
      <c r="S80" s="42">
        <v>550</v>
      </c>
      <c r="T80" s="42" t="s">
        <v>6477</v>
      </c>
      <c r="U80" s="42" t="s">
        <v>6525</v>
      </c>
      <c r="V80" s="43">
        <v>43256</v>
      </c>
      <c r="W80" s="46" t="s">
        <v>6526</v>
      </c>
      <c r="X80" s="280">
        <v>43276</v>
      </c>
    </row>
    <row r="81" spans="1:24" s="47" customFormat="1" ht="25.5" x14ac:dyDescent="0.2">
      <c r="A81" s="46">
        <v>74</v>
      </c>
      <c r="B81" s="43">
        <v>43257</v>
      </c>
      <c r="C81" s="44" t="s">
        <v>4332</v>
      </c>
      <c r="D81" s="46" t="s">
        <v>4333</v>
      </c>
      <c r="E81" s="43">
        <v>43258</v>
      </c>
      <c r="F81" s="43">
        <v>43259</v>
      </c>
      <c r="G81" s="43">
        <v>43381</v>
      </c>
      <c r="H81" s="39">
        <v>43280</v>
      </c>
      <c r="I81" s="43">
        <v>43270</v>
      </c>
      <c r="J81" s="42" t="s">
        <v>6494</v>
      </c>
      <c r="K81" s="42">
        <v>3</v>
      </c>
      <c r="L81" s="42">
        <v>4</v>
      </c>
      <c r="M81" s="42">
        <v>7</v>
      </c>
      <c r="N81" s="42">
        <v>7</v>
      </c>
      <c r="O81" s="42">
        <v>7</v>
      </c>
      <c r="P81" s="46"/>
      <c r="Q81" s="42">
        <v>0.22</v>
      </c>
      <c r="R81" s="42">
        <v>3</v>
      </c>
      <c r="S81" s="42">
        <v>550</v>
      </c>
      <c r="T81" s="42" t="s">
        <v>4334</v>
      </c>
      <c r="U81" s="42" t="s">
        <v>6527</v>
      </c>
      <c r="V81" s="43">
        <v>43258</v>
      </c>
      <c r="W81" s="46" t="s">
        <v>6528</v>
      </c>
      <c r="X81" s="280">
        <v>43277</v>
      </c>
    </row>
    <row r="82" spans="1:24" s="47" customFormat="1" ht="25.5" x14ac:dyDescent="0.2">
      <c r="A82" s="46">
        <v>75</v>
      </c>
      <c r="B82" s="43">
        <v>43255</v>
      </c>
      <c r="C82" s="44" t="s">
        <v>4332</v>
      </c>
      <c r="D82" s="46" t="s">
        <v>4333</v>
      </c>
      <c r="E82" s="43">
        <v>43264</v>
      </c>
      <c r="F82" s="43">
        <v>43265</v>
      </c>
      <c r="G82" s="43">
        <v>43387</v>
      </c>
      <c r="H82" s="39">
        <v>43343</v>
      </c>
      <c r="I82" s="43">
        <v>43265</v>
      </c>
      <c r="J82" s="42" t="s">
        <v>6529</v>
      </c>
      <c r="K82" s="42">
        <v>0</v>
      </c>
      <c r="L82" s="42">
        <v>5</v>
      </c>
      <c r="M82" s="42">
        <v>5</v>
      </c>
      <c r="N82" s="42">
        <v>5</v>
      </c>
      <c r="O82" s="42">
        <v>5</v>
      </c>
      <c r="P82" s="46"/>
      <c r="Q82" s="42">
        <v>0.22</v>
      </c>
      <c r="R82" s="42">
        <v>3</v>
      </c>
      <c r="S82" s="42" t="s">
        <v>6449</v>
      </c>
      <c r="T82" s="42" t="s">
        <v>4338</v>
      </c>
      <c r="U82" s="42" t="s">
        <v>6530</v>
      </c>
      <c r="V82" s="43">
        <v>43264</v>
      </c>
      <c r="W82" s="46" t="s">
        <v>6531</v>
      </c>
      <c r="X82" s="280">
        <v>43266</v>
      </c>
    </row>
    <row r="83" spans="1:24" s="47" customFormat="1" ht="25.5" x14ac:dyDescent="0.2">
      <c r="A83" s="46">
        <v>76</v>
      </c>
      <c r="B83" s="43">
        <v>43257</v>
      </c>
      <c r="C83" s="44" t="s">
        <v>4332</v>
      </c>
      <c r="D83" s="46" t="s">
        <v>4336</v>
      </c>
      <c r="E83" s="43">
        <v>43265</v>
      </c>
      <c r="F83" s="43">
        <v>43269</v>
      </c>
      <c r="G83" s="43">
        <v>43391</v>
      </c>
      <c r="H83" s="39"/>
      <c r="I83" s="43">
        <v>43271</v>
      </c>
      <c r="J83" s="42" t="s">
        <v>1510</v>
      </c>
      <c r="K83" s="42">
        <v>0</v>
      </c>
      <c r="L83" s="42">
        <v>5</v>
      </c>
      <c r="M83" s="42">
        <v>5</v>
      </c>
      <c r="N83" s="42">
        <v>5</v>
      </c>
      <c r="O83" s="42">
        <v>5</v>
      </c>
      <c r="P83" s="46"/>
      <c r="Q83" s="42">
        <v>0.4</v>
      </c>
      <c r="R83" s="42">
        <v>3</v>
      </c>
      <c r="S83" s="42">
        <v>550</v>
      </c>
      <c r="T83" s="42" t="s">
        <v>6477</v>
      </c>
      <c r="U83" s="42" t="s">
        <v>6532</v>
      </c>
      <c r="V83" s="43">
        <v>43265</v>
      </c>
      <c r="W83" s="46" t="s">
        <v>6533</v>
      </c>
      <c r="X83" s="280">
        <v>43297</v>
      </c>
    </row>
    <row r="84" spans="1:24" s="47" customFormat="1" ht="25.5" x14ac:dyDescent="0.2">
      <c r="A84" s="46">
        <v>77</v>
      </c>
      <c r="B84" s="43">
        <v>43261</v>
      </c>
      <c r="C84" s="44" t="s">
        <v>4332</v>
      </c>
      <c r="D84" s="46" t="s">
        <v>4333</v>
      </c>
      <c r="E84" s="43">
        <v>43272</v>
      </c>
      <c r="F84" s="43">
        <v>43299</v>
      </c>
      <c r="G84" s="43">
        <v>43483</v>
      </c>
      <c r="H84" s="39">
        <v>43343</v>
      </c>
      <c r="I84" s="43">
        <v>43304</v>
      </c>
      <c r="J84" s="42" t="s">
        <v>6534</v>
      </c>
      <c r="K84" s="45">
        <v>0</v>
      </c>
      <c r="L84" s="42">
        <v>30</v>
      </c>
      <c r="M84" s="42">
        <v>30</v>
      </c>
      <c r="N84" s="42">
        <v>30</v>
      </c>
      <c r="O84" s="42">
        <v>30</v>
      </c>
      <c r="P84" s="46"/>
      <c r="Q84" s="42">
        <v>6</v>
      </c>
      <c r="R84" s="42">
        <v>3</v>
      </c>
      <c r="S84" s="42" t="s">
        <v>6535</v>
      </c>
      <c r="T84" s="42" t="s">
        <v>4339</v>
      </c>
      <c r="U84" s="42" t="s">
        <v>6536</v>
      </c>
      <c r="V84" s="43">
        <v>43272</v>
      </c>
      <c r="W84" s="46" t="s">
        <v>6537</v>
      </c>
      <c r="X84" s="280">
        <v>43328</v>
      </c>
    </row>
    <row r="85" spans="1:24" s="47" customFormat="1" ht="25.5" x14ac:dyDescent="0.2">
      <c r="A85" s="46">
        <v>78</v>
      </c>
      <c r="B85" s="43">
        <v>43260</v>
      </c>
      <c r="C85" s="44" t="s">
        <v>4332</v>
      </c>
      <c r="D85" s="46" t="s">
        <v>4333</v>
      </c>
      <c r="E85" s="43">
        <v>43264</v>
      </c>
      <c r="F85" s="43">
        <v>43271</v>
      </c>
      <c r="G85" s="43">
        <v>43393</v>
      </c>
      <c r="H85" s="39">
        <v>43280</v>
      </c>
      <c r="I85" s="43">
        <v>43272</v>
      </c>
      <c r="J85" s="42" t="s">
        <v>6538</v>
      </c>
      <c r="K85" s="42">
        <v>0</v>
      </c>
      <c r="L85" s="42">
        <v>60</v>
      </c>
      <c r="M85" s="42">
        <v>60</v>
      </c>
      <c r="N85" s="42">
        <v>60</v>
      </c>
      <c r="O85" s="42">
        <v>60</v>
      </c>
      <c r="P85" s="46"/>
      <c r="Q85" s="42">
        <v>0.4</v>
      </c>
      <c r="R85" s="42">
        <v>3</v>
      </c>
      <c r="S85" s="42" t="s">
        <v>6449</v>
      </c>
      <c r="T85" s="42" t="s">
        <v>6456</v>
      </c>
      <c r="U85" s="42" t="s">
        <v>4350</v>
      </c>
      <c r="V85" s="43">
        <v>43264</v>
      </c>
      <c r="W85" s="46" t="s">
        <v>6539</v>
      </c>
      <c r="X85" s="280">
        <v>43273</v>
      </c>
    </row>
    <row r="86" spans="1:24" s="47" customFormat="1" ht="25.5" x14ac:dyDescent="0.2">
      <c r="A86" s="46">
        <v>79</v>
      </c>
      <c r="B86" s="43">
        <v>43260</v>
      </c>
      <c r="C86" s="44" t="s">
        <v>4332</v>
      </c>
      <c r="D86" s="46" t="s">
        <v>4333</v>
      </c>
      <c r="E86" s="43">
        <v>43271</v>
      </c>
      <c r="F86" s="43">
        <v>43280</v>
      </c>
      <c r="G86" s="43">
        <v>43402</v>
      </c>
      <c r="H86" s="39">
        <v>43312</v>
      </c>
      <c r="I86" s="43">
        <v>43280</v>
      </c>
      <c r="J86" s="42" t="s">
        <v>6540</v>
      </c>
      <c r="K86" s="42">
        <v>0</v>
      </c>
      <c r="L86" s="42">
        <v>7</v>
      </c>
      <c r="M86" s="42">
        <v>7</v>
      </c>
      <c r="N86" s="42">
        <v>7</v>
      </c>
      <c r="O86" s="42">
        <v>7</v>
      </c>
      <c r="P86" s="46"/>
      <c r="Q86" s="42">
        <v>0.22</v>
      </c>
      <c r="R86" s="42">
        <v>3</v>
      </c>
      <c r="S86" s="42" t="s">
        <v>6541</v>
      </c>
      <c r="T86" s="42" t="s">
        <v>4339</v>
      </c>
      <c r="U86" s="42" t="s">
        <v>6542</v>
      </c>
      <c r="V86" s="43">
        <v>43271</v>
      </c>
      <c r="W86" s="46" t="s">
        <v>6543</v>
      </c>
      <c r="X86" s="280">
        <v>43298</v>
      </c>
    </row>
    <row r="87" spans="1:24" s="47" customFormat="1" ht="25.5" x14ac:dyDescent="0.2">
      <c r="A87" s="46">
        <v>80</v>
      </c>
      <c r="B87" s="43">
        <v>43264</v>
      </c>
      <c r="C87" s="44" t="s">
        <v>4332</v>
      </c>
      <c r="D87" s="46" t="s">
        <v>4333</v>
      </c>
      <c r="E87" s="43">
        <v>43276</v>
      </c>
      <c r="F87" s="43">
        <v>43280</v>
      </c>
      <c r="G87" s="43">
        <v>43402</v>
      </c>
      <c r="H87" s="39">
        <v>43404</v>
      </c>
      <c r="I87" s="43">
        <v>43283</v>
      </c>
      <c r="J87" s="42" t="s">
        <v>735</v>
      </c>
      <c r="K87" s="42">
        <v>0</v>
      </c>
      <c r="L87" s="42">
        <v>5</v>
      </c>
      <c r="M87" s="42">
        <v>5</v>
      </c>
      <c r="N87" s="42">
        <v>5</v>
      </c>
      <c r="O87" s="42">
        <v>5</v>
      </c>
      <c r="P87" s="46"/>
      <c r="Q87" s="42">
        <v>0.22</v>
      </c>
      <c r="R87" s="42">
        <v>3</v>
      </c>
      <c r="S87" s="42">
        <v>550</v>
      </c>
      <c r="T87" s="42" t="s">
        <v>6477</v>
      </c>
      <c r="U87" s="42" t="s">
        <v>6544</v>
      </c>
      <c r="V87" s="43">
        <v>43276</v>
      </c>
      <c r="W87" s="46" t="s">
        <v>6545</v>
      </c>
      <c r="X87" s="280">
        <v>43292</v>
      </c>
    </row>
    <row r="88" spans="1:24" s="47" customFormat="1" ht="25.5" x14ac:dyDescent="0.2">
      <c r="A88" s="46">
        <v>81</v>
      </c>
      <c r="B88" s="43">
        <v>43265</v>
      </c>
      <c r="C88" s="44" t="s">
        <v>4332</v>
      </c>
      <c r="D88" s="46" t="s">
        <v>4333</v>
      </c>
      <c r="E88" s="43">
        <v>43265</v>
      </c>
      <c r="F88" s="43">
        <v>43269</v>
      </c>
      <c r="G88" s="43">
        <v>43391</v>
      </c>
      <c r="H88" s="39">
        <v>43280</v>
      </c>
      <c r="I88" s="43">
        <v>43272</v>
      </c>
      <c r="J88" s="42" t="s">
        <v>4351</v>
      </c>
      <c r="K88" s="45">
        <v>0</v>
      </c>
      <c r="L88" s="42">
        <v>10</v>
      </c>
      <c r="M88" s="42">
        <v>10</v>
      </c>
      <c r="N88" s="42">
        <v>10</v>
      </c>
      <c r="O88" s="42">
        <v>10</v>
      </c>
      <c r="P88" s="46"/>
      <c r="Q88" s="42">
        <v>0.4</v>
      </c>
      <c r="R88" s="42">
        <v>3</v>
      </c>
      <c r="S88" s="42">
        <v>550</v>
      </c>
      <c r="T88" s="42" t="s">
        <v>6477</v>
      </c>
      <c r="U88" s="42" t="s">
        <v>6546</v>
      </c>
      <c r="V88" s="43">
        <v>43265</v>
      </c>
      <c r="W88" s="46" t="s">
        <v>6547</v>
      </c>
      <c r="X88" s="280">
        <v>43276</v>
      </c>
    </row>
    <row r="89" spans="1:24" s="47" customFormat="1" ht="25.5" x14ac:dyDescent="0.2">
      <c r="A89" s="46">
        <v>82</v>
      </c>
      <c r="B89" s="43">
        <v>43265</v>
      </c>
      <c r="C89" s="44" t="s">
        <v>4332</v>
      </c>
      <c r="D89" s="46" t="s">
        <v>4336</v>
      </c>
      <c r="E89" s="43">
        <v>43265</v>
      </c>
      <c r="F89" s="43">
        <v>43272</v>
      </c>
      <c r="G89" s="43">
        <v>43394</v>
      </c>
      <c r="H89" s="39"/>
      <c r="I89" s="43">
        <v>43273</v>
      </c>
      <c r="J89" s="42" t="s">
        <v>6465</v>
      </c>
      <c r="K89" s="42">
        <v>0</v>
      </c>
      <c r="L89" s="42">
        <v>10</v>
      </c>
      <c r="M89" s="42">
        <v>10</v>
      </c>
      <c r="N89" s="42">
        <v>10</v>
      </c>
      <c r="O89" s="42">
        <v>10</v>
      </c>
      <c r="P89" s="46"/>
      <c r="Q89" s="42">
        <v>0.4</v>
      </c>
      <c r="R89" s="42">
        <v>3</v>
      </c>
      <c r="S89" s="42">
        <v>550</v>
      </c>
      <c r="T89" s="42" t="s">
        <v>4334</v>
      </c>
      <c r="U89" s="42" t="s">
        <v>4352</v>
      </c>
      <c r="V89" s="43">
        <v>43265</v>
      </c>
      <c r="W89" s="46"/>
      <c r="X89" s="46"/>
    </row>
    <row r="90" spans="1:24" s="47" customFormat="1" ht="25.5" x14ac:dyDescent="0.2">
      <c r="A90" s="46">
        <v>83</v>
      </c>
      <c r="B90" s="43">
        <v>43269</v>
      </c>
      <c r="C90" s="44" t="s">
        <v>4332</v>
      </c>
      <c r="D90" s="46" t="s">
        <v>4333</v>
      </c>
      <c r="E90" s="43">
        <v>43271</v>
      </c>
      <c r="F90" s="43">
        <v>43273</v>
      </c>
      <c r="G90" s="43">
        <v>43395</v>
      </c>
      <c r="H90" s="39">
        <v>43287</v>
      </c>
      <c r="I90" s="43">
        <v>43273</v>
      </c>
      <c r="J90" s="42" t="s">
        <v>6548</v>
      </c>
      <c r="K90" s="42">
        <v>0</v>
      </c>
      <c r="L90" s="42">
        <v>7</v>
      </c>
      <c r="M90" s="42">
        <v>7</v>
      </c>
      <c r="N90" s="42">
        <v>7</v>
      </c>
      <c r="O90" s="42">
        <v>7</v>
      </c>
      <c r="P90" s="46"/>
      <c r="Q90" s="42">
        <v>0.22</v>
      </c>
      <c r="R90" s="42">
        <v>3</v>
      </c>
      <c r="S90" s="42">
        <v>550</v>
      </c>
      <c r="T90" s="42" t="s">
        <v>4334</v>
      </c>
      <c r="U90" s="42" t="s">
        <v>6549</v>
      </c>
      <c r="V90" s="43">
        <v>43271</v>
      </c>
      <c r="W90" s="46" t="s">
        <v>6539</v>
      </c>
      <c r="X90" s="280">
        <v>43273</v>
      </c>
    </row>
    <row r="91" spans="1:24" s="47" customFormat="1" ht="25.5" x14ac:dyDescent="0.2">
      <c r="A91" s="46">
        <v>84</v>
      </c>
      <c r="B91" s="43">
        <v>43269</v>
      </c>
      <c r="C91" s="44" t="s">
        <v>4332</v>
      </c>
      <c r="D91" s="46" t="s">
        <v>4333</v>
      </c>
      <c r="E91" s="43">
        <v>43276</v>
      </c>
      <c r="F91" s="43">
        <v>43277</v>
      </c>
      <c r="G91" s="43">
        <v>43399</v>
      </c>
      <c r="H91" s="39">
        <v>43363</v>
      </c>
      <c r="I91" s="43">
        <v>43279</v>
      </c>
      <c r="J91" s="42" t="s">
        <v>6550</v>
      </c>
      <c r="K91" s="45">
        <v>0</v>
      </c>
      <c r="L91" s="42">
        <v>30</v>
      </c>
      <c r="M91" s="42">
        <v>30</v>
      </c>
      <c r="N91" s="42">
        <v>30</v>
      </c>
      <c r="O91" s="42">
        <v>30</v>
      </c>
      <c r="P91" s="46"/>
      <c r="Q91" s="42">
        <v>0.4</v>
      </c>
      <c r="R91" s="42">
        <v>2</v>
      </c>
      <c r="S91" s="42">
        <v>550</v>
      </c>
      <c r="T91" s="42" t="s">
        <v>4334</v>
      </c>
      <c r="U91" s="42" t="s">
        <v>6551</v>
      </c>
      <c r="V91" s="43">
        <v>43276</v>
      </c>
      <c r="W91" s="46" t="s">
        <v>6552</v>
      </c>
      <c r="X91" s="280">
        <v>43340</v>
      </c>
    </row>
    <row r="92" spans="1:24" s="47" customFormat="1" ht="25.5" x14ac:dyDescent="0.2">
      <c r="A92" s="46">
        <v>85</v>
      </c>
      <c r="B92" s="43">
        <v>43269</v>
      </c>
      <c r="C92" s="44" t="s">
        <v>4332</v>
      </c>
      <c r="D92" s="46" t="s">
        <v>4336</v>
      </c>
      <c r="E92" s="43">
        <v>43277</v>
      </c>
      <c r="F92" s="43">
        <v>43286</v>
      </c>
      <c r="G92" s="43">
        <v>43409</v>
      </c>
      <c r="H92" s="39"/>
      <c r="I92" s="43"/>
      <c r="J92" s="42" t="s">
        <v>2963</v>
      </c>
      <c r="K92" s="45">
        <v>0</v>
      </c>
      <c r="L92" s="42">
        <v>149</v>
      </c>
      <c r="M92" s="42">
        <v>149</v>
      </c>
      <c r="N92" s="42">
        <v>149</v>
      </c>
      <c r="O92" s="42">
        <v>149</v>
      </c>
      <c r="P92" s="46"/>
      <c r="Q92" s="42" t="s">
        <v>6553</v>
      </c>
      <c r="R92" s="42">
        <v>2</v>
      </c>
      <c r="S92" s="42">
        <v>13538.14</v>
      </c>
      <c r="T92" s="42" t="s">
        <v>4339</v>
      </c>
      <c r="U92" s="42" t="s">
        <v>6554</v>
      </c>
      <c r="V92" s="43">
        <v>43277</v>
      </c>
      <c r="W92" s="46"/>
      <c r="X92" s="46"/>
    </row>
    <row r="93" spans="1:24" s="47" customFormat="1" ht="25.5" x14ac:dyDescent="0.2">
      <c r="A93" s="46">
        <v>86</v>
      </c>
      <c r="B93" s="43">
        <v>43271</v>
      </c>
      <c r="C93" s="44" t="s">
        <v>4332</v>
      </c>
      <c r="D93" s="46" t="s">
        <v>4333</v>
      </c>
      <c r="E93" s="43">
        <v>43277</v>
      </c>
      <c r="F93" s="43">
        <v>43298</v>
      </c>
      <c r="G93" s="43">
        <v>43421</v>
      </c>
      <c r="H93" s="39">
        <v>43383</v>
      </c>
      <c r="I93" s="43">
        <v>43301</v>
      </c>
      <c r="J93" s="42" t="s">
        <v>1510</v>
      </c>
      <c r="K93" s="45">
        <v>0</v>
      </c>
      <c r="L93" s="42">
        <v>15</v>
      </c>
      <c r="M93" s="42">
        <v>15</v>
      </c>
      <c r="N93" s="42">
        <v>15</v>
      </c>
      <c r="O93" s="42">
        <v>15</v>
      </c>
      <c r="P93" s="46"/>
      <c r="Q93" s="42">
        <v>0.4</v>
      </c>
      <c r="R93" s="42">
        <v>3</v>
      </c>
      <c r="S93" s="42">
        <v>550</v>
      </c>
      <c r="T93" s="42" t="s">
        <v>4339</v>
      </c>
      <c r="U93" s="42" t="s">
        <v>4353</v>
      </c>
      <c r="V93" s="43">
        <v>43277</v>
      </c>
      <c r="W93" s="46" t="s">
        <v>6555</v>
      </c>
      <c r="X93" s="280">
        <v>43383</v>
      </c>
    </row>
    <row r="94" spans="1:24" s="2" customFormat="1" ht="20.25" customHeight="1" x14ac:dyDescent="0.2">
      <c r="A94" s="46">
        <v>87</v>
      </c>
      <c r="B94" s="43">
        <v>43283</v>
      </c>
      <c r="C94" s="44" t="s">
        <v>4332</v>
      </c>
      <c r="D94" s="46" t="s">
        <v>4333</v>
      </c>
      <c r="E94" s="43">
        <v>43286</v>
      </c>
      <c r="F94" s="43">
        <v>43290</v>
      </c>
      <c r="G94" s="43">
        <v>43413</v>
      </c>
      <c r="H94" s="39">
        <v>43343</v>
      </c>
      <c r="I94" s="43">
        <v>43294</v>
      </c>
      <c r="J94" s="42" t="s">
        <v>4327</v>
      </c>
      <c r="K94" s="45">
        <v>5</v>
      </c>
      <c r="L94" s="42">
        <v>10</v>
      </c>
      <c r="M94" s="42">
        <v>15</v>
      </c>
      <c r="N94" s="42">
        <v>15</v>
      </c>
      <c r="O94" s="42">
        <v>15</v>
      </c>
      <c r="P94" s="46"/>
      <c r="Q94" s="42">
        <v>0.4</v>
      </c>
      <c r="R94" s="42">
        <v>3</v>
      </c>
      <c r="S94" s="42">
        <v>550</v>
      </c>
      <c r="T94" s="42" t="s">
        <v>4334</v>
      </c>
      <c r="U94" s="42" t="s">
        <v>6556</v>
      </c>
      <c r="V94" s="43">
        <v>43286</v>
      </c>
      <c r="W94" s="46" t="s">
        <v>6557</v>
      </c>
      <c r="X94" s="280">
        <v>43292</v>
      </c>
    </row>
    <row r="95" spans="1:24" s="2" customFormat="1" ht="22.5" customHeight="1" x14ac:dyDescent="0.2">
      <c r="A95" s="46">
        <v>88</v>
      </c>
      <c r="B95" s="43">
        <v>43283</v>
      </c>
      <c r="C95" s="44" t="s">
        <v>4332</v>
      </c>
      <c r="D95" s="46" t="s">
        <v>4333</v>
      </c>
      <c r="E95" s="43">
        <v>43286</v>
      </c>
      <c r="F95" s="43">
        <v>43299</v>
      </c>
      <c r="G95" s="43">
        <v>43422</v>
      </c>
      <c r="H95" s="39">
        <v>43368</v>
      </c>
      <c r="I95" s="43">
        <v>43301</v>
      </c>
      <c r="J95" s="42" t="s">
        <v>2942</v>
      </c>
      <c r="K95" s="45">
        <v>5</v>
      </c>
      <c r="L95" s="42">
        <v>10</v>
      </c>
      <c r="M95" s="42">
        <v>15</v>
      </c>
      <c r="N95" s="42">
        <v>15</v>
      </c>
      <c r="O95" s="42">
        <v>15</v>
      </c>
      <c r="P95" s="46"/>
      <c r="Q95" s="42">
        <v>0.4</v>
      </c>
      <c r="R95" s="42">
        <v>3</v>
      </c>
      <c r="S95" s="42">
        <v>550</v>
      </c>
      <c r="T95" s="42" t="s">
        <v>6558</v>
      </c>
      <c r="U95" s="42" t="s">
        <v>6559</v>
      </c>
      <c r="V95" s="43">
        <v>43286</v>
      </c>
      <c r="W95" s="46" t="s">
        <v>6560</v>
      </c>
      <c r="X95" s="280">
        <v>43346</v>
      </c>
    </row>
    <row r="96" spans="1:24" s="2" customFormat="1" ht="22.5" customHeight="1" x14ac:dyDescent="0.2">
      <c r="A96" s="46">
        <v>89</v>
      </c>
      <c r="B96" s="43">
        <v>43283</v>
      </c>
      <c r="C96" s="44" t="s">
        <v>4332</v>
      </c>
      <c r="D96" s="46" t="s">
        <v>6403</v>
      </c>
      <c r="E96" s="43">
        <v>43298</v>
      </c>
      <c r="F96" s="43"/>
      <c r="G96" s="42">
        <f t="shared" si="2"/>
        <v>0</v>
      </c>
      <c r="H96" s="39"/>
      <c r="I96" s="43"/>
      <c r="J96" s="42" t="s">
        <v>1510</v>
      </c>
      <c r="K96" s="45">
        <v>0</v>
      </c>
      <c r="L96" s="42">
        <v>10</v>
      </c>
      <c r="M96" s="42">
        <v>10</v>
      </c>
      <c r="N96" s="42">
        <v>10</v>
      </c>
      <c r="O96" s="42">
        <v>10</v>
      </c>
      <c r="P96" s="46"/>
      <c r="Q96" s="42">
        <v>0.4</v>
      </c>
      <c r="R96" s="42">
        <v>3</v>
      </c>
      <c r="S96" s="42">
        <v>550</v>
      </c>
      <c r="T96" s="42" t="s">
        <v>6459</v>
      </c>
      <c r="U96" s="42" t="s">
        <v>6561</v>
      </c>
      <c r="V96" s="43">
        <v>43286</v>
      </c>
      <c r="W96" s="46"/>
      <c r="X96" s="46"/>
    </row>
    <row r="97" spans="1:24" s="2" customFormat="1" ht="22.5" customHeight="1" x14ac:dyDescent="0.2">
      <c r="A97" s="46">
        <v>90</v>
      </c>
      <c r="B97" s="43">
        <v>43286</v>
      </c>
      <c r="C97" s="44" t="s">
        <v>4332</v>
      </c>
      <c r="D97" s="46" t="s">
        <v>4333</v>
      </c>
      <c r="E97" s="43">
        <v>43297</v>
      </c>
      <c r="F97" s="43">
        <v>43308</v>
      </c>
      <c r="G97" s="43">
        <v>43431</v>
      </c>
      <c r="H97" s="39">
        <v>43332</v>
      </c>
      <c r="I97" s="43">
        <v>43313</v>
      </c>
      <c r="J97" s="42" t="s">
        <v>1510</v>
      </c>
      <c r="K97" s="45">
        <v>0</v>
      </c>
      <c r="L97" s="42">
        <v>7</v>
      </c>
      <c r="M97" s="42">
        <v>7</v>
      </c>
      <c r="N97" s="42">
        <v>7</v>
      </c>
      <c r="O97" s="42">
        <v>7</v>
      </c>
      <c r="P97" s="46"/>
      <c r="Q97" s="42">
        <v>0.22</v>
      </c>
      <c r="R97" s="42">
        <v>3</v>
      </c>
      <c r="S97" s="42">
        <v>550</v>
      </c>
      <c r="T97" s="42" t="s">
        <v>6558</v>
      </c>
      <c r="U97" s="42" t="s">
        <v>6562</v>
      </c>
      <c r="V97" s="43">
        <v>43297</v>
      </c>
      <c r="W97" s="46" t="s">
        <v>6563</v>
      </c>
      <c r="X97" s="280">
        <v>43332</v>
      </c>
    </row>
    <row r="98" spans="1:24" s="2" customFormat="1" ht="26.25" customHeight="1" x14ac:dyDescent="0.2">
      <c r="A98" s="46">
        <v>91</v>
      </c>
      <c r="B98" s="43">
        <v>43298</v>
      </c>
      <c r="C98" s="44" t="s">
        <v>4332</v>
      </c>
      <c r="D98" s="46" t="s">
        <v>4333</v>
      </c>
      <c r="E98" s="43">
        <v>43299</v>
      </c>
      <c r="F98" s="43">
        <v>43309</v>
      </c>
      <c r="G98" s="43">
        <v>43432</v>
      </c>
      <c r="H98" s="39">
        <v>43675</v>
      </c>
      <c r="I98" s="43">
        <v>43313</v>
      </c>
      <c r="J98" s="42" t="s">
        <v>1510</v>
      </c>
      <c r="K98" s="45">
        <v>0</v>
      </c>
      <c r="L98" s="42">
        <v>15</v>
      </c>
      <c r="M98" s="42">
        <v>15</v>
      </c>
      <c r="N98" s="42">
        <v>15</v>
      </c>
      <c r="O98" s="42">
        <v>15</v>
      </c>
      <c r="P98" s="46"/>
      <c r="Q98" s="42">
        <v>0.4</v>
      </c>
      <c r="R98" s="42">
        <v>3</v>
      </c>
      <c r="S98" s="42">
        <v>550</v>
      </c>
      <c r="T98" s="42" t="s">
        <v>6558</v>
      </c>
      <c r="U98" s="42" t="s">
        <v>6564</v>
      </c>
      <c r="V98" s="43">
        <v>43299</v>
      </c>
      <c r="W98" s="46"/>
      <c r="X98" s="46"/>
    </row>
    <row r="99" spans="1:24" s="2" customFormat="1" ht="22.5" customHeight="1" x14ac:dyDescent="0.2">
      <c r="A99" s="46">
        <v>92</v>
      </c>
      <c r="B99" s="43">
        <v>43298</v>
      </c>
      <c r="C99" s="44" t="s">
        <v>4332</v>
      </c>
      <c r="D99" s="46" t="s">
        <v>4333</v>
      </c>
      <c r="E99" s="43">
        <v>43301</v>
      </c>
      <c r="F99" s="43">
        <v>43308</v>
      </c>
      <c r="G99" s="43">
        <v>43431</v>
      </c>
      <c r="H99" s="39">
        <v>43665</v>
      </c>
      <c r="I99" s="43">
        <v>43313</v>
      </c>
      <c r="J99" s="42" t="s">
        <v>1510</v>
      </c>
      <c r="K99" s="45">
        <v>0</v>
      </c>
      <c r="L99" s="42">
        <v>136</v>
      </c>
      <c r="M99" s="42">
        <v>136</v>
      </c>
      <c r="N99" s="42">
        <v>136</v>
      </c>
      <c r="O99" s="42">
        <v>136</v>
      </c>
      <c r="P99" s="46"/>
      <c r="Q99" s="42">
        <v>0.4</v>
      </c>
      <c r="R99" s="42">
        <v>3</v>
      </c>
      <c r="S99" s="42">
        <v>12356.96</v>
      </c>
      <c r="T99" s="42" t="s">
        <v>4334</v>
      </c>
      <c r="U99" s="42" t="s">
        <v>6565</v>
      </c>
      <c r="V99" s="43">
        <v>43301</v>
      </c>
      <c r="W99" s="46" t="s">
        <v>6566</v>
      </c>
      <c r="X99" s="280">
        <v>43637</v>
      </c>
    </row>
    <row r="100" spans="1:24" s="2" customFormat="1" ht="23.25" customHeight="1" x14ac:dyDescent="0.2">
      <c r="A100" s="46">
        <v>93</v>
      </c>
      <c r="B100" s="43">
        <v>43298</v>
      </c>
      <c r="C100" s="44" t="s">
        <v>4332</v>
      </c>
      <c r="D100" s="46" t="s">
        <v>4333</v>
      </c>
      <c r="E100" s="43">
        <v>43308</v>
      </c>
      <c r="F100" s="43">
        <v>43311</v>
      </c>
      <c r="G100" s="43">
        <v>43434</v>
      </c>
      <c r="H100" s="39">
        <v>43388</v>
      </c>
      <c r="I100" s="43">
        <v>43308</v>
      </c>
      <c r="J100" s="42" t="s">
        <v>6494</v>
      </c>
      <c r="K100" s="45">
        <v>4</v>
      </c>
      <c r="L100" s="42">
        <v>3</v>
      </c>
      <c r="M100" s="42">
        <v>15</v>
      </c>
      <c r="N100" s="42">
        <v>15</v>
      </c>
      <c r="O100" s="42">
        <v>15</v>
      </c>
      <c r="P100" s="46"/>
      <c r="Q100" s="42">
        <v>0.4</v>
      </c>
      <c r="R100" s="42">
        <v>3</v>
      </c>
      <c r="S100" s="42">
        <v>550</v>
      </c>
      <c r="T100" s="42" t="s">
        <v>4339</v>
      </c>
      <c r="U100" s="42" t="s">
        <v>6567</v>
      </c>
      <c r="V100" s="43">
        <v>43301</v>
      </c>
      <c r="W100" s="46" t="s">
        <v>6568</v>
      </c>
      <c r="X100" s="280">
        <v>43361</v>
      </c>
    </row>
    <row r="101" spans="1:24" s="2" customFormat="1" ht="23.25" customHeight="1" x14ac:dyDescent="0.2">
      <c r="A101" s="46">
        <v>94</v>
      </c>
      <c r="B101" s="43">
        <v>43300</v>
      </c>
      <c r="C101" s="44" t="s">
        <v>4332</v>
      </c>
      <c r="D101" s="46" t="s">
        <v>4333</v>
      </c>
      <c r="E101" s="43">
        <v>43301</v>
      </c>
      <c r="F101" s="43">
        <v>43305</v>
      </c>
      <c r="G101" s="43">
        <v>43428</v>
      </c>
      <c r="H101" s="39">
        <v>43404</v>
      </c>
      <c r="I101" s="43">
        <v>43308</v>
      </c>
      <c r="J101" s="42" t="s">
        <v>2942</v>
      </c>
      <c r="K101" s="42">
        <v>5</v>
      </c>
      <c r="L101" s="42">
        <v>5</v>
      </c>
      <c r="M101" s="42">
        <v>7</v>
      </c>
      <c r="N101" s="42">
        <v>7</v>
      </c>
      <c r="O101" s="42">
        <v>7</v>
      </c>
      <c r="P101" s="46"/>
      <c r="Q101" s="42">
        <v>0.22</v>
      </c>
      <c r="R101" s="42">
        <v>3</v>
      </c>
      <c r="S101" s="42">
        <v>550</v>
      </c>
      <c r="T101" s="42" t="s">
        <v>4334</v>
      </c>
      <c r="U101" s="42" t="s">
        <v>4354</v>
      </c>
      <c r="V101" s="43">
        <v>43301</v>
      </c>
      <c r="W101" s="46" t="s">
        <v>6569</v>
      </c>
      <c r="X101" s="280">
        <v>43312</v>
      </c>
    </row>
    <row r="102" spans="1:24" s="2" customFormat="1" ht="21" customHeight="1" x14ac:dyDescent="0.2">
      <c r="A102" s="46">
        <v>95</v>
      </c>
      <c r="B102" s="43">
        <v>43300</v>
      </c>
      <c r="C102" s="44" t="s">
        <v>4332</v>
      </c>
      <c r="D102" s="46" t="s">
        <v>4333</v>
      </c>
      <c r="E102" s="43">
        <v>43301</v>
      </c>
      <c r="F102" s="43">
        <v>43342</v>
      </c>
      <c r="G102" s="43">
        <v>43464</v>
      </c>
      <c r="H102" s="39">
        <v>43388</v>
      </c>
      <c r="I102" s="43">
        <v>43346</v>
      </c>
      <c r="J102" s="42" t="s">
        <v>1510</v>
      </c>
      <c r="K102" s="42">
        <v>7</v>
      </c>
      <c r="L102" s="42">
        <v>8</v>
      </c>
      <c r="M102" s="42">
        <v>10</v>
      </c>
      <c r="N102" s="42">
        <v>10</v>
      </c>
      <c r="O102" s="42">
        <v>10</v>
      </c>
      <c r="P102" s="46"/>
      <c r="Q102" s="42">
        <v>0.4</v>
      </c>
      <c r="R102" s="42">
        <v>3</v>
      </c>
      <c r="S102" s="42">
        <v>550</v>
      </c>
      <c r="T102" s="42" t="s">
        <v>6558</v>
      </c>
      <c r="U102" s="42" t="s">
        <v>6570</v>
      </c>
      <c r="V102" s="43">
        <v>43301</v>
      </c>
      <c r="W102" s="46" t="s">
        <v>6571</v>
      </c>
      <c r="X102" s="280">
        <v>43312</v>
      </c>
    </row>
    <row r="103" spans="1:24" s="2" customFormat="1" ht="22.5" customHeight="1" x14ac:dyDescent="0.2">
      <c r="A103" s="46">
        <v>96</v>
      </c>
      <c r="B103" s="43">
        <v>43301</v>
      </c>
      <c r="C103" s="44" t="s">
        <v>4332</v>
      </c>
      <c r="D103" s="46" t="s">
        <v>4333</v>
      </c>
      <c r="E103" s="43">
        <v>43315</v>
      </c>
      <c r="F103" s="43">
        <v>43325</v>
      </c>
      <c r="G103" s="43">
        <v>43325</v>
      </c>
      <c r="H103" s="39">
        <v>43346</v>
      </c>
      <c r="I103" s="43">
        <v>43327</v>
      </c>
      <c r="J103" s="42" t="s">
        <v>6572</v>
      </c>
      <c r="K103" s="42">
        <v>20</v>
      </c>
      <c r="L103" s="42">
        <v>30</v>
      </c>
      <c r="M103" s="42">
        <v>50</v>
      </c>
      <c r="N103" s="42">
        <v>50</v>
      </c>
      <c r="O103" s="42">
        <v>50</v>
      </c>
      <c r="P103" s="46"/>
      <c r="Q103" s="42">
        <v>0.4</v>
      </c>
      <c r="R103" s="42">
        <v>3</v>
      </c>
      <c r="S103" s="42">
        <v>2725.8</v>
      </c>
      <c r="T103" s="42" t="s">
        <v>4338</v>
      </c>
      <c r="U103" s="42" t="s">
        <v>6573</v>
      </c>
      <c r="V103" s="43">
        <v>43304</v>
      </c>
      <c r="W103" s="46" t="s">
        <v>6574</v>
      </c>
      <c r="X103" s="280">
        <v>43346</v>
      </c>
    </row>
    <row r="104" spans="1:24" s="2" customFormat="1" ht="26.25" customHeight="1" x14ac:dyDescent="0.2">
      <c r="A104" s="46">
        <v>97</v>
      </c>
      <c r="B104" s="43">
        <v>43305</v>
      </c>
      <c r="C104" s="44" t="s">
        <v>4332</v>
      </c>
      <c r="D104" s="46" t="s">
        <v>4336</v>
      </c>
      <c r="E104" s="43">
        <v>43308</v>
      </c>
      <c r="F104" s="43">
        <v>43308</v>
      </c>
      <c r="G104" s="43">
        <v>43431</v>
      </c>
      <c r="H104" s="39"/>
      <c r="I104" s="43">
        <v>43311</v>
      </c>
      <c r="J104" s="42" t="s">
        <v>4327</v>
      </c>
      <c r="K104" s="42">
        <v>4</v>
      </c>
      <c r="L104" s="42">
        <v>3</v>
      </c>
      <c r="M104" s="42">
        <v>7</v>
      </c>
      <c r="N104" s="42">
        <v>7</v>
      </c>
      <c r="O104" s="42">
        <v>7</v>
      </c>
      <c r="P104" s="46"/>
      <c r="Q104" s="42">
        <v>0.22</v>
      </c>
      <c r="R104" s="42">
        <v>3</v>
      </c>
      <c r="S104" s="42">
        <v>550</v>
      </c>
      <c r="T104" s="42" t="s">
        <v>6575</v>
      </c>
      <c r="U104" s="42" t="s">
        <v>6576</v>
      </c>
      <c r="V104" s="43">
        <v>43305</v>
      </c>
      <c r="W104" s="46"/>
      <c r="X104" s="46"/>
    </row>
    <row r="105" spans="1:24" s="2" customFormat="1" ht="24.75" customHeight="1" x14ac:dyDescent="0.2">
      <c r="A105" s="46">
        <v>98</v>
      </c>
      <c r="B105" s="43">
        <v>43305</v>
      </c>
      <c r="C105" s="44" t="s">
        <v>4332</v>
      </c>
      <c r="D105" s="46" t="s">
        <v>4333</v>
      </c>
      <c r="E105" s="43">
        <v>43311</v>
      </c>
      <c r="F105" s="43">
        <v>43325</v>
      </c>
      <c r="G105" s="43">
        <v>43447</v>
      </c>
      <c r="H105" s="39">
        <v>43363</v>
      </c>
      <c r="I105" s="43">
        <v>43327</v>
      </c>
      <c r="J105" s="42" t="s">
        <v>6577</v>
      </c>
      <c r="K105" s="42">
        <v>0</v>
      </c>
      <c r="L105" s="42">
        <v>15</v>
      </c>
      <c r="M105" s="42">
        <v>15</v>
      </c>
      <c r="N105" s="42">
        <v>15</v>
      </c>
      <c r="O105" s="42">
        <v>15</v>
      </c>
      <c r="P105" s="46"/>
      <c r="Q105" s="42">
        <v>0.4</v>
      </c>
      <c r="R105" s="42">
        <v>3</v>
      </c>
      <c r="S105" s="42">
        <v>9832.94</v>
      </c>
      <c r="T105" s="42" t="s">
        <v>4337</v>
      </c>
      <c r="U105" s="42" t="s">
        <v>6578</v>
      </c>
      <c r="V105" s="43">
        <v>43305</v>
      </c>
      <c r="W105" s="46" t="s">
        <v>6579</v>
      </c>
      <c r="X105" s="280">
        <v>43363</v>
      </c>
    </row>
    <row r="106" spans="1:24" s="2" customFormat="1" ht="29.25" customHeight="1" x14ac:dyDescent="0.2">
      <c r="A106" s="46">
        <v>99</v>
      </c>
      <c r="B106" s="43">
        <v>43306</v>
      </c>
      <c r="C106" s="44" t="s">
        <v>4332</v>
      </c>
      <c r="D106" s="46" t="s">
        <v>4333</v>
      </c>
      <c r="E106" s="43">
        <v>43312</v>
      </c>
      <c r="F106" s="43">
        <v>43312</v>
      </c>
      <c r="G106" s="42" t="s">
        <v>6580</v>
      </c>
      <c r="H106" s="39">
        <v>43321</v>
      </c>
      <c r="I106" s="43">
        <v>43315</v>
      </c>
      <c r="J106" s="42" t="s">
        <v>6494</v>
      </c>
      <c r="K106" s="42">
        <v>0</v>
      </c>
      <c r="L106" s="42">
        <v>15</v>
      </c>
      <c r="M106" s="42">
        <v>15</v>
      </c>
      <c r="N106" s="42">
        <v>15</v>
      </c>
      <c r="O106" s="42">
        <v>15</v>
      </c>
      <c r="P106" s="46"/>
      <c r="Q106" s="42">
        <v>0.22</v>
      </c>
      <c r="R106" s="42">
        <v>3</v>
      </c>
      <c r="S106" s="42">
        <v>550</v>
      </c>
      <c r="T106" s="42" t="s">
        <v>6407</v>
      </c>
      <c r="U106" s="42" t="s">
        <v>6581</v>
      </c>
      <c r="V106" s="43">
        <v>43307</v>
      </c>
      <c r="W106" s="46" t="s">
        <v>6582</v>
      </c>
      <c r="X106" s="280">
        <v>43313</v>
      </c>
    </row>
    <row r="107" spans="1:24" s="2" customFormat="1" ht="24.75" customHeight="1" x14ac:dyDescent="0.2">
      <c r="A107" s="46">
        <v>100</v>
      </c>
      <c r="B107" s="43">
        <v>43308</v>
      </c>
      <c r="C107" s="44" t="s">
        <v>4332</v>
      </c>
      <c r="D107" s="46" t="s">
        <v>4336</v>
      </c>
      <c r="E107" s="43">
        <v>43312</v>
      </c>
      <c r="F107" s="43">
        <v>43332</v>
      </c>
      <c r="G107" s="43">
        <v>43454</v>
      </c>
      <c r="H107" s="39"/>
      <c r="I107" s="43"/>
      <c r="J107" s="42" t="s">
        <v>2942</v>
      </c>
      <c r="K107" s="42">
        <v>6</v>
      </c>
      <c r="L107" s="42">
        <v>15</v>
      </c>
      <c r="M107" s="42">
        <v>21</v>
      </c>
      <c r="N107" s="42">
        <v>21</v>
      </c>
      <c r="O107" s="42">
        <v>21</v>
      </c>
      <c r="P107" s="46"/>
      <c r="Q107" s="42">
        <v>0.4</v>
      </c>
      <c r="R107" s="42">
        <v>3</v>
      </c>
      <c r="S107" s="42">
        <v>550</v>
      </c>
      <c r="T107" s="42" t="s">
        <v>4339</v>
      </c>
      <c r="U107" s="42" t="s">
        <v>6583</v>
      </c>
      <c r="V107" s="43">
        <v>43311</v>
      </c>
      <c r="W107" s="46"/>
      <c r="X107" s="46"/>
    </row>
    <row r="108" spans="1:24" s="2" customFormat="1" ht="24" customHeight="1" x14ac:dyDescent="0.2">
      <c r="A108" s="46">
        <v>101</v>
      </c>
      <c r="B108" s="43">
        <v>43312</v>
      </c>
      <c r="C108" s="44" t="s">
        <v>4332</v>
      </c>
      <c r="D108" s="46" t="s">
        <v>4336</v>
      </c>
      <c r="E108" s="43">
        <v>43325</v>
      </c>
      <c r="F108" s="43">
        <v>43339</v>
      </c>
      <c r="G108" s="43">
        <v>43461</v>
      </c>
      <c r="H108" s="39"/>
      <c r="I108" s="43"/>
      <c r="J108" s="42" t="s">
        <v>6584</v>
      </c>
      <c r="K108" s="42">
        <v>0</v>
      </c>
      <c r="L108" s="42">
        <v>40</v>
      </c>
      <c r="M108" s="42">
        <v>40</v>
      </c>
      <c r="N108" s="42">
        <v>40</v>
      </c>
      <c r="O108" s="42">
        <v>40</v>
      </c>
      <c r="P108" s="46"/>
      <c r="Q108" s="42">
        <v>0.4</v>
      </c>
      <c r="R108" s="42">
        <v>3</v>
      </c>
      <c r="S108" s="42">
        <v>550</v>
      </c>
      <c r="T108" s="42" t="s">
        <v>6407</v>
      </c>
      <c r="U108" s="42" t="s">
        <v>6585</v>
      </c>
      <c r="V108" s="43">
        <v>43312</v>
      </c>
      <c r="W108" s="46"/>
      <c r="X108" s="46"/>
    </row>
    <row r="109" spans="1:24" s="2" customFormat="1" ht="26.25" customHeight="1" x14ac:dyDescent="0.2">
      <c r="A109" s="46">
        <v>102</v>
      </c>
      <c r="B109" s="43">
        <v>43312</v>
      </c>
      <c r="C109" s="44" t="s">
        <v>4332</v>
      </c>
      <c r="D109" s="46" t="s">
        <v>6485</v>
      </c>
      <c r="E109" s="43"/>
      <c r="F109" s="43"/>
      <c r="G109" s="42">
        <v>0</v>
      </c>
      <c r="H109" s="39">
        <v>43342</v>
      </c>
      <c r="I109" s="43"/>
      <c r="J109" s="42" t="s">
        <v>4340</v>
      </c>
      <c r="K109" s="42">
        <v>0</v>
      </c>
      <c r="L109" s="42">
        <v>88</v>
      </c>
      <c r="M109" s="42">
        <v>88</v>
      </c>
      <c r="N109" s="42">
        <v>88</v>
      </c>
      <c r="O109" s="42">
        <v>88</v>
      </c>
      <c r="P109" s="46"/>
      <c r="Q109" s="42">
        <v>0.4</v>
      </c>
      <c r="R109" s="42">
        <v>2</v>
      </c>
      <c r="S109" s="42">
        <v>9832.94</v>
      </c>
      <c r="T109" s="42" t="s">
        <v>4341</v>
      </c>
      <c r="U109" s="42" t="s">
        <v>4355</v>
      </c>
      <c r="V109" s="43">
        <v>43313</v>
      </c>
      <c r="W109" s="46"/>
      <c r="X109" s="46"/>
    </row>
    <row r="110" spans="1:24" s="2" customFormat="1" ht="23.25" customHeight="1" x14ac:dyDescent="0.2">
      <c r="A110" s="46">
        <v>103</v>
      </c>
      <c r="B110" s="281">
        <v>43313</v>
      </c>
      <c r="C110" s="282" t="s">
        <v>4332</v>
      </c>
      <c r="D110" s="51" t="s">
        <v>4333</v>
      </c>
      <c r="E110" s="283">
        <v>43318</v>
      </c>
      <c r="F110" s="283">
        <v>43318</v>
      </c>
      <c r="G110" s="43">
        <v>43440</v>
      </c>
      <c r="H110" s="39">
        <v>43343</v>
      </c>
      <c r="I110" s="39">
        <v>43325</v>
      </c>
      <c r="J110" s="51" t="s">
        <v>2942</v>
      </c>
      <c r="K110" s="42">
        <v>0</v>
      </c>
      <c r="L110" s="42">
        <v>15</v>
      </c>
      <c r="M110" s="51">
        <v>15</v>
      </c>
      <c r="N110" s="51">
        <v>15</v>
      </c>
      <c r="O110" s="51">
        <v>15</v>
      </c>
      <c r="P110" s="51"/>
      <c r="Q110" s="51">
        <v>0.4</v>
      </c>
      <c r="R110" s="51">
        <v>3</v>
      </c>
      <c r="S110" s="51">
        <v>550</v>
      </c>
      <c r="T110" s="284" t="s">
        <v>4338</v>
      </c>
      <c r="U110" s="284" t="s">
        <v>4356</v>
      </c>
      <c r="V110" s="281">
        <v>43313</v>
      </c>
      <c r="W110" s="51" t="s">
        <v>6586</v>
      </c>
      <c r="X110" s="283">
        <v>43326</v>
      </c>
    </row>
    <row r="111" spans="1:24" s="2" customFormat="1" ht="21.75" customHeight="1" x14ac:dyDescent="0.2">
      <c r="A111" s="46">
        <v>104</v>
      </c>
      <c r="B111" s="281">
        <v>43313</v>
      </c>
      <c r="C111" s="282" t="s">
        <v>4332</v>
      </c>
      <c r="D111" s="51" t="s">
        <v>4336</v>
      </c>
      <c r="E111" s="283">
        <v>43318</v>
      </c>
      <c r="F111" s="283">
        <v>43325</v>
      </c>
      <c r="G111" s="43">
        <v>43447</v>
      </c>
      <c r="H111" s="39"/>
      <c r="I111" s="39">
        <v>43328</v>
      </c>
      <c r="J111" s="51" t="s">
        <v>2942</v>
      </c>
      <c r="K111" s="42">
        <v>7</v>
      </c>
      <c r="L111" s="42">
        <v>8</v>
      </c>
      <c r="M111" s="51">
        <v>15</v>
      </c>
      <c r="N111" s="51">
        <v>15</v>
      </c>
      <c r="O111" s="51">
        <v>15</v>
      </c>
      <c r="P111" s="51"/>
      <c r="Q111" s="51">
        <v>0.4</v>
      </c>
      <c r="R111" s="51">
        <v>3</v>
      </c>
      <c r="S111" s="51">
        <v>550</v>
      </c>
      <c r="T111" s="284" t="s">
        <v>4338</v>
      </c>
      <c r="U111" s="284" t="s">
        <v>4357</v>
      </c>
      <c r="V111" s="281">
        <v>43313</v>
      </c>
      <c r="W111" s="51"/>
      <c r="X111" s="51"/>
    </row>
    <row r="112" spans="1:24" s="2" customFormat="1" ht="21" customHeight="1" x14ac:dyDescent="0.2">
      <c r="A112" s="46">
        <v>105</v>
      </c>
      <c r="B112" s="281">
        <v>43314</v>
      </c>
      <c r="C112" s="282" t="s">
        <v>6587</v>
      </c>
      <c r="D112" s="51" t="s">
        <v>6485</v>
      </c>
      <c r="E112" s="51"/>
      <c r="F112" s="51"/>
      <c r="G112" s="42">
        <v>0</v>
      </c>
      <c r="H112" s="39">
        <v>43342</v>
      </c>
      <c r="I112" s="38"/>
      <c r="J112" s="51" t="s">
        <v>4340</v>
      </c>
      <c r="K112" s="42">
        <v>0</v>
      </c>
      <c r="L112" s="42">
        <v>88</v>
      </c>
      <c r="M112" s="51">
        <v>88</v>
      </c>
      <c r="N112" s="51">
        <v>88</v>
      </c>
      <c r="O112" s="51">
        <v>88</v>
      </c>
      <c r="P112" s="51"/>
      <c r="Q112" s="51">
        <v>0.4</v>
      </c>
      <c r="R112" s="51">
        <v>2</v>
      </c>
      <c r="S112" s="51">
        <v>9832.94</v>
      </c>
      <c r="T112" s="42" t="s">
        <v>4341</v>
      </c>
      <c r="U112" s="284" t="s">
        <v>6588</v>
      </c>
      <c r="V112" s="281">
        <v>43314</v>
      </c>
      <c r="W112" s="51"/>
      <c r="X112" s="51"/>
    </row>
    <row r="113" spans="1:24" s="2" customFormat="1" ht="21.75" customHeight="1" x14ac:dyDescent="0.2">
      <c r="A113" s="46">
        <v>106</v>
      </c>
      <c r="B113" s="281">
        <v>43320</v>
      </c>
      <c r="C113" s="282" t="s">
        <v>4332</v>
      </c>
      <c r="D113" s="51" t="s">
        <v>4336</v>
      </c>
      <c r="E113" s="283">
        <v>43325</v>
      </c>
      <c r="F113" s="283">
        <v>43325</v>
      </c>
      <c r="G113" s="43">
        <v>43447</v>
      </c>
      <c r="H113" s="39"/>
      <c r="I113" s="39">
        <v>43328</v>
      </c>
      <c r="J113" s="51" t="s">
        <v>6465</v>
      </c>
      <c r="K113" s="42">
        <v>4</v>
      </c>
      <c r="L113" s="42">
        <v>3</v>
      </c>
      <c r="M113" s="51">
        <v>7</v>
      </c>
      <c r="N113" s="51">
        <v>7</v>
      </c>
      <c r="O113" s="51">
        <v>7</v>
      </c>
      <c r="P113" s="51"/>
      <c r="Q113" s="51">
        <v>0.22</v>
      </c>
      <c r="R113" s="51">
        <v>3</v>
      </c>
      <c r="S113" s="51">
        <v>550</v>
      </c>
      <c r="T113" s="284" t="s">
        <v>4338</v>
      </c>
      <c r="U113" s="284" t="s">
        <v>6589</v>
      </c>
      <c r="V113" s="281">
        <v>43320</v>
      </c>
      <c r="W113" s="51"/>
      <c r="X113" s="51"/>
    </row>
    <row r="114" spans="1:24" s="2" customFormat="1" ht="21.75" customHeight="1" x14ac:dyDescent="0.2">
      <c r="A114" s="46">
        <v>107</v>
      </c>
      <c r="B114" s="281">
        <v>43320</v>
      </c>
      <c r="C114" s="282" t="s">
        <v>4332</v>
      </c>
      <c r="D114" s="51" t="s">
        <v>4333</v>
      </c>
      <c r="E114" s="283">
        <v>43325</v>
      </c>
      <c r="F114" s="283">
        <v>43325</v>
      </c>
      <c r="G114" s="43">
        <v>43447</v>
      </c>
      <c r="H114" s="39">
        <v>43374</v>
      </c>
      <c r="I114" s="39">
        <v>43327</v>
      </c>
      <c r="J114" s="51" t="s">
        <v>4327</v>
      </c>
      <c r="K114" s="45">
        <v>4</v>
      </c>
      <c r="L114" s="42">
        <v>3</v>
      </c>
      <c r="M114" s="51">
        <v>7</v>
      </c>
      <c r="N114" s="51">
        <v>7</v>
      </c>
      <c r="O114" s="51">
        <v>7</v>
      </c>
      <c r="P114" s="51"/>
      <c r="Q114" s="51">
        <v>0.22</v>
      </c>
      <c r="R114" s="51">
        <v>3</v>
      </c>
      <c r="S114" s="51">
        <v>550</v>
      </c>
      <c r="T114" s="284" t="s">
        <v>4338</v>
      </c>
      <c r="U114" s="284" t="s">
        <v>6590</v>
      </c>
      <c r="V114" s="281">
        <v>43320</v>
      </c>
      <c r="W114" s="51" t="s">
        <v>6586</v>
      </c>
      <c r="X114" s="283">
        <v>43346</v>
      </c>
    </row>
    <row r="115" spans="1:24" s="2" customFormat="1" ht="24" customHeight="1" x14ac:dyDescent="0.2">
      <c r="A115" s="46">
        <v>108</v>
      </c>
      <c r="B115" s="281">
        <v>43325</v>
      </c>
      <c r="C115" s="282" t="s">
        <v>4332</v>
      </c>
      <c r="D115" s="51" t="s">
        <v>4333</v>
      </c>
      <c r="E115" s="283">
        <v>43340</v>
      </c>
      <c r="F115" s="283">
        <v>43348</v>
      </c>
      <c r="G115" s="43">
        <v>43470</v>
      </c>
      <c r="H115" s="39">
        <v>43404</v>
      </c>
      <c r="I115" s="39">
        <v>43353</v>
      </c>
      <c r="J115" s="51" t="s">
        <v>4351</v>
      </c>
      <c r="K115" s="45">
        <v>0</v>
      </c>
      <c r="L115" s="42">
        <v>15</v>
      </c>
      <c r="M115" s="51">
        <v>15</v>
      </c>
      <c r="N115" s="51">
        <v>15</v>
      </c>
      <c r="O115" s="51">
        <v>15</v>
      </c>
      <c r="P115" s="51"/>
      <c r="Q115" s="51">
        <v>0.4</v>
      </c>
      <c r="R115" s="51">
        <v>3</v>
      </c>
      <c r="S115" s="51">
        <v>550</v>
      </c>
      <c r="T115" s="42" t="s">
        <v>6558</v>
      </c>
      <c r="U115" s="284" t="s">
        <v>6591</v>
      </c>
      <c r="V115" s="281">
        <v>43325</v>
      </c>
      <c r="W115" s="51" t="s">
        <v>6592</v>
      </c>
      <c r="X115" s="283">
        <v>43370</v>
      </c>
    </row>
    <row r="116" spans="1:24" s="2" customFormat="1" ht="23.25" customHeight="1" x14ac:dyDescent="0.2">
      <c r="A116" s="46">
        <v>109</v>
      </c>
      <c r="B116" s="281">
        <v>43325</v>
      </c>
      <c r="C116" s="282" t="s">
        <v>4332</v>
      </c>
      <c r="D116" s="51" t="s">
        <v>4336</v>
      </c>
      <c r="E116" s="283">
        <v>43328</v>
      </c>
      <c r="F116" s="283">
        <v>43328</v>
      </c>
      <c r="G116" s="43">
        <v>43450</v>
      </c>
      <c r="H116" s="39"/>
      <c r="I116" s="39">
        <v>43333</v>
      </c>
      <c r="J116" s="51" t="s">
        <v>2942</v>
      </c>
      <c r="K116" s="45">
        <v>0</v>
      </c>
      <c r="L116" s="42">
        <v>15</v>
      </c>
      <c r="M116" s="51">
        <v>15</v>
      </c>
      <c r="N116" s="51">
        <v>15</v>
      </c>
      <c r="O116" s="51">
        <v>15</v>
      </c>
      <c r="P116" s="51"/>
      <c r="Q116" s="51">
        <v>0.4</v>
      </c>
      <c r="R116" s="51">
        <v>3</v>
      </c>
      <c r="S116" s="51">
        <v>550</v>
      </c>
      <c r="T116" s="284" t="s">
        <v>6459</v>
      </c>
      <c r="U116" s="284" t="s">
        <v>6593</v>
      </c>
      <c r="V116" s="281">
        <v>43325</v>
      </c>
      <c r="W116" s="51"/>
      <c r="X116" s="51"/>
    </row>
    <row r="117" spans="1:24" s="2" customFormat="1" ht="22.5" customHeight="1" x14ac:dyDescent="0.2">
      <c r="A117" s="46">
        <v>110</v>
      </c>
      <c r="B117" s="281">
        <v>43326</v>
      </c>
      <c r="C117" s="282" t="s">
        <v>4332</v>
      </c>
      <c r="D117" s="51" t="s">
        <v>4333</v>
      </c>
      <c r="E117" s="283">
        <v>43332</v>
      </c>
      <c r="F117" s="283">
        <v>43336</v>
      </c>
      <c r="G117" s="43">
        <v>43458</v>
      </c>
      <c r="H117" s="39">
        <v>43430</v>
      </c>
      <c r="I117" s="39">
        <v>43338</v>
      </c>
      <c r="J117" s="51" t="s">
        <v>6594</v>
      </c>
      <c r="K117" s="45">
        <v>0</v>
      </c>
      <c r="L117" s="42">
        <v>150</v>
      </c>
      <c r="M117" s="51">
        <v>150</v>
      </c>
      <c r="N117" s="51">
        <v>150</v>
      </c>
      <c r="O117" s="51"/>
      <c r="P117" s="51"/>
      <c r="Q117" s="51">
        <v>0.4</v>
      </c>
      <c r="R117" s="51">
        <v>3</v>
      </c>
      <c r="S117" s="51">
        <v>13629</v>
      </c>
      <c r="T117" s="42" t="s">
        <v>4341</v>
      </c>
      <c r="U117" s="284" t="s">
        <v>6595</v>
      </c>
      <c r="V117" s="281">
        <v>43326</v>
      </c>
      <c r="W117" s="51" t="s">
        <v>6596</v>
      </c>
      <c r="X117" s="283">
        <v>43423</v>
      </c>
    </row>
    <row r="118" spans="1:24" s="2" customFormat="1" ht="22.5" customHeight="1" x14ac:dyDescent="0.2">
      <c r="A118" s="46">
        <v>111</v>
      </c>
      <c r="B118" s="281">
        <v>43328</v>
      </c>
      <c r="C118" s="282" t="s">
        <v>4332</v>
      </c>
      <c r="D118" s="51" t="s">
        <v>4333</v>
      </c>
      <c r="E118" s="283">
        <v>43336</v>
      </c>
      <c r="F118" s="283">
        <v>43338</v>
      </c>
      <c r="G118" s="43">
        <v>43460</v>
      </c>
      <c r="H118" s="39">
        <v>43374</v>
      </c>
      <c r="I118" s="39">
        <v>43356</v>
      </c>
      <c r="J118" s="51" t="s">
        <v>2942</v>
      </c>
      <c r="K118" s="45">
        <v>0</v>
      </c>
      <c r="L118" s="42">
        <v>15</v>
      </c>
      <c r="M118" s="51">
        <v>15</v>
      </c>
      <c r="N118" s="51">
        <v>15</v>
      </c>
      <c r="O118" s="51">
        <v>15</v>
      </c>
      <c r="P118" s="51"/>
      <c r="Q118" s="51">
        <v>0.4</v>
      </c>
      <c r="R118" s="51">
        <v>3</v>
      </c>
      <c r="S118" s="51">
        <v>550</v>
      </c>
      <c r="T118" s="284" t="s">
        <v>4358</v>
      </c>
      <c r="U118" s="284" t="s">
        <v>6597</v>
      </c>
      <c r="V118" s="281">
        <v>43328</v>
      </c>
      <c r="W118" s="51" t="s">
        <v>6598</v>
      </c>
      <c r="X118" s="283">
        <v>43371</v>
      </c>
    </row>
    <row r="119" spans="1:24" s="2" customFormat="1" ht="22.5" customHeight="1" x14ac:dyDescent="0.2">
      <c r="A119" s="46">
        <v>112</v>
      </c>
      <c r="B119" s="281">
        <v>43332</v>
      </c>
      <c r="C119" s="282" t="s">
        <v>4332</v>
      </c>
      <c r="D119" s="51" t="s">
        <v>4333</v>
      </c>
      <c r="E119" s="283">
        <v>43333</v>
      </c>
      <c r="F119" s="283">
        <v>43333</v>
      </c>
      <c r="G119" s="43">
        <v>43455</v>
      </c>
      <c r="H119" s="39">
        <v>43404</v>
      </c>
      <c r="I119" s="39">
        <v>43333</v>
      </c>
      <c r="J119" s="282" t="s">
        <v>6599</v>
      </c>
      <c r="K119" s="42">
        <v>8</v>
      </c>
      <c r="L119" s="42">
        <v>7</v>
      </c>
      <c r="M119" s="51">
        <v>15</v>
      </c>
      <c r="N119" s="51">
        <v>15</v>
      </c>
      <c r="O119" s="51">
        <v>15</v>
      </c>
      <c r="P119" s="51"/>
      <c r="Q119" s="51">
        <v>0.4</v>
      </c>
      <c r="R119" s="51">
        <v>3</v>
      </c>
      <c r="S119" s="51">
        <v>550</v>
      </c>
      <c r="T119" s="284" t="s">
        <v>4339</v>
      </c>
      <c r="U119" s="284" t="s">
        <v>6600</v>
      </c>
      <c r="V119" s="281">
        <v>43333</v>
      </c>
      <c r="W119" s="51" t="s">
        <v>6601</v>
      </c>
      <c r="X119" s="283">
        <v>43333</v>
      </c>
    </row>
    <row r="120" spans="1:24" s="2" customFormat="1" ht="22.5" customHeight="1" x14ac:dyDescent="0.2">
      <c r="A120" s="46">
        <v>113</v>
      </c>
      <c r="B120" s="281">
        <v>43334</v>
      </c>
      <c r="C120" s="282" t="s">
        <v>4332</v>
      </c>
      <c r="D120" s="51" t="s">
        <v>4336</v>
      </c>
      <c r="E120" s="283">
        <v>43336</v>
      </c>
      <c r="F120" s="283">
        <v>43336</v>
      </c>
      <c r="G120" s="43">
        <v>43458</v>
      </c>
      <c r="H120" s="39"/>
      <c r="I120" s="52">
        <v>43336</v>
      </c>
      <c r="J120" s="51" t="s">
        <v>4327</v>
      </c>
      <c r="K120" s="45">
        <v>7</v>
      </c>
      <c r="L120" s="42">
        <v>8</v>
      </c>
      <c r="M120" s="51">
        <v>15</v>
      </c>
      <c r="N120" s="51">
        <v>15</v>
      </c>
      <c r="O120" s="51">
        <v>15</v>
      </c>
      <c r="P120" s="51"/>
      <c r="Q120" s="51">
        <v>0.4</v>
      </c>
      <c r="R120" s="51">
        <v>3</v>
      </c>
      <c r="S120" s="51">
        <v>550</v>
      </c>
      <c r="T120" s="284" t="s">
        <v>4338</v>
      </c>
      <c r="U120" s="284" t="s">
        <v>6602</v>
      </c>
      <c r="V120" s="281">
        <v>43334</v>
      </c>
      <c r="W120" s="51"/>
      <c r="X120" s="51"/>
    </row>
    <row r="121" spans="1:24" s="2" customFormat="1" ht="22.5" customHeight="1" x14ac:dyDescent="0.2">
      <c r="A121" s="46">
        <v>114</v>
      </c>
      <c r="B121" s="281">
        <v>43334</v>
      </c>
      <c r="C121" s="282" t="s">
        <v>4332</v>
      </c>
      <c r="D121" s="51" t="s">
        <v>4336</v>
      </c>
      <c r="E121" s="283">
        <v>43339</v>
      </c>
      <c r="F121" s="283">
        <v>43340</v>
      </c>
      <c r="G121" s="43">
        <v>43462</v>
      </c>
      <c r="H121" s="39"/>
      <c r="I121" s="52">
        <v>43341</v>
      </c>
      <c r="J121" s="51" t="s">
        <v>6494</v>
      </c>
      <c r="K121" s="45">
        <v>4</v>
      </c>
      <c r="L121" s="42">
        <v>3</v>
      </c>
      <c r="M121" s="51">
        <v>7</v>
      </c>
      <c r="N121" s="51">
        <v>7</v>
      </c>
      <c r="O121" s="51">
        <v>7</v>
      </c>
      <c r="P121" s="51"/>
      <c r="Q121" s="51">
        <v>0.22</v>
      </c>
      <c r="R121" s="51">
        <v>3</v>
      </c>
      <c r="S121" s="51">
        <v>550</v>
      </c>
      <c r="T121" s="42" t="s">
        <v>4334</v>
      </c>
      <c r="U121" s="284" t="s">
        <v>4359</v>
      </c>
      <c r="V121" s="281">
        <v>43335</v>
      </c>
      <c r="W121" s="51"/>
      <c r="X121" s="51"/>
    </row>
    <row r="122" spans="1:24" s="2" customFormat="1" ht="22.5" customHeight="1" x14ac:dyDescent="0.2">
      <c r="A122" s="46">
        <v>115</v>
      </c>
      <c r="B122" s="281">
        <v>43335</v>
      </c>
      <c r="C122" s="282" t="s">
        <v>4332</v>
      </c>
      <c r="D122" s="51" t="s">
        <v>4333</v>
      </c>
      <c r="E122" s="283">
        <v>43341</v>
      </c>
      <c r="F122" s="283">
        <v>43342</v>
      </c>
      <c r="G122" s="43">
        <v>43464</v>
      </c>
      <c r="H122" s="39">
        <v>43404</v>
      </c>
      <c r="I122" s="52">
        <v>43346</v>
      </c>
      <c r="J122" s="51" t="s">
        <v>2942</v>
      </c>
      <c r="K122" s="45">
        <v>0</v>
      </c>
      <c r="L122" s="42">
        <v>15</v>
      </c>
      <c r="M122" s="51">
        <v>15</v>
      </c>
      <c r="N122" s="51">
        <v>15</v>
      </c>
      <c r="O122" s="51">
        <v>15</v>
      </c>
      <c r="P122" s="51"/>
      <c r="Q122" s="51">
        <v>0.4</v>
      </c>
      <c r="R122" s="51">
        <v>3</v>
      </c>
      <c r="S122" s="51">
        <v>550</v>
      </c>
      <c r="T122" s="284" t="s">
        <v>6459</v>
      </c>
      <c r="U122" s="284" t="s">
        <v>4360</v>
      </c>
      <c r="V122" s="281">
        <v>43335</v>
      </c>
      <c r="W122" s="51" t="s">
        <v>6603</v>
      </c>
      <c r="X122" s="283">
        <v>43361</v>
      </c>
    </row>
    <row r="123" spans="1:24" s="2" customFormat="1" ht="22.5" customHeight="1" x14ac:dyDescent="0.2">
      <c r="A123" s="46">
        <v>116</v>
      </c>
      <c r="B123" s="281">
        <v>43336</v>
      </c>
      <c r="C123" s="282" t="s">
        <v>4332</v>
      </c>
      <c r="D123" s="46" t="s">
        <v>4333</v>
      </c>
      <c r="E123" s="283">
        <v>43341</v>
      </c>
      <c r="F123" s="283">
        <v>43341</v>
      </c>
      <c r="G123" s="43">
        <v>43463</v>
      </c>
      <c r="H123" s="39">
        <v>43735</v>
      </c>
      <c r="I123" s="52">
        <v>43346</v>
      </c>
      <c r="J123" s="51" t="s">
        <v>4327</v>
      </c>
      <c r="K123" s="45">
        <v>10</v>
      </c>
      <c r="L123" s="42">
        <v>5</v>
      </c>
      <c r="M123" s="51">
        <v>15</v>
      </c>
      <c r="N123" s="51">
        <v>15</v>
      </c>
      <c r="O123" s="51">
        <v>15</v>
      </c>
      <c r="P123" s="51"/>
      <c r="Q123" s="51">
        <v>0.4</v>
      </c>
      <c r="R123" s="51">
        <v>3</v>
      </c>
      <c r="S123" s="51">
        <v>550</v>
      </c>
      <c r="T123" s="284" t="s">
        <v>4338</v>
      </c>
      <c r="U123" s="284" t="s">
        <v>4361</v>
      </c>
      <c r="V123" s="281">
        <v>43339</v>
      </c>
      <c r="W123" s="51"/>
      <c r="X123" s="51"/>
    </row>
    <row r="124" spans="1:24" s="2" customFormat="1" ht="22.5" customHeight="1" x14ac:dyDescent="0.2">
      <c r="A124" s="46">
        <v>117</v>
      </c>
      <c r="B124" s="281">
        <v>43339</v>
      </c>
      <c r="C124" s="282" t="s">
        <v>4332</v>
      </c>
      <c r="D124" s="51" t="s">
        <v>4333</v>
      </c>
      <c r="E124" s="283">
        <v>43341</v>
      </c>
      <c r="F124" s="283">
        <v>43341</v>
      </c>
      <c r="G124" s="43">
        <v>43463</v>
      </c>
      <c r="H124" s="39">
        <v>43367</v>
      </c>
      <c r="I124" s="52">
        <v>43342</v>
      </c>
      <c r="J124" s="51" t="s">
        <v>4327</v>
      </c>
      <c r="K124" s="45">
        <v>4</v>
      </c>
      <c r="L124" s="42">
        <v>3</v>
      </c>
      <c r="M124" s="51">
        <v>7</v>
      </c>
      <c r="N124" s="51">
        <v>7</v>
      </c>
      <c r="O124" s="51">
        <v>7</v>
      </c>
      <c r="P124" s="51"/>
      <c r="Q124" s="51">
        <v>0.22</v>
      </c>
      <c r="R124" s="51">
        <v>3</v>
      </c>
      <c r="S124" s="51">
        <v>550</v>
      </c>
      <c r="T124" s="42" t="s">
        <v>6407</v>
      </c>
      <c r="U124" s="284" t="s">
        <v>4362</v>
      </c>
      <c r="V124" s="281">
        <v>43339</v>
      </c>
      <c r="W124" s="51" t="s">
        <v>6604</v>
      </c>
      <c r="X124" s="283">
        <v>43346</v>
      </c>
    </row>
    <row r="125" spans="1:24" s="2" customFormat="1" ht="25.5" x14ac:dyDescent="0.2">
      <c r="A125" s="46">
        <v>118</v>
      </c>
      <c r="B125" s="281">
        <v>43347</v>
      </c>
      <c r="C125" s="282" t="s">
        <v>4332</v>
      </c>
      <c r="D125" s="51" t="s">
        <v>4333</v>
      </c>
      <c r="E125" s="283">
        <v>43348</v>
      </c>
      <c r="F125" s="283">
        <v>43348</v>
      </c>
      <c r="G125" s="43">
        <v>43470</v>
      </c>
      <c r="H125" s="39">
        <v>43768</v>
      </c>
      <c r="I125" s="39">
        <v>43350</v>
      </c>
      <c r="J125" s="51" t="s">
        <v>4327</v>
      </c>
      <c r="K125" s="45">
        <v>4</v>
      </c>
      <c r="L125" s="42">
        <v>3</v>
      </c>
      <c r="M125" s="51">
        <v>7</v>
      </c>
      <c r="N125" s="51">
        <v>7</v>
      </c>
      <c r="O125" s="51">
        <v>7</v>
      </c>
      <c r="P125" s="51"/>
      <c r="Q125" s="51">
        <v>0.22</v>
      </c>
      <c r="R125" s="51">
        <v>3</v>
      </c>
      <c r="S125" s="51">
        <v>550</v>
      </c>
      <c r="T125" s="42" t="s">
        <v>4334</v>
      </c>
      <c r="U125" s="284" t="s">
        <v>4363</v>
      </c>
      <c r="V125" s="281">
        <v>43347</v>
      </c>
      <c r="W125" s="51" t="s">
        <v>6605</v>
      </c>
      <c r="X125" s="283">
        <v>43768</v>
      </c>
    </row>
    <row r="126" spans="1:24" s="2" customFormat="1" ht="25.5" x14ac:dyDescent="0.2">
      <c r="A126" s="46">
        <v>119</v>
      </c>
      <c r="B126" s="281">
        <v>43348</v>
      </c>
      <c r="C126" s="282" t="s">
        <v>4332</v>
      </c>
      <c r="D126" s="51" t="s">
        <v>4333</v>
      </c>
      <c r="E126" s="283">
        <v>43364</v>
      </c>
      <c r="F126" s="283">
        <v>43374</v>
      </c>
      <c r="G126" s="43">
        <v>43497</v>
      </c>
      <c r="H126" s="39">
        <v>43392</v>
      </c>
      <c r="I126" s="39">
        <v>43378</v>
      </c>
      <c r="J126" s="51" t="s">
        <v>6606</v>
      </c>
      <c r="K126" s="45">
        <v>0</v>
      </c>
      <c r="L126" s="42">
        <v>4</v>
      </c>
      <c r="M126" s="51">
        <v>4</v>
      </c>
      <c r="N126" s="51">
        <v>4</v>
      </c>
      <c r="O126" s="51">
        <v>4</v>
      </c>
      <c r="P126" s="51"/>
      <c r="Q126" s="51">
        <v>0.22</v>
      </c>
      <c r="R126" s="51">
        <v>3</v>
      </c>
      <c r="S126" s="51">
        <v>550</v>
      </c>
      <c r="T126" s="42" t="s">
        <v>6558</v>
      </c>
      <c r="U126" s="284" t="s">
        <v>6607</v>
      </c>
      <c r="V126" s="281">
        <v>43362</v>
      </c>
      <c r="W126" s="51" t="s">
        <v>6608</v>
      </c>
      <c r="X126" s="283">
        <v>43389</v>
      </c>
    </row>
    <row r="127" spans="1:24" s="2" customFormat="1" ht="25.5" x14ac:dyDescent="0.2">
      <c r="A127" s="46">
        <v>120</v>
      </c>
      <c r="B127" s="281">
        <v>43349</v>
      </c>
      <c r="C127" s="282" t="s">
        <v>4332</v>
      </c>
      <c r="D127" s="51" t="s">
        <v>4333</v>
      </c>
      <c r="E127" s="283">
        <v>43353</v>
      </c>
      <c r="F127" s="283">
        <v>43354</v>
      </c>
      <c r="G127" s="43">
        <v>43476</v>
      </c>
      <c r="H127" s="39">
        <v>43518</v>
      </c>
      <c r="I127" s="39">
        <v>43356</v>
      </c>
      <c r="J127" s="51" t="s">
        <v>2942</v>
      </c>
      <c r="K127" s="42">
        <v>7</v>
      </c>
      <c r="L127" s="42">
        <v>8</v>
      </c>
      <c r="M127" s="51">
        <v>15</v>
      </c>
      <c r="N127" s="51">
        <v>15</v>
      </c>
      <c r="O127" s="51">
        <v>15</v>
      </c>
      <c r="P127" s="51"/>
      <c r="Q127" s="51">
        <v>0.4</v>
      </c>
      <c r="R127" s="51">
        <v>3</v>
      </c>
      <c r="S127" s="51">
        <v>550</v>
      </c>
      <c r="T127" s="42" t="s">
        <v>4334</v>
      </c>
      <c r="U127" s="284" t="s">
        <v>6609</v>
      </c>
      <c r="V127" s="281">
        <v>43349</v>
      </c>
      <c r="W127" s="51" t="s">
        <v>6610</v>
      </c>
      <c r="X127" s="283">
        <v>43507</v>
      </c>
    </row>
    <row r="128" spans="1:24" s="2" customFormat="1" ht="25.5" x14ac:dyDescent="0.2">
      <c r="A128" s="46">
        <v>121</v>
      </c>
      <c r="B128" s="281">
        <v>43349</v>
      </c>
      <c r="C128" s="282" t="s">
        <v>4332</v>
      </c>
      <c r="D128" s="51" t="s">
        <v>4336</v>
      </c>
      <c r="E128" s="283">
        <v>43354</v>
      </c>
      <c r="F128" s="283">
        <v>43363</v>
      </c>
      <c r="G128" s="43">
        <v>43485</v>
      </c>
      <c r="H128" s="39"/>
      <c r="I128" s="39">
        <v>43367</v>
      </c>
      <c r="J128" s="51" t="s">
        <v>1510</v>
      </c>
      <c r="K128" s="42">
        <v>0</v>
      </c>
      <c r="L128" s="42">
        <v>15</v>
      </c>
      <c r="M128" s="51">
        <v>15</v>
      </c>
      <c r="N128" s="51">
        <v>15</v>
      </c>
      <c r="O128" s="51">
        <v>15</v>
      </c>
      <c r="P128" s="51"/>
      <c r="Q128" s="51">
        <v>0.4</v>
      </c>
      <c r="R128" s="51">
        <v>3</v>
      </c>
      <c r="S128" s="51">
        <v>550</v>
      </c>
      <c r="T128" s="284" t="s">
        <v>4339</v>
      </c>
      <c r="U128" s="284" t="s">
        <v>4364</v>
      </c>
      <c r="V128" s="281">
        <v>43353</v>
      </c>
      <c r="W128" s="51"/>
      <c r="X128" s="51"/>
    </row>
    <row r="129" spans="1:24" s="2" customFormat="1" ht="25.5" x14ac:dyDescent="0.2">
      <c r="A129" s="46">
        <v>122</v>
      </c>
      <c r="B129" s="281">
        <v>43353</v>
      </c>
      <c r="C129" s="282" t="s">
        <v>4332</v>
      </c>
      <c r="D129" s="51" t="s">
        <v>4336</v>
      </c>
      <c r="E129" s="283">
        <v>43354</v>
      </c>
      <c r="F129" s="283">
        <v>43355</v>
      </c>
      <c r="G129" s="43">
        <v>43477</v>
      </c>
      <c r="H129" s="39"/>
      <c r="I129" s="39">
        <v>43360</v>
      </c>
      <c r="J129" s="51" t="s">
        <v>4327</v>
      </c>
      <c r="K129" s="42">
        <v>4</v>
      </c>
      <c r="L129" s="42">
        <v>3</v>
      </c>
      <c r="M129" s="51">
        <v>7</v>
      </c>
      <c r="N129" s="51">
        <v>7</v>
      </c>
      <c r="O129" s="51">
        <f>N129</f>
        <v>7</v>
      </c>
      <c r="P129" s="51"/>
      <c r="Q129" s="51">
        <v>0.22</v>
      </c>
      <c r="R129" s="51">
        <v>3</v>
      </c>
      <c r="S129" s="51">
        <v>550</v>
      </c>
      <c r="T129" s="42" t="s">
        <v>6407</v>
      </c>
      <c r="U129" s="284" t="s">
        <v>6611</v>
      </c>
      <c r="V129" s="281">
        <v>43353</v>
      </c>
      <c r="W129" s="51"/>
      <c r="X129" s="51"/>
    </row>
    <row r="130" spans="1:24" s="2" customFormat="1" ht="25.5" x14ac:dyDescent="0.2">
      <c r="A130" s="46">
        <v>123</v>
      </c>
      <c r="B130" s="281">
        <v>43354</v>
      </c>
      <c r="C130" s="282" t="s">
        <v>4332</v>
      </c>
      <c r="D130" s="51" t="s">
        <v>4336</v>
      </c>
      <c r="E130" s="283">
        <v>43356</v>
      </c>
      <c r="F130" s="283">
        <v>43357</v>
      </c>
      <c r="G130" s="43">
        <v>43479</v>
      </c>
      <c r="H130" s="39"/>
      <c r="I130" s="39">
        <v>43360</v>
      </c>
      <c r="J130" s="51" t="s">
        <v>4327</v>
      </c>
      <c r="K130" s="42">
        <v>4</v>
      </c>
      <c r="L130" s="42">
        <v>3</v>
      </c>
      <c r="M130" s="51">
        <v>7</v>
      </c>
      <c r="N130" s="51">
        <v>7</v>
      </c>
      <c r="O130" s="51">
        <f t="shared" ref="O130:O153" si="3">N130</f>
        <v>7</v>
      </c>
      <c r="P130" s="51"/>
      <c r="Q130" s="51">
        <v>0.22</v>
      </c>
      <c r="R130" s="51">
        <v>3</v>
      </c>
      <c r="S130" s="51">
        <v>550</v>
      </c>
      <c r="T130" s="42" t="s">
        <v>6407</v>
      </c>
      <c r="U130" s="284" t="s">
        <v>6612</v>
      </c>
      <c r="V130" s="281">
        <v>43354</v>
      </c>
      <c r="W130" s="51"/>
      <c r="X130" s="51"/>
    </row>
    <row r="131" spans="1:24" s="2" customFormat="1" ht="25.5" x14ac:dyDescent="0.2">
      <c r="A131" s="46">
        <v>124</v>
      </c>
      <c r="B131" s="281">
        <v>43354</v>
      </c>
      <c r="C131" s="282" t="s">
        <v>4332</v>
      </c>
      <c r="D131" s="51" t="s">
        <v>4333</v>
      </c>
      <c r="E131" s="283">
        <v>43355</v>
      </c>
      <c r="F131" s="283">
        <v>43356</v>
      </c>
      <c r="G131" s="43">
        <v>43478</v>
      </c>
      <c r="H131" s="39">
        <v>43374</v>
      </c>
      <c r="I131" s="39">
        <v>43360</v>
      </c>
      <c r="J131" s="51" t="s">
        <v>2942</v>
      </c>
      <c r="K131" s="42">
        <v>4</v>
      </c>
      <c r="L131" s="42">
        <v>3</v>
      </c>
      <c r="M131" s="51">
        <v>7</v>
      </c>
      <c r="N131" s="51">
        <v>7</v>
      </c>
      <c r="O131" s="51">
        <f t="shared" si="3"/>
        <v>7</v>
      </c>
      <c r="P131" s="51"/>
      <c r="Q131" s="51">
        <v>0.22</v>
      </c>
      <c r="R131" s="51">
        <v>3</v>
      </c>
      <c r="S131" s="51">
        <v>550</v>
      </c>
      <c r="T131" s="284" t="s">
        <v>4339</v>
      </c>
      <c r="U131" s="284" t="s">
        <v>6613</v>
      </c>
      <c r="V131" s="281">
        <v>43354</v>
      </c>
      <c r="W131" s="51" t="s">
        <v>6614</v>
      </c>
      <c r="X131" s="283">
        <v>43360</v>
      </c>
    </row>
    <row r="132" spans="1:24" s="2" customFormat="1" ht="25.5" x14ac:dyDescent="0.2">
      <c r="A132" s="46">
        <v>125</v>
      </c>
      <c r="B132" s="281">
        <v>43354</v>
      </c>
      <c r="C132" s="282" t="s">
        <v>4332</v>
      </c>
      <c r="D132" s="49" t="s">
        <v>6485</v>
      </c>
      <c r="E132" s="283">
        <v>43399</v>
      </c>
      <c r="F132" s="283">
        <v>43405</v>
      </c>
      <c r="G132" s="43">
        <v>43525</v>
      </c>
      <c r="H132" s="39">
        <v>43525</v>
      </c>
      <c r="I132" s="38"/>
      <c r="J132" s="51" t="s">
        <v>2942</v>
      </c>
      <c r="K132" s="42">
        <v>0</v>
      </c>
      <c r="L132" s="42">
        <v>63.2</v>
      </c>
      <c r="M132" s="51">
        <v>63.2</v>
      </c>
      <c r="N132" s="51">
        <v>63.2</v>
      </c>
      <c r="O132" s="51">
        <f t="shared" si="3"/>
        <v>63.2</v>
      </c>
      <c r="P132" s="51"/>
      <c r="Q132" s="51">
        <v>0.4</v>
      </c>
      <c r="R132" s="51">
        <v>2</v>
      </c>
      <c r="S132" s="51">
        <v>9832.94</v>
      </c>
      <c r="T132" s="284" t="s">
        <v>6456</v>
      </c>
      <c r="U132" s="284" t="s">
        <v>6615</v>
      </c>
      <c r="V132" s="281">
        <v>43355</v>
      </c>
      <c r="W132" s="51"/>
      <c r="X132" s="51"/>
    </row>
    <row r="133" spans="1:24" s="2" customFormat="1" ht="25.5" x14ac:dyDescent="0.2">
      <c r="A133" s="46">
        <v>126</v>
      </c>
      <c r="B133" s="39">
        <v>43356</v>
      </c>
      <c r="C133" s="48" t="s">
        <v>4332</v>
      </c>
      <c r="D133" s="49" t="s">
        <v>4333</v>
      </c>
      <c r="E133" s="52">
        <v>43367</v>
      </c>
      <c r="F133" s="52">
        <v>43367</v>
      </c>
      <c r="G133" s="43">
        <v>43124</v>
      </c>
      <c r="H133" s="39">
        <v>43374</v>
      </c>
      <c r="I133" s="39">
        <v>43370</v>
      </c>
      <c r="J133" s="51" t="s">
        <v>290</v>
      </c>
      <c r="K133" s="42">
        <v>0</v>
      </c>
      <c r="L133" s="42">
        <v>15</v>
      </c>
      <c r="M133" s="51">
        <v>15</v>
      </c>
      <c r="N133" s="51">
        <v>15</v>
      </c>
      <c r="O133" s="51">
        <f t="shared" si="3"/>
        <v>15</v>
      </c>
      <c r="P133" s="51"/>
      <c r="Q133" s="51">
        <v>0.4</v>
      </c>
      <c r="R133" s="51">
        <v>3</v>
      </c>
      <c r="S133" s="51">
        <v>550</v>
      </c>
      <c r="T133" s="42" t="s">
        <v>6407</v>
      </c>
      <c r="U133" s="284" t="s">
        <v>6616</v>
      </c>
      <c r="V133" s="281">
        <v>43356</v>
      </c>
      <c r="W133" s="51" t="s">
        <v>6617</v>
      </c>
      <c r="X133" s="283">
        <v>43371</v>
      </c>
    </row>
    <row r="134" spans="1:24" s="2" customFormat="1" ht="25.5" x14ac:dyDescent="0.2">
      <c r="A134" s="46">
        <v>127</v>
      </c>
      <c r="B134" s="39">
        <v>43357</v>
      </c>
      <c r="C134" s="48" t="s">
        <v>4332</v>
      </c>
      <c r="D134" s="49" t="s">
        <v>4333</v>
      </c>
      <c r="E134" s="52">
        <v>43363</v>
      </c>
      <c r="F134" s="52">
        <v>43363</v>
      </c>
      <c r="G134" s="43">
        <v>43485</v>
      </c>
      <c r="H134" s="39">
        <v>43620</v>
      </c>
      <c r="I134" s="39">
        <v>43367</v>
      </c>
      <c r="J134" s="51" t="s">
        <v>6501</v>
      </c>
      <c r="K134" s="42">
        <v>7</v>
      </c>
      <c r="L134" s="42">
        <v>8</v>
      </c>
      <c r="M134" s="51">
        <v>15</v>
      </c>
      <c r="N134" s="51">
        <v>15</v>
      </c>
      <c r="O134" s="51">
        <f t="shared" si="3"/>
        <v>15</v>
      </c>
      <c r="P134" s="51"/>
      <c r="Q134" s="51">
        <v>0.4</v>
      </c>
      <c r="R134" s="51">
        <v>3</v>
      </c>
      <c r="S134" s="51">
        <v>550</v>
      </c>
      <c r="T134" s="284" t="s">
        <v>6456</v>
      </c>
      <c r="U134" s="284" t="s">
        <v>6618</v>
      </c>
      <c r="V134" s="281">
        <v>43357</v>
      </c>
      <c r="W134" s="51"/>
      <c r="X134" s="51"/>
    </row>
    <row r="135" spans="1:24" s="2" customFormat="1" ht="25.5" x14ac:dyDescent="0.2">
      <c r="A135" s="46">
        <v>128</v>
      </c>
      <c r="B135" s="39">
        <v>43357</v>
      </c>
      <c r="C135" s="48" t="s">
        <v>4332</v>
      </c>
      <c r="D135" s="49" t="s">
        <v>4333</v>
      </c>
      <c r="E135" s="52">
        <v>43363</v>
      </c>
      <c r="F135" s="52">
        <v>43363</v>
      </c>
      <c r="G135" s="43">
        <v>43485</v>
      </c>
      <c r="H135" s="39">
        <v>43404</v>
      </c>
      <c r="I135" s="39">
        <v>43367</v>
      </c>
      <c r="J135" s="51" t="s">
        <v>2942</v>
      </c>
      <c r="K135" s="42">
        <v>8</v>
      </c>
      <c r="L135" s="42">
        <v>7</v>
      </c>
      <c r="M135" s="51">
        <v>15</v>
      </c>
      <c r="N135" s="51">
        <v>15</v>
      </c>
      <c r="O135" s="51">
        <f t="shared" si="3"/>
        <v>15</v>
      </c>
      <c r="P135" s="51"/>
      <c r="Q135" s="51">
        <v>0.4</v>
      </c>
      <c r="R135" s="51">
        <v>3</v>
      </c>
      <c r="S135" s="51">
        <v>550</v>
      </c>
      <c r="T135" s="284" t="s">
        <v>4339</v>
      </c>
      <c r="U135" s="284" t="s">
        <v>6619</v>
      </c>
      <c r="V135" s="281">
        <v>43361</v>
      </c>
      <c r="W135" s="51" t="s">
        <v>6620</v>
      </c>
      <c r="X135" s="283">
        <v>43363</v>
      </c>
    </row>
    <row r="136" spans="1:24" s="2" customFormat="1" ht="25.5" x14ac:dyDescent="0.2">
      <c r="A136" s="46">
        <v>129</v>
      </c>
      <c r="B136" s="39">
        <v>43362</v>
      </c>
      <c r="C136" s="48" t="s">
        <v>4332</v>
      </c>
      <c r="D136" s="49" t="s">
        <v>4333</v>
      </c>
      <c r="E136" s="52">
        <v>43367</v>
      </c>
      <c r="F136" s="52">
        <v>43367</v>
      </c>
      <c r="G136" s="43">
        <v>43489</v>
      </c>
      <c r="H136" s="39">
        <v>43381</v>
      </c>
      <c r="I136" s="39">
        <v>43370</v>
      </c>
      <c r="J136" s="51" t="s">
        <v>2942</v>
      </c>
      <c r="K136" s="42">
        <v>7</v>
      </c>
      <c r="L136" s="42">
        <v>8</v>
      </c>
      <c r="M136" s="51">
        <v>15</v>
      </c>
      <c r="N136" s="51">
        <v>15</v>
      </c>
      <c r="O136" s="51">
        <f t="shared" si="3"/>
        <v>15</v>
      </c>
      <c r="P136" s="51"/>
      <c r="Q136" s="51">
        <v>0.4</v>
      </c>
      <c r="R136" s="51">
        <v>3</v>
      </c>
      <c r="S136" s="51">
        <v>550</v>
      </c>
      <c r="T136" s="284" t="s">
        <v>4338</v>
      </c>
      <c r="U136" s="284" t="s">
        <v>6621</v>
      </c>
      <c r="V136" s="281">
        <v>43363</v>
      </c>
      <c r="W136" s="51" t="s">
        <v>6622</v>
      </c>
      <c r="X136" s="283">
        <v>43376</v>
      </c>
    </row>
    <row r="137" spans="1:24" s="2" customFormat="1" ht="25.5" x14ac:dyDescent="0.2">
      <c r="A137" s="46">
        <v>130</v>
      </c>
      <c r="B137" s="39">
        <v>43363</v>
      </c>
      <c r="C137" s="48" t="s">
        <v>4332</v>
      </c>
      <c r="D137" s="49" t="s">
        <v>4336</v>
      </c>
      <c r="E137" s="52">
        <v>43368</v>
      </c>
      <c r="F137" s="52">
        <v>43368</v>
      </c>
      <c r="G137" s="42" t="s">
        <v>6623</v>
      </c>
      <c r="H137" s="39"/>
      <c r="I137" s="39">
        <v>43370</v>
      </c>
      <c r="J137" s="51" t="s">
        <v>1510</v>
      </c>
      <c r="K137" s="42">
        <v>0</v>
      </c>
      <c r="L137" s="42">
        <v>15</v>
      </c>
      <c r="M137" s="51">
        <v>15</v>
      </c>
      <c r="N137" s="51">
        <v>15</v>
      </c>
      <c r="O137" s="51">
        <f t="shared" si="3"/>
        <v>15</v>
      </c>
      <c r="P137" s="51"/>
      <c r="Q137" s="51">
        <v>0.4</v>
      </c>
      <c r="R137" s="51">
        <v>3</v>
      </c>
      <c r="S137" s="51">
        <v>550</v>
      </c>
      <c r="T137" s="284" t="s">
        <v>4365</v>
      </c>
      <c r="U137" s="284" t="s">
        <v>6624</v>
      </c>
      <c r="V137" s="281">
        <v>43364</v>
      </c>
      <c r="W137" s="51"/>
      <c r="X137" s="51"/>
    </row>
    <row r="138" spans="1:24" s="2" customFormat="1" ht="25.5" x14ac:dyDescent="0.2">
      <c r="A138" s="46">
        <v>131</v>
      </c>
      <c r="B138" s="39">
        <v>43364</v>
      </c>
      <c r="C138" s="48" t="s">
        <v>4332</v>
      </c>
      <c r="D138" s="49" t="s">
        <v>4333</v>
      </c>
      <c r="E138" s="52">
        <v>43369</v>
      </c>
      <c r="F138" s="52">
        <v>43369</v>
      </c>
      <c r="G138" s="43">
        <v>43491</v>
      </c>
      <c r="H138" s="39">
        <v>43404</v>
      </c>
      <c r="I138" s="39">
        <v>43370</v>
      </c>
      <c r="J138" s="51" t="s">
        <v>2942</v>
      </c>
      <c r="K138" s="42">
        <v>7</v>
      </c>
      <c r="L138" s="42">
        <v>8</v>
      </c>
      <c r="M138" s="51">
        <v>15</v>
      </c>
      <c r="N138" s="51">
        <v>15</v>
      </c>
      <c r="O138" s="51">
        <f t="shared" si="3"/>
        <v>15</v>
      </c>
      <c r="P138" s="51"/>
      <c r="Q138" s="51">
        <v>0.4</v>
      </c>
      <c r="R138" s="51">
        <v>3</v>
      </c>
      <c r="S138" s="51">
        <v>550</v>
      </c>
      <c r="T138" s="284" t="s">
        <v>4338</v>
      </c>
      <c r="U138" s="284" t="s">
        <v>6625</v>
      </c>
      <c r="V138" s="281">
        <v>43367</v>
      </c>
      <c r="W138" s="51" t="s">
        <v>6626</v>
      </c>
      <c r="X138" s="283">
        <v>43383</v>
      </c>
    </row>
    <row r="139" spans="1:24" s="2" customFormat="1" ht="25.5" x14ac:dyDescent="0.2">
      <c r="A139" s="46">
        <v>132</v>
      </c>
      <c r="B139" s="39">
        <v>43364</v>
      </c>
      <c r="C139" s="48" t="s">
        <v>4332</v>
      </c>
      <c r="D139" s="49" t="s">
        <v>4336</v>
      </c>
      <c r="E139" s="52">
        <v>43369</v>
      </c>
      <c r="F139" s="52">
        <v>43369</v>
      </c>
      <c r="G139" s="43">
        <v>43491</v>
      </c>
      <c r="H139" s="39"/>
      <c r="I139" s="39">
        <v>43371</v>
      </c>
      <c r="J139" s="51" t="s">
        <v>1510</v>
      </c>
      <c r="K139" s="42">
        <v>0</v>
      </c>
      <c r="L139" s="42">
        <v>15</v>
      </c>
      <c r="M139" s="51">
        <v>15</v>
      </c>
      <c r="N139" s="51">
        <v>15</v>
      </c>
      <c r="O139" s="51">
        <f t="shared" si="3"/>
        <v>15</v>
      </c>
      <c r="P139" s="51"/>
      <c r="Q139" s="51">
        <v>0.4</v>
      </c>
      <c r="R139" s="51">
        <v>3</v>
      </c>
      <c r="S139" s="51">
        <v>550</v>
      </c>
      <c r="T139" s="284" t="s">
        <v>4338</v>
      </c>
      <c r="U139" s="284" t="s">
        <v>6627</v>
      </c>
      <c r="V139" s="281">
        <v>43367</v>
      </c>
      <c r="W139" s="51" t="s">
        <v>6628</v>
      </c>
      <c r="X139" s="51"/>
    </row>
    <row r="140" spans="1:24" s="2" customFormat="1" ht="25.5" x14ac:dyDescent="0.2">
      <c r="A140" s="46">
        <v>133</v>
      </c>
      <c r="B140" s="39">
        <v>43367</v>
      </c>
      <c r="C140" s="48" t="s">
        <v>4332</v>
      </c>
      <c r="D140" s="49" t="s">
        <v>4336</v>
      </c>
      <c r="E140" s="52">
        <v>43371</v>
      </c>
      <c r="F140" s="52">
        <v>43371</v>
      </c>
      <c r="G140" s="43">
        <v>43736</v>
      </c>
      <c r="H140" s="39"/>
      <c r="I140" s="39">
        <v>43375</v>
      </c>
      <c r="J140" s="51" t="s">
        <v>1510</v>
      </c>
      <c r="K140" s="285">
        <v>0</v>
      </c>
      <c r="L140" s="285">
        <v>10</v>
      </c>
      <c r="M140" s="51">
        <v>10</v>
      </c>
      <c r="N140" s="51">
        <v>10</v>
      </c>
      <c r="O140" s="51">
        <f t="shared" si="3"/>
        <v>10</v>
      </c>
      <c r="P140" s="51"/>
      <c r="Q140" s="51">
        <v>0.4</v>
      </c>
      <c r="R140" s="51">
        <v>3</v>
      </c>
      <c r="S140" s="51">
        <v>550</v>
      </c>
      <c r="T140" s="284" t="s">
        <v>4366</v>
      </c>
      <c r="U140" s="284" t="s">
        <v>6629</v>
      </c>
      <c r="V140" s="281">
        <v>43368</v>
      </c>
      <c r="W140" s="51"/>
      <c r="X140" s="51"/>
    </row>
    <row r="141" spans="1:24" s="2" customFormat="1" ht="25.5" x14ac:dyDescent="0.2">
      <c r="A141" s="51">
        <v>134</v>
      </c>
      <c r="B141" s="39">
        <v>43377</v>
      </c>
      <c r="C141" s="48" t="s">
        <v>4332</v>
      </c>
      <c r="D141" s="49" t="s">
        <v>4333</v>
      </c>
      <c r="E141" s="39">
        <v>43381</v>
      </c>
      <c r="F141" s="39">
        <v>43455</v>
      </c>
      <c r="G141" s="43">
        <v>43576</v>
      </c>
      <c r="H141" s="39">
        <v>43574</v>
      </c>
      <c r="I141" s="39">
        <v>43475</v>
      </c>
      <c r="J141" s="38" t="s">
        <v>6630</v>
      </c>
      <c r="K141" s="42">
        <v>0</v>
      </c>
      <c r="L141" s="42">
        <v>0.36</v>
      </c>
      <c r="M141" s="51">
        <f>L141+K141</f>
        <v>0.36</v>
      </c>
      <c r="N141" s="51">
        <f>M141</f>
        <v>0.36</v>
      </c>
      <c r="O141" s="51">
        <f t="shared" si="3"/>
        <v>0.36</v>
      </c>
      <c r="P141" s="51"/>
      <c r="Q141" s="38">
        <v>0.22</v>
      </c>
      <c r="R141" s="49">
        <v>3</v>
      </c>
      <c r="S141" s="38">
        <v>550</v>
      </c>
      <c r="T141" s="38" t="s">
        <v>4358</v>
      </c>
      <c r="U141" s="38" t="s">
        <v>6631</v>
      </c>
      <c r="V141" s="38" t="s">
        <v>6632</v>
      </c>
      <c r="W141" s="51" t="s">
        <v>6633</v>
      </c>
      <c r="X141" s="283">
        <v>43475</v>
      </c>
    </row>
    <row r="142" spans="1:24" s="2" customFormat="1" ht="25.5" x14ac:dyDescent="0.2">
      <c r="A142" s="51">
        <v>135</v>
      </c>
      <c r="B142" s="39">
        <v>43376</v>
      </c>
      <c r="C142" s="48" t="s">
        <v>4332</v>
      </c>
      <c r="D142" s="49" t="s">
        <v>4333</v>
      </c>
      <c r="E142" s="39">
        <v>43389</v>
      </c>
      <c r="F142" s="39">
        <v>43410</v>
      </c>
      <c r="G142" s="43">
        <v>43530</v>
      </c>
      <c r="H142" s="39">
        <v>43434</v>
      </c>
      <c r="I142" s="39">
        <v>43413</v>
      </c>
      <c r="J142" s="38" t="s">
        <v>290</v>
      </c>
      <c r="K142" s="42">
        <v>0</v>
      </c>
      <c r="L142" s="42">
        <v>7</v>
      </c>
      <c r="M142" s="51">
        <f t="shared" ref="M142:M153" si="4">L142+K142</f>
        <v>7</v>
      </c>
      <c r="N142" s="51">
        <f t="shared" ref="N142:N153" si="5">M142</f>
        <v>7</v>
      </c>
      <c r="O142" s="51">
        <f t="shared" si="3"/>
        <v>7</v>
      </c>
      <c r="P142" s="51"/>
      <c r="Q142" s="38">
        <v>0.22</v>
      </c>
      <c r="R142" s="49">
        <v>3</v>
      </c>
      <c r="S142" s="38">
        <v>550</v>
      </c>
      <c r="T142" s="38" t="s">
        <v>4339</v>
      </c>
      <c r="U142" s="38" t="s">
        <v>6634</v>
      </c>
      <c r="V142" s="39">
        <v>43381</v>
      </c>
      <c r="W142" s="51" t="s">
        <v>6635</v>
      </c>
      <c r="X142" s="283">
        <v>43431</v>
      </c>
    </row>
    <row r="143" spans="1:24" s="2" customFormat="1" ht="25.5" x14ac:dyDescent="0.2">
      <c r="A143" s="51">
        <v>136</v>
      </c>
      <c r="B143" s="39">
        <v>43378</v>
      </c>
      <c r="C143" s="48" t="s">
        <v>4332</v>
      </c>
      <c r="D143" s="49" t="s">
        <v>4336</v>
      </c>
      <c r="E143" s="39">
        <v>43388</v>
      </c>
      <c r="F143" s="39">
        <v>43388</v>
      </c>
      <c r="G143" s="43">
        <v>43511</v>
      </c>
      <c r="H143" s="39"/>
      <c r="I143" s="39">
        <v>43391</v>
      </c>
      <c r="J143" s="38" t="s">
        <v>6636</v>
      </c>
      <c r="K143" s="42">
        <v>0</v>
      </c>
      <c r="L143" s="42">
        <v>10</v>
      </c>
      <c r="M143" s="51">
        <f t="shared" si="4"/>
        <v>10</v>
      </c>
      <c r="N143" s="51">
        <f t="shared" si="5"/>
        <v>10</v>
      </c>
      <c r="O143" s="51">
        <f t="shared" si="3"/>
        <v>10</v>
      </c>
      <c r="P143" s="51"/>
      <c r="Q143" s="38">
        <v>0.4</v>
      </c>
      <c r="R143" s="49">
        <v>3</v>
      </c>
      <c r="S143" s="38">
        <v>550</v>
      </c>
      <c r="T143" s="38" t="s">
        <v>6558</v>
      </c>
      <c r="U143" s="38" t="s">
        <v>6637</v>
      </c>
      <c r="V143" s="39">
        <v>43383</v>
      </c>
      <c r="W143" s="51"/>
      <c r="X143" s="51"/>
    </row>
    <row r="144" spans="1:24" s="2" customFormat="1" ht="25.5" x14ac:dyDescent="0.2">
      <c r="A144" s="51">
        <v>137</v>
      </c>
      <c r="B144" s="39">
        <v>43382</v>
      </c>
      <c r="C144" s="48" t="s">
        <v>4332</v>
      </c>
      <c r="D144" s="49" t="s">
        <v>4333</v>
      </c>
      <c r="E144" s="39">
        <v>43385</v>
      </c>
      <c r="F144" s="39">
        <v>43391</v>
      </c>
      <c r="G144" s="43">
        <v>43514</v>
      </c>
      <c r="H144" s="39">
        <v>43374</v>
      </c>
      <c r="I144" s="39">
        <v>43395</v>
      </c>
      <c r="J144" s="38" t="s">
        <v>4327</v>
      </c>
      <c r="K144" s="42">
        <v>7</v>
      </c>
      <c r="L144" s="42">
        <v>8</v>
      </c>
      <c r="M144" s="51">
        <f t="shared" si="4"/>
        <v>15</v>
      </c>
      <c r="N144" s="51">
        <f t="shared" si="5"/>
        <v>15</v>
      </c>
      <c r="O144" s="51">
        <f t="shared" si="3"/>
        <v>15</v>
      </c>
      <c r="P144" s="51"/>
      <c r="Q144" s="38">
        <v>0.4</v>
      </c>
      <c r="R144" s="49">
        <v>3</v>
      </c>
      <c r="S144" s="38">
        <v>550</v>
      </c>
      <c r="T144" s="38" t="s">
        <v>4338</v>
      </c>
      <c r="U144" s="38" t="s">
        <v>6638</v>
      </c>
      <c r="V144" s="39">
        <v>43382</v>
      </c>
      <c r="W144" s="51" t="s">
        <v>6639</v>
      </c>
      <c r="X144" s="283">
        <v>43402</v>
      </c>
    </row>
    <row r="145" spans="1:24" s="2" customFormat="1" ht="25.5" x14ac:dyDescent="0.2">
      <c r="A145" s="51">
        <v>138</v>
      </c>
      <c r="B145" s="39">
        <v>43385</v>
      </c>
      <c r="C145" s="48" t="s">
        <v>4332</v>
      </c>
      <c r="D145" s="49" t="s">
        <v>4336</v>
      </c>
      <c r="E145" s="39">
        <v>43390</v>
      </c>
      <c r="F145" s="39">
        <v>43390</v>
      </c>
      <c r="G145" s="43">
        <v>43513</v>
      </c>
      <c r="H145" s="39"/>
      <c r="I145" s="39">
        <v>43395</v>
      </c>
      <c r="J145" s="38" t="s">
        <v>2942</v>
      </c>
      <c r="K145" s="42">
        <v>0</v>
      </c>
      <c r="L145" s="42">
        <v>15</v>
      </c>
      <c r="M145" s="51">
        <f t="shared" si="4"/>
        <v>15</v>
      </c>
      <c r="N145" s="51">
        <f t="shared" si="5"/>
        <v>15</v>
      </c>
      <c r="O145" s="51">
        <f t="shared" si="3"/>
        <v>15</v>
      </c>
      <c r="P145" s="51"/>
      <c r="Q145" s="38">
        <v>0.4</v>
      </c>
      <c r="R145" s="49">
        <v>3</v>
      </c>
      <c r="S145" s="38">
        <v>550</v>
      </c>
      <c r="T145" s="38" t="s">
        <v>4339</v>
      </c>
      <c r="U145" s="38" t="s">
        <v>6640</v>
      </c>
      <c r="V145" s="39">
        <v>43388</v>
      </c>
      <c r="W145" s="51" t="s">
        <v>6641</v>
      </c>
      <c r="X145" s="51"/>
    </row>
    <row r="146" spans="1:24" s="2" customFormat="1" ht="25.5" x14ac:dyDescent="0.2">
      <c r="A146" s="51">
        <v>139</v>
      </c>
      <c r="B146" s="39">
        <v>43388</v>
      </c>
      <c r="C146" s="48" t="s">
        <v>4332</v>
      </c>
      <c r="D146" s="49" t="s">
        <v>4333</v>
      </c>
      <c r="E146" s="39">
        <v>43395</v>
      </c>
      <c r="F146" s="39">
        <v>43395</v>
      </c>
      <c r="G146" s="43">
        <v>43518</v>
      </c>
      <c r="H146" s="39">
        <v>43419</v>
      </c>
      <c r="I146" s="39">
        <v>43399</v>
      </c>
      <c r="J146" s="38" t="s">
        <v>4327</v>
      </c>
      <c r="K146" s="42">
        <v>4</v>
      </c>
      <c r="L146" s="42">
        <v>3</v>
      </c>
      <c r="M146" s="51">
        <f t="shared" si="4"/>
        <v>7</v>
      </c>
      <c r="N146" s="51">
        <f t="shared" si="5"/>
        <v>7</v>
      </c>
      <c r="O146" s="51">
        <f t="shared" si="3"/>
        <v>7</v>
      </c>
      <c r="P146" s="51"/>
      <c r="Q146" s="38">
        <v>0.22</v>
      </c>
      <c r="R146" s="49">
        <v>3</v>
      </c>
      <c r="S146" s="38">
        <v>550</v>
      </c>
      <c r="T146" s="38" t="s">
        <v>4338</v>
      </c>
      <c r="U146" s="38" t="s">
        <v>4367</v>
      </c>
      <c r="V146" s="39">
        <v>43388</v>
      </c>
      <c r="W146" s="51" t="s">
        <v>6642</v>
      </c>
      <c r="X146" s="283">
        <v>43413</v>
      </c>
    </row>
    <row r="147" spans="1:24" s="2" customFormat="1" ht="25.5" x14ac:dyDescent="0.2">
      <c r="A147" s="51">
        <v>140</v>
      </c>
      <c r="B147" s="39">
        <v>43385</v>
      </c>
      <c r="C147" s="48" t="s">
        <v>6505</v>
      </c>
      <c r="D147" s="49" t="s">
        <v>4345</v>
      </c>
      <c r="E147" s="38"/>
      <c r="F147" s="38"/>
      <c r="G147" s="42">
        <f t="shared" ref="G147:G163" si="6">H147-F147</f>
        <v>0</v>
      </c>
      <c r="H147" s="39"/>
      <c r="I147" s="38"/>
      <c r="J147" s="38" t="s">
        <v>4293</v>
      </c>
      <c r="K147" s="42">
        <v>0</v>
      </c>
      <c r="L147" s="42">
        <v>5</v>
      </c>
      <c r="M147" s="51">
        <f t="shared" si="4"/>
        <v>5</v>
      </c>
      <c r="N147" s="51">
        <f t="shared" si="5"/>
        <v>5</v>
      </c>
      <c r="O147" s="51">
        <f t="shared" si="3"/>
        <v>5</v>
      </c>
      <c r="P147" s="51"/>
      <c r="Q147" s="38">
        <v>0.22</v>
      </c>
      <c r="R147" s="49">
        <v>3</v>
      </c>
      <c r="S147" s="38">
        <v>550</v>
      </c>
      <c r="T147" s="38"/>
      <c r="U147" s="38"/>
      <c r="V147" s="38"/>
      <c r="W147" s="51"/>
      <c r="X147" s="51"/>
    </row>
    <row r="148" spans="1:24" s="2" customFormat="1" ht="25.5" x14ac:dyDescent="0.2">
      <c r="A148" s="51">
        <v>141</v>
      </c>
      <c r="B148" s="39">
        <v>43390</v>
      </c>
      <c r="C148" s="48" t="s">
        <v>4332</v>
      </c>
      <c r="D148" s="49" t="s">
        <v>4333</v>
      </c>
      <c r="E148" s="39">
        <v>43399</v>
      </c>
      <c r="F148" s="39">
        <v>43413</v>
      </c>
      <c r="G148" s="43">
        <v>43533</v>
      </c>
      <c r="H148" s="39">
        <v>43529</v>
      </c>
      <c r="I148" s="39">
        <v>43525</v>
      </c>
      <c r="J148" s="38" t="s">
        <v>6577</v>
      </c>
      <c r="K148" s="42">
        <v>0</v>
      </c>
      <c r="L148" s="42">
        <v>10</v>
      </c>
      <c r="M148" s="51">
        <f t="shared" si="4"/>
        <v>10</v>
      </c>
      <c r="N148" s="51">
        <f t="shared" si="5"/>
        <v>10</v>
      </c>
      <c r="O148" s="51">
        <f t="shared" si="3"/>
        <v>10</v>
      </c>
      <c r="P148" s="51"/>
      <c r="Q148" s="38">
        <v>0.4</v>
      </c>
      <c r="R148" s="49">
        <v>3</v>
      </c>
      <c r="S148" s="38">
        <v>550</v>
      </c>
      <c r="T148" s="38" t="s">
        <v>6558</v>
      </c>
      <c r="U148" s="38" t="s">
        <v>4368</v>
      </c>
      <c r="V148" s="39">
        <v>43395</v>
      </c>
      <c r="W148" s="51" t="s">
        <v>6643</v>
      </c>
      <c r="X148" s="283">
        <v>43525</v>
      </c>
    </row>
    <row r="149" spans="1:24" s="2" customFormat="1" ht="25.5" x14ac:dyDescent="0.2">
      <c r="A149" s="51">
        <v>142</v>
      </c>
      <c r="B149" s="39">
        <v>43391</v>
      </c>
      <c r="C149" s="48" t="s">
        <v>4332</v>
      </c>
      <c r="D149" s="49" t="s">
        <v>6403</v>
      </c>
      <c r="E149" s="38"/>
      <c r="F149" s="38"/>
      <c r="G149" s="42">
        <f t="shared" si="6"/>
        <v>0</v>
      </c>
      <c r="H149" s="39"/>
      <c r="I149" s="38"/>
      <c r="J149" s="38" t="s">
        <v>4369</v>
      </c>
      <c r="K149" s="42">
        <v>0</v>
      </c>
      <c r="L149" s="42">
        <v>50</v>
      </c>
      <c r="M149" s="51">
        <f t="shared" si="4"/>
        <v>50</v>
      </c>
      <c r="N149" s="51">
        <f t="shared" si="5"/>
        <v>50</v>
      </c>
      <c r="O149" s="51">
        <f t="shared" si="3"/>
        <v>50</v>
      </c>
      <c r="P149" s="51"/>
      <c r="Q149" s="38">
        <v>6</v>
      </c>
      <c r="R149" s="49">
        <v>3</v>
      </c>
      <c r="S149" s="38" t="s">
        <v>6449</v>
      </c>
      <c r="T149" s="38" t="s">
        <v>4334</v>
      </c>
      <c r="U149" s="38" t="s">
        <v>4370</v>
      </c>
      <c r="V149" s="39">
        <v>43391</v>
      </c>
      <c r="W149" s="51"/>
      <c r="X149" s="51"/>
    </row>
    <row r="150" spans="1:24" s="2" customFormat="1" ht="25.5" x14ac:dyDescent="0.2">
      <c r="A150" s="51">
        <v>143</v>
      </c>
      <c r="B150" s="39">
        <v>43392</v>
      </c>
      <c r="C150" s="48" t="s">
        <v>4332</v>
      </c>
      <c r="D150" s="49" t="s">
        <v>4336</v>
      </c>
      <c r="E150" s="39">
        <v>43396</v>
      </c>
      <c r="F150" s="39">
        <v>43396</v>
      </c>
      <c r="G150" s="43">
        <v>43519</v>
      </c>
      <c r="H150" s="39"/>
      <c r="I150" s="39">
        <v>43399</v>
      </c>
      <c r="J150" s="38" t="s">
        <v>6644</v>
      </c>
      <c r="K150" s="42">
        <v>0</v>
      </c>
      <c r="L150" s="42">
        <v>15</v>
      </c>
      <c r="M150" s="51">
        <f t="shared" si="4"/>
        <v>15</v>
      </c>
      <c r="N150" s="51">
        <f t="shared" si="5"/>
        <v>15</v>
      </c>
      <c r="O150" s="51">
        <f t="shared" si="3"/>
        <v>15</v>
      </c>
      <c r="P150" s="51"/>
      <c r="Q150" s="38">
        <v>0.4</v>
      </c>
      <c r="R150" s="49">
        <v>3</v>
      </c>
      <c r="S150" s="38">
        <v>550</v>
      </c>
      <c r="T150" s="38" t="s">
        <v>4365</v>
      </c>
      <c r="U150" s="38" t="s">
        <v>4371</v>
      </c>
      <c r="V150" s="39">
        <v>43392</v>
      </c>
      <c r="W150" s="51"/>
      <c r="X150" s="51"/>
    </row>
    <row r="151" spans="1:24" s="2" customFormat="1" ht="25.5" x14ac:dyDescent="0.2">
      <c r="A151" s="51">
        <v>144</v>
      </c>
      <c r="B151" s="39">
        <v>43395</v>
      </c>
      <c r="C151" s="48" t="s">
        <v>4332</v>
      </c>
      <c r="D151" s="49" t="s">
        <v>4336</v>
      </c>
      <c r="E151" s="39">
        <v>43396</v>
      </c>
      <c r="F151" s="39">
        <v>43409</v>
      </c>
      <c r="G151" s="43">
        <v>43529</v>
      </c>
      <c r="H151" s="39"/>
      <c r="I151" s="38"/>
      <c r="J151" s="38" t="s">
        <v>6482</v>
      </c>
      <c r="K151" s="42">
        <v>0</v>
      </c>
      <c r="L151" s="42">
        <v>9.9600000000000009</v>
      </c>
      <c r="M151" s="51">
        <f t="shared" si="4"/>
        <v>9.9600000000000009</v>
      </c>
      <c r="N151" s="51">
        <f t="shared" si="5"/>
        <v>9.9600000000000009</v>
      </c>
      <c r="O151" s="51">
        <f t="shared" si="3"/>
        <v>9.9600000000000009</v>
      </c>
      <c r="P151" s="51"/>
      <c r="Q151" s="38">
        <v>0.4</v>
      </c>
      <c r="R151" s="49">
        <v>3</v>
      </c>
      <c r="S151" s="38">
        <v>550</v>
      </c>
      <c r="T151" s="38" t="s">
        <v>6459</v>
      </c>
      <c r="U151" s="38" t="s">
        <v>6645</v>
      </c>
      <c r="V151" s="39">
        <v>43395</v>
      </c>
      <c r="W151" s="51" t="s">
        <v>6646</v>
      </c>
      <c r="X151" s="283">
        <v>43405</v>
      </c>
    </row>
    <row r="152" spans="1:24" s="2" customFormat="1" ht="25.5" x14ac:dyDescent="0.2">
      <c r="A152" s="51">
        <v>145</v>
      </c>
      <c r="B152" s="39">
        <v>43399</v>
      </c>
      <c r="C152" s="48" t="s">
        <v>4332</v>
      </c>
      <c r="D152" s="49" t="s">
        <v>4336</v>
      </c>
      <c r="E152" s="39">
        <v>43405</v>
      </c>
      <c r="F152" s="39">
        <v>43405</v>
      </c>
      <c r="G152" s="43">
        <v>43525</v>
      </c>
      <c r="H152" s="39"/>
      <c r="I152" s="38"/>
      <c r="J152" s="38" t="s">
        <v>4372</v>
      </c>
      <c r="K152" s="42">
        <v>0</v>
      </c>
      <c r="L152" s="42">
        <v>92.4</v>
      </c>
      <c r="M152" s="51">
        <f t="shared" si="4"/>
        <v>92.4</v>
      </c>
      <c r="N152" s="51">
        <f t="shared" si="5"/>
        <v>92.4</v>
      </c>
      <c r="O152" s="51">
        <f t="shared" si="3"/>
        <v>92.4</v>
      </c>
      <c r="P152" s="51"/>
      <c r="Q152" s="38">
        <v>0.4</v>
      </c>
      <c r="R152" s="49">
        <v>2</v>
      </c>
      <c r="S152" s="38" t="s">
        <v>6449</v>
      </c>
      <c r="T152" s="38" t="s">
        <v>6558</v>
      </c>
      <c r="U152" s="38" t="s">
        <v>6647</v>
      </c>
      <c r="V152" s="39">
        <v>43402</v>
      </c>
      <c r="W152" s="51"/>
      <c r="X152" s="51"/>
    </row>
    <row r="153" spans="1:24" s="2" customFormat="1" ht="25.5" x14ac:dyDescent="0.2">
      <c r="A153" s="51">
        <v>146</v>
      </c>
      <c r="B153" s="39">
        <v>43403</v>
      </c>
      <c r="C153" s="48" t="s">
        <v>4332</v>
      </c>
      <c r="D153" s="49" t="s">
        <v>4336</v>
      </c>
      <c r="E153" s="52">
        <v>43404</v>
      </c>
      <c r="F153" s="39">
        <v>43404</v>
      </c>
      <c r="G153" s="42" t="s">
        <v>6648</v>
      </c>
      <c r="H153" s="49"/>
      <c r="I153" s="49"/>
      <c r="J153" s="38" t="s">
        <v>6649</v>
      </c>
      <c r="K153" s="42">
        <v>0</v>
      </c>
      <c r="L153" s="42">
        <v>1</v>
      </c>
      <c r="M153" s="51">
        <f t="shared" si="4"/>
        <v>1</v>
      </c>
      <c r="N153" s="51">
        <f t="shared" si="5"/>
        <v>1</v>
      </c>
      <c r="O153" s="51">
        <f t="shared" si="3"/>
        <v>1</v>
      </c>
      <c r="P153" s="51"/>
      <c r="Q153" s="38">
        <v>0.22</v>
      </c>
      <c r="R153" s="49">
        <v>3</v>
      </c>
      <c r="S153" s="38">
        <v>550</v>
      </c>
      <c r="T153" s="38" t="s">
        <v>4366</v>
      </c>
      <c r="U153" s="38" t="s">
        <v>6650</v>
      </c>
      <c r="V153" s="39">
        <v>43403</v>
      </c>
      <c r="W153" s="51" t="s">
        <v>6651</v>
      </c>
      <c r="X153" s="283">
        <v>43405</v>
      </c>
    </row>
    <row r="154" spans="1:24" s="2" customFormat="1" ht="25.5" x14ac:dyDescent="0.2">
      <c r="A154" s="51">
        <v>147</v>
      </c>
      <c r="B154" s="281">
        <v>43405</v>
      </c>
      <c r="C154" s="48" t="s">
        <v>4332</v>
      </c>
      <c r="D154" s="49" t="s">
        <v>4333</v>
      </c>
      <c r="E154" s="39">
        <v>43406</v>
      </c>
      <c r="F154" s="39">
        <v>43406</v>
      </c>
      <c r="G154" s="43">
        <v>43526</v>
      </c>
      <c r="H154" s="283">
        <v>43427</v>
      </c>
      <c r="I154" s="283">
        <v>43406</v>
      </c>
      <c r="J154" s="38" t="s">
        <v>4327</v>
      </c>
      <c r="K154" s="42">
        <v>10.5</v>
      </c>
      <c r="L154" s="42">
        <v>4.5</v>
      </c>
      <c r="M154" s="38">
        <v>4.5</v>
      </c>
      <c r="N154" s="38">
        <v>4.5</v>
      </c>
      <c r="O154" s="38">
        <v>4.5</v>
      </c>
      <c r="P154" s="51"/>
      <c r="Q154" s="38">
        <v>0.4</v>
      </c>
      <c r="R154" s="51">
        <v>3</v>
      </c>
      <c r="S154" s="51">
        <v>550</v>
      </c>
      <c r="T154" s="284" t="s">
        <v>4338</v>
      </c>
      <c r="U154" s="38" t="s">
        <v>6652</v>
      </c>
      <c r="V154" s="39">
        <v>43405</v>
      </c>
      <c r="W154" s="51" t="s">
        <v>6653</v>
      </c>
      <c r="X154" s="283">
        <v>43424</v>
      </c>
    </row>
    <row r="155" spans="1:24" s="2" customFormat="1" ht="25.5" x14ac:dyDescent="0.2">
      <c r="A155" s="51">
        <v>148</v>
      </c>
      <c r="B155" s="281">
        <v>43405</v>
      </c>
      <c r="C155" s="48" t="s">
        <v>4332</v>
      </c>
      <c r="D155" s="49" t="s">
        <v>4336</v>
      </c>
      <c r="E155" s="39">
        <v>43410</v>
      </c>
      <c r="F155" s="39">
        <v>43410</v>
      </c>
      <c r="G155" s="43">
        <v>43530</v>
      </c>
      <c r="H155" s="51"/>
      <c r="I155" s="51"/>
      <c r="J155" s="38" t="s">
        <v>4329</v>
      </c>
      <c r="K155" s="42">
        <v>0</v>
      </c>
      <c r="L155" s="42">
        <v>15</v>
      </c>
      <c r="M155" s="38">
        <v>15</v>
      </c>
      <c r="N155" s="38">
        <v>15</v>
      </c>
      <c r="O155" s="38">
        <v>15</v>
      </c>
      <c r="P155" s="51"/>
      <c r="Q155" s="38">
        <v>0.4</v>
      </c>
      <c r="R155" s="51">
        <v>3</v>
      </c>
      <c r="S155" s="38">
        <v>550</v>
      </c>
      <c r="T155" s="284" t="s">
        <v>4338</v>
      </c>
      <c r="U155" s="38" t="s">
        <v>6654</v>
      </c>
      <c r="V155" s="39">
        <v>43405</v>
      </c>
      <c r="W155" s="51"/>
      <c r="X155" s="51"/>
    </row>
    <row r="156" spans="1:24" s="2" customFormat="1" ht="25.5" x14ac:dyDescent="0.2">
      <c r="A156" s="51">
        <v>149</v>
      </c>
      <c r="B156" s="281">
        <v>43417</v>
      </c>
      <c r="C156" s="48" t="s">
        <v>4332</v>
      </c>
      <c r="D156" s="49" t="s">
        <v>4336</v>
      </c>
      <c r="E156" s="39">
        <v>43420</v>
      </c>
      <c r="F156" s="39">
        <v>43420</v>
      </c>
      <c r="G156" s="43">
        <v>43540</v>
      </c>
      <c r="H156" s="51"/>
      <c r="I156" s="51"/>
      <c r="J156" s="38" t="s">
        <v>4329</v>
      </c>
      <c r="K156" s="42">
        <v>0</v>
      </c>
      <c r="L156" s="42">
        <v>7</v>
      </c>
      <c r="M156" s="38">
        <v>7</v>
      </c>
      <c r="N156" s="38">
        <v>7</v>
      </c>
      <c r="O156" s="38">
        <v>7</v>
      </c>
      <c r="P156" s="51"/>
      <c r="Q156" s="38">
        <v>0.22</v>
      </c>
      <c r="R156" s="49">
        <v>3</v>
      </c>
      <c r="S156" s="51">
        <v>550</v>
      </c>
      <c r="T156" s="284" t="s">
        <v>4338</v>
      </c>
      <c r="U156" s="38" t="s">
        <v>6655</v>
      </c>
      <c r="V156" s="39">
        <v>43417</v>
      </c>
      <c r="W156" s="51"/>
      <c r="X156" s="51"/>
    </row>
    <row r="157" spans="1:24" s="2" customFormat="1" ht="25.5" x14ac:dyDescent="0.2">
      <c r="A157" s="51">
        <v>150</v>
      </c>
      <c r="B157" s="281">
        <v>43418</v>
      </c>
      <c r="C157" s="48" t="s">
        <v>4332</v>
      </c>
      <c r="D157" s="49" t="s">
        <v>4333</v>
      </c>
      <c r="E157" s="39">
        <v>43425</v>
      </c>
      <c r="F157" s="39">
        <v>43425</v>
      </c>
      <c r="G157" s="43">
        <v>43545</v>
      </c>
      <c r="H157" s="283">
        <v>43454</v>
      </c>
      <c r="I157" s="283">
        <v>43418</v>
      </c>
      <c r="J157" s="38" t="s">
        <v>4373</v>
      </c>
      <c r="K157" s="42">
        <v>7</v>
      </c>
      <c r="L157" s="42">
        <v>8</v>
      </c>
      <c r="M157" s="38">
        <v>8</v>
      </c>
      <c r="N157" s="38">
        <v>8</v>
      </c>
      <c r="O157" s="38">
        <v>8</v>
      </c>
      <c r="P157" s="51"/>
      <c r="Q157" s="38">
        <v>0.4</v>
      </c>
      <c r="R157" s="51">
        <v>3</v>
      </c>
      <c r="S157" s="38">
        <v>550</v>
      </c>
      <c r="T157" s="284" t="s">
        <v>4338</v>
      </c>
      <c r="U157" s="38" t="s">
        <v>6656</v>
      </c>
      <c r="V157" s="39">
        <v>43418</v>
      </c>
      <c r="W157" s="51" t="s">
        <v>6657</v>
      </c>
      <c r="X157" s="283">
        <v>43809</v>
      </c>
    </row>
    <row r="158" spans="1:24" s="2" customFormat="1" ht="25.5" x14ac:dyDescent="0.2">
      <c r="A158" s="51">
        <v>151</v>
      </c>
      <c r="B158" s="43">
        <v>43426</v>
      </c>
      <c r="C158" s="48" t="s">
        <v>4332</v>
      </c>
      <c r="D158" s="49" t="s">
        <v>6485</v>
      </c>
      <c r="E158" s="39">
        <v>43426</v>
      </c>
      <c r="F158" s="39">
        <v>43430</v>
      </c>
      <c r="G158" s="43">
        <v>43550</v>
      </c>
      <c r="H158" s="283">
        <v>43525</v>
      </c>
      <c r="I158" s="51"/>
      <c r="J158" s="38" t="s">
        <v>1510</v>
      </c>
      <c r="K158" s="42">
        <v>0</v>
      </c>
      <c r="L158" s="42">
        <v>15</v>
      </c>
      <c r="M158" s="38">
        <v>15</v>
      </c>
      <c r="N158" s="38">
        <v>15</v>
      </c>
      <c r="O158" s="38">
        <v>15</v>
      </c>
      <c r="P158" s="51"/>
      <c r="Q158" s="38">
        <v>0.4</v>
      </c>
      <c r="R158" s="51">
        <v>3</v>
      </c>
      <c r="S158" s="51">
        <v>550</v>
      </c>
      <c r="T158" s="38" t="s">
        <v>6558</v>
      </c>
      <c r="U158" s="38" t="s">
        <v>6658</v>
      </c>
      <c r="V158" s="39">
        <v>43426</v>
      </c>
      <c r="W158" s="51"/>
      <c r="X158" s="51"/>
    </row>
    <row r="159" spans="1:24" s="2" customFormat="1" ht="25.5" x14ac:dyDescent="0.2">
      <c r="A159" s="42">
        <v>152</v>
      </c>
      <c r="B159" s="43">
        <v>43437</v>
      </c>
      <c r="C159" s="48" t="s">
        <v>4332</v>
      </c>
      <c r="D159" s="49" t="s">
        <v>4336</v>
      </c>
      <c r="E159" s="43">
        <v>43437</v>
      </c>
      <c r="F159" s="42"/>
      <c r="G159" s="42">
        <f t="shared" si="6"/>
        <v>0</v>
      </c>
      <c r="H159" s="51"/>
      <c r="I159" s="42"/>
      <c r="J159" s="286" t="s">
        <v>2942</v>
      </c>
      <c r="K159" s="42">
        <v>7</v>
      </c>
      <c r="L159" s="42">
        <v>8</v>
      </c>
      <c r="M159" s="286">
        <v>15</v>
      </c>
      <c r="N159" s="286">
        <v>15</v>
      </c>
      <c r="O159" s="286">
        <v>15</v>
      </c>
      <c r="P159" s="51"/>
      <c r="Q159" s="286">
        <v>0.4</v>
      </c>
      <c r="R159" s="286">
        <v>3</v>
      </c>
      <c r="S159" s="286">
        <v>550</v>
      </c>
      <c r="T159" s="284" t="s">
        <v>4339</v>
      </c>
      <c r="U159" s="286">
        <v>143</v>
      </c>
      <c r="V159" s="287">
        <v>43437</v>
      </c>
      <c r="W159" s="51"/>
      <c r="X159" s="51"/>
    </row>
    <row r="160" spans="1:24" s="2" customFormat="1" ht="25.5" x14ac:dyDescent="0.2">
      <c r="A160" s="42">
        <v>154</v>
      </c>
      <c r="B160" s="43">
        <v>43432</v>
      </c>
      <c r="C160" s="48" t="s">
        <v>4332</v>
      </c>
      <c r="D160" s="49" t="s">
        <v>4336</v>
      </c>
      <c r="E160" s="43">
        <v>43448</v>
      </c>
      <c r="F160" s="42"/>
      <c r="G160" s="42">
        <f t="shared" si="6"/>
        <v>0</v>
      </c>
      <c r="H160" s="51"/>
      <c r="I160" s="42"/>
      <c r="J160" s="286" t="s">
        <v>4329</v>
      </c>
      <c r="K160" s="42">
        <v>0</v>
      </c>
      <c r="L160" s="42">
        <v>15</v>
      </c>
      <c r="M160" s="286">
        <v>15</v>
      </c>
      <c r="N160" s="286">
        <v>15</v>
      </c>
      <c r="O160" s="286">
        <v>15</v>
      </c>
      <c r="P160" s="51"/>
      <c r="Q160" s="286">
        <v>0.4</v>
      </c>
      <c r="R160" s="286">
        <v>3</v>
      </c>
      <c r="S160" s="286">
        <v>550</v>
      </c>
      <c r="T160" s="38" t="s">
        <v>6558</v>
      </c>
      <c r="U160" s="286">
        <v>145</v>
      </c>
      <c r="V160" s="287">
        <v>43440</v>
      </c>
      <c r="W160" s="51"/>
      <c r="X160" s="51"/>
    </row>
    <row r="161" spans="1:24" s="2" customFormat="1" ht="25.5" x14ac:dyDescent="0.2">
      <c r="A161" s="42">
        <v>155</v>
      </c>
      <c r="B161" s="43">
        <v>43432</v>
      </c>
      <c r="C161" s="48" t="s">
        <v>4332</v>
      </c>
      <c r="D161" s="49" t="s">
        <v>4336</v>
      </c>
      <c r="E161" s="43">
        <v>43448</v>
      </c>
      <c r="F161" s="42"/>
      <c r="G161" s="42">
        <f t="shared" si="6"/>
        <v>0</v>
      </c>
      <c r="H161" s="51"/>
      <c r="I161" s="42"/>
      <c r="J161" s="286" t="s">
        <v>4329</v>
      </c>
      <c r="K161" s="42">
        <v>0</v>
      </c>
      <c r="L161" s="42">
        <v>15</v>
      </c>
      <c r="M161" s="286">
        <v>15</v>
      </c>
      <c r="N161" s="286">
        <v>15</v>
      </c>
      <c r="O161" s="286">
        <v>15</v>
      </c>
      <c r="P161" s="51"/>
      <c r="Q161" s="286">
        <v>0.4</v>
      </c>
      <c r="R161" s="286">
        <v>3</v>
      </c>
      <c r="S161" s="286">
        <v>550</v>
      </c>
      <c r="T161" s="38" t="s">
        <v>6558</v>
      </c>
      <c r="U161" s="286">
        <v>146</v>
      </c>
      <c r="V161" s="287">
        <v>43440</v>
      </c>
      <c r="W161" s="51"/>
      <c r="X161" s="51"/>
    </row>
    <row r="162" spans="1:24" s="2" customFormat="1" ht="25.5" x14ac:dyDescent="0.2">
      <c r="A162" s="42">
        <v>156</v>
      </c>
      <c r="B162" s="43">
        <v>43432</v>
      </c>
      <c r="C162" s="48" t="s">
        <v>4332</v>
      </c>
      <c r="D162" s="49" t="s">
        <v>4336</v>
      </c>
      <c r="E162" s="43">
        <v>43448</v>
      </c>
      <c r="F162" s="42"/>
      <c r="G162" s="42">
        <f t="shared" si="6"/>
        <v>0</v>
      </c>
      <c r="H162" s="51"/>
      <c r="I162" s="42"/>
      <c r="J162" s="286" t="s">
        <v>4329</v>
      </c>
      <c r="K162" s="42">
        <v>0</v>
      </c>
      <c r="L162" s="42">
        <v>15</v>
      </c>
      <c r="M162" s="286">
        <v>15</v>
      </c>
      <c r="N162" s="286">
        <v>15</v>
      </c>
      <c r="O162" s="286">
        <v>15</v>
      </c>
      <c r="P162" s="51"/>
      <c r="Q162" s="286">
        <v>0.4</v>
      </c>
      <c r="R162" s="286">
        <v>3</v>
      </c>
      <c r="S162" s="286">
        <v>550</v>
      </c>
      <c r="T162" s="38" t="s">
        <v>6558</v>
      </c>
      <c r="U162" s="286">
        <v>147</v>
      </c>
      <c r="V162" s="287">
        <v>43440</v>
      </c>
      <c r="W162" s="51"/>
      <c r="X162" s="51"/>
    </row>
    <row r="163" spans="1:24" s="2" customFormat="1" ht="25.5" x14ac:dyDescent="0.2">
      <c r="A163" s="42">
        <v>157</v>
      </c>
      <c r="B163" s="43">
        <v>43432</v>
      </c>
      <c r="C163" s="48" t="s">
        <v>4332</v>
      </c>
      <c r="D163" s="49" t="s">
        <v>4336</v>
      </c>
      <c r="E163" s="43">
        <v>43448</v>
      </c>
      <c r="F163" s="42"/>
      <c r="G163" s="42">
        <f t="shared" si="6"/>
        <v>0</v>
      </c>
      <c r="H163" s="51"/>
      <c r="I163" s="42"/>
      <c r="J163" s="286" t="s">
        <v>4329</v>
      </c>
      <c r="K163" s="42">
        <v>0</v>
      </c>
      <c r="L163" s="42">
        <v>15</v>
      </c>
      <c r="M163" s="286">
        <v>15</v>
      </c>
      <c r="N163" s="286">
        <v>15</v>
      </c>
      <c r="O163" s="286">
        <v>15</v>
      </c>
      <c r="P163" s="51"/>
      <c r="Q163" s="286">
        <v>0.4</v>
      </c>
      <c r="R163" s="286">
        <v>3</v>
      </c>
      <c r="S163" s="286">
        <v>550</v>
      </c>
      <c r="T163" s="38" t="s">
        <v>6558</v>
      </c>
      <c r="U163" s="286">
        <v>148</v>
      </c>
      <c r="V163" s="287">
        <v>43440</v>
      </c>
      <c r="W163" s="51"/>
      <c r="X163" s="51"/>
    </row>
    <row r="164" spans="1:24" s="2" customFormat="1" ht="25.5" x14ac:dyDescent="0.2">
      <c r="A164" s="42">
        <v>158</v>
      </c>
      <c r="B164" s="43">
        <v>43437</v>
      </c>
      <c r="C164" s="48" t="s">
        <v>4332</v>
      </c>
      <c r="D164" s="49" t="s">
        <v>4336</v>
      </c>
      <c r="E164" s="43">
        <v>43437</v>
      </c>
      <c r="F164" s="43">
        <v>43437</v>
      </c>
      <c r="G164" s="43">
        <v>43558</v>
      </c>
      <c r="H164" s="51"/>
      <c r="I164" s="43">
        <v>43440</v>
      </c>
      <c r="J164" s="286" t="s">
        <v>6659</v>
      </c>
      <c r="K164" s="42">
        <v>0</v>
      </c>
      <c r="L164" s="42">
        <v>50</v>
      </c>
      <c r="M164" s="286">
        <v>50</v>
      </c>
      <c r="N164" s="286">
        <v>50</v>
      </c>
      <c r="O164" s="286">
        <v>50</v>
      </c>
      <c r="P164" s="51"/>
      <c r="Q164" s="286">
        <v>0.4</v>
      </c>
      <c r="R164" s="286">
        <v>3</v>
      </c>
      <c r="S164" s="286">
        <v>9832.94</v>
      </c>
      <c r="T164" s="42" t="s">
        <v>6407</v>
      </c>
      <c r="U164" s="286">
        <v>149</v>
      </c>
      <c r="V164" s="287">
        <v>43437</v>
      </c>
      <c r="W164" s="51" t="s">
        <v>6660</v>
      </c>
      <c r="X164" s="283">
        <v>43445</v>
      </c>
    </row>
    <row r="165" spans="1:24" s="2" customFormat="1" ht="25.5" x14ac:dyDescent="0.2">
      <c r="A165" s="42">
        <v>159</v>
      </c>
      <c r="B165" s="43">
        <v>43437</v>
      </c>
      <c r="C165" s="48" t="s">
        <v>4332</v>
      </c>
      <c r="D165" s="49" t="s">
        <v>4336</v>
      </c>
      <c r="E165" s="43">
        <v>43437</v>
      </c>
      <c r="F165" s="43">
        <v>43437</v>
      </c>
      <c r="G165" s="43">
        <v>43558</v>
      </c>
      <c r="H165" s="51"/>
      <c r="I165" s="43">
        <v>43440</v>
      </c>
      <c r="J165" s="286" t="s">
        <v>6661</v>
      </c>
      <c r="K165" s="42">
        <v>0</v>
      </c>
      <c r="L165" s="42">
        <v>80</v>
      </c>
      <c r="M165" s="286">
        <v>80</v>
      </c>
      <c r="N165" s="286">
        <v>80</v>
      </c>
      <c r="O165" s="286">
        <v>80</v>
      </c>
      <c r="P165" s="51"/>
      <c r="Q165" s="286">
        <v>0.4</v>
      </c>
      <c r="R165" s="286">
        <v>3</v>
      </c>
      <c r="S165" s="286">
        <v>9834.94</v>
      </c>
      <c r="T165" s="42" t="s">
        <v>6407</v>
      </c>
      <c r="U165" s="286">
        <v>150</v>
      </c>
      <c r="V165" s="287">
        <v>43437</v>
      </c>
      <c r="W165" s="51" t="s">
        <v>6662</v>
      </c>
      <c r="X165" s="283">
        <v>43445</v>
      </c>
    </row>
    <row r="166" spans="1:24" s="2" customFormat="1" ht="25.5" x14ac:dyDescent="0.2">
      <c r="A166" s="42">
        <v>160</v>
      </c>
      <c r="B166" s="43">
        <v>43437</v>
      </c>
      <c r="C166" s="48" t="s">
        <v>4332</v>
      </c>
      <c r="D166" s="49" t="s">
        <v>4336</v>
      </c>
      <c r="E166" s="43">
        <v>43437</v>
      </c>
      <c r="F166" s="43">
        <v>43437</v>
      </c>
      <c r="G166" s="43">
        <v>43558</v>
      </c>
      <c r="H166" s="51"/>
      <c r="I166" s="43">
        <v>43440</v>
      </c>
      <c r="J166" s="286" t="s">
        <v>6663</v>
      </c>
      <c r="K166" s="42">
        <v>0</v>
      </c>
      <c r="L166" s="42">
        <v>10</v>
      </c>
      <c r="M166" s="286">
        <v>10</v>
      </c>
      <c r="N166" s="286">
        <v>10</v>
      </c>
      <c r="O166" s="286">
        <v>10</v>
      </c>
      <c r="P166" s="51"/>
      <c r="Q166" s="286">
        <v>0.4</v>
      </c>
      <c r="R166" s="286">
        <v>3</v>
      </c>
      <c r="S166" s="286">
        <v>550</v>
      </c>
      <c r="T166" s="42" t="s">
        <v>6407</v>
      </c>
      <c r="U166" s="286">
        <v>151</v>
      </c>
      <c r="V166" s="287">
        <v>43437</v>
      </c>
      <c r="W166" s="51" t="s">
        <v>6664</v>
      </c>
      <c r="X166" s="283">
        <v>43445</v>
      </c>
    </row>
    <row r="167" spans="1:24" s="2" customFormat="1" ht="25.5" x14ac:dyDescent="0.2">
      <c r="A167" s="42">
        <v>161</v>
      </c>
      <c r="B167" s="43">
        <v>43451</v>
      </c>
      <c r="C167" s="48" t="s">
        <v>4332</v>
      </c>
      <c r="D167" s="49" t="s">
        <v>4333</v>
      </c>
      <c r="E167" s="43">
        <v>43454</v>
      </c>
      <c r="F167" s="43">
        <v>43454</v>
      </c>
      <c r="G167" s="43">
        <v>43575</v>
      </c>
      <c r="H167" s="283">
        <v>43462</v>
      </c>
      <c r="I167" s="43">
        <v>43454</v>
      </c>
      <c r="J167" s="286" t="s">
        <v>6665</v>
      </c>
      <c r="K167" s="42">
        <v>0</v>
      </c>
      <c r="L167" s="42">
        <v>7</v>
      </c>
      <c r="M167" s="286">
        <v>7</v>
      </c>
      <c r="N167" s="286">
        <v>7</v>
      </c>
      <c r="O167" s="286">
        <v>7</v>
      </c>
      <c r="P167" s="51"/>
      <c r="Q167" s="286">
        <v>0.22</v>
      </c>
      <c r="R167" s="286">
        <v>3</v>
      </c>
      <c r="S167" s="286">
        <v>550</v>
      </c>
      <c r="T167" s="284" t="s">
        <v>4339</v>
      </c>
      <c r="U167" s="286">
        <v>153</v>
      </c>
      <c r="V167" s="287">
        <v>43454</v>
      </c>
      <c r="W167" s="51" t="s">
        <v>6666</v>
      </c>
      <c r="X167" s="283">
        <v>43454</v>
      </c>
    </row>
    <row r="168" spans="1:24" s="41" customFormat="1" ht="25.5" x14ac:dyDescent="0.2">
      <c r="A168" s="38">
        <v>154</v>
      </c>
      <c r="B168" s="39">
        <v>43770</v>
      </c>
      <c r="C168" s="48" t="s">
        <v>4332</v>
      </c>
      <c r="D168" s="49" t="s">
        <v>4333</v>
      </c>
      <c r="E168" s="39">
        <v>43775</v>
      </c>
      <c r="F168" s="39">
        <v>43780</v>
      </c>
      <c r="G168" s="39">
        <v>43962</v>
      </c>
      <c r="H168" s="39">
        <v>43798</v>
      </c>
      <c r="I168" s="39">
        <v>43781</v>
      </c>
      <c r="J168" s="38" t="s">
        <v>4330</v>
      </c>
      <c r="K168" s="38">
        <v>0</v>
      </c>
      <c r="L168" s="38" t="s">
        <v>4379</v>
      </c>
      <c r="M168" s="38">
        <v>120</v>
      </c>
      <c r="N168" s="38">
        <f t="shared" ref="N168:O182" si="7">M168</f>
        <v>120</v>
      </c>
      <c r="O168" s="38">
        <f t="shared" si="7"/>
        <v>120</v>
      </c>
      <c r="P168" s="49"/>
      <c r="Q168" s="38">
        <v>0.4</v>
      </c>
      <c r="R168" s="38">
        <v>3</v>
      </c>
      <c r="S168" s="38">
        <v>550</v>
      </c>
      <c r="T168" s="38" t="s">
        <v>4334</v>
      </c>
      <c r="U168" s="38">
        <v>123</v>
      </c>
      <c r="V168" s="39">
        <v>43775</v>
      </c>
      <c r="W168" s="38" t="s">
        <v>4380</v>
      </c>
      <c r="X168" s="39">
        <v>43796</v>
      </c>
    </row>
    <row r="169" spans="1:24" s="41" customFormat="1" ht="25.5" x14ac:dyDescent="0.2">
      <c r="A169" s="38">
        <v>155</v>
      </c>
      <c r="B169" s="39">
        <v>43774</v>
      </c>
      <c r="C169" s="48" t="s">
        <v>4332</v>
      </c>
      <c r="D169" s="49" t="s">
        <v>4336</v>
      </c>
      <c r="E169" s="39">
        <v>43776</v>
      </c>
      <c r="F169" s="38"/>
      <c r="G169" s="38"/>
      <c r="H169" s="39"/>
      <c r="I169" s="38"/>
      <c r="J169" s="38" t="s">
        <v>4376</v>
      </c>
      <c r="K169" s="38">
        <v>0</v>
      </c>
      <c r="L169" s="38" t="s">
        <v>4381</v>
      </c>
      <c r="M169" s="38">
        <v>50</v>
      </c>
      <c r="N169" s="38">
        <f t="shared" si="7"/>
        <v>50</v>
      </c>
      <c r="O169" s="38">
        <f t="shared" si="7"/>
        <v>50</v>
      </c>
      <c r="P169" s="49"/>
      <c r="Q169" s="38">
        <v>0.4</v>
      </c>
      <c r="R169" s="38">
        <v>3</v>
      </c>
      <c r="S169" s="38">
        <v>550</v>
      </c>
      <c r="T169" s="38" t="s">
        <v>4374</v>
      </c>
      <c r="U169" s="38">
        <v>124</v>
      </c>
      <c r="V169" s="39">
        <v>43776</v>
      </c>
      <c r="W169" s="38"/>
      <c r="X169" s="38"/>
    </row>
    <row r="170" spans="1:24" s="41" customFormat="1" ht="25.5" x14ac:dyDescent="0.2">
      <c r="A170" s="38">
        <v>156</v>
      </c>
      <c r="B170" s="39">
        <v>43775</v>
      </c>
      <c r="C170" s="48" t="s">
        <v>4332</v>
      </c>
      <c r="D170" s="49" t="s">
        <v>4336</v>
      </c>
      <c r="E170" s="39">
        <v>43776</v>
      </c>
      <c r="F170" s="39">
        <v>43784</v>
      </c>
      <c r="G170" s="39">
        <v>43966</v>
      </c>
      <c r="H170" s="39"/>
      <c r="I170" s="39">
        <v>43787</v>
      </c>
      <c r="J170" s="38" t="s">
        <v>4376</v>
      </c>
      <c r="K170" s="38">
        <v>7</v>
      </c>
      <c r="L170" s="38">
        <v>8</v>
      </c>
      <c r="M170" s="38">
        <v>15</v>
      </c>
      <c r="N170" s="38">
        <f t="shared" si="7"/>
        <v>15</v>
      </c>
      <c r="O170" s="38">
        <f t="shared" si="7"/>
        <v>15</v>
      </c>
      <c r="P170" s="49"/>
      <c r="Q170" s="38">
        <v>0.4</v>
      </c>
      <c r="R170" s="38">
        <v>3</v>
      </c>
      <c r="S170" s="38">
        <v>550</v>
      </c>
      <c r="T170" s="38" t="s">
        <v>4334</v>
      </c>
      <c r="U170" s="38">
        <v>125</v>
      </c>
      <c r="V170" s="39">
        <v>43776</v>
      </c>
      <c r="W170" s="38" t="s">
        <v>4382</v>
      </c>
      <c r="X170" s="39">
        <v>43850</v>
      </c>
    </row>
    <row r="171" spans="1:24" s="41" customFormat="1" ht="25.5" x14ac:dyDescent="0.2">
      <c r="A171" s="38">
        <v>157</v>
      </c>
      <c r="B171" s="39">
        <v>43775</v>
      </c>
      <c r="C171" s="48" t="s">
        <v>4332</v>
      </c>
      <c r="D171" s="49" t="s">
        <v>4336</v>
      </c>
      <c r="E171" s="39">
        <v>43780</v>
      </c>
      <c r="F171" s="39">
        <v>43784</v>
      </c>
      <c r="G171" s="39">
        <v>43966</v>
      </c>
      <c r="H171" s="39"/>
      <c r="I171" s="39">
        <v>43787</v>
      </c>
      <c r="J171" s="38" t="s">
        <v>4327</v>
      </c>
      <c r="K171" s="38">
        <v>0</v>
      </c>
      <c r="L171" s="38">
        <v>15</v>
      </c>
      <c r="M171" s="38">
        <v>15</v>
      </c>
      <c r="N171" s="38">
        <f t="shared" si="7"/>
        <v>15</v>
      </c>
      <c r="O171" s="38">
        <f t="shared" si="7"/>
        <v>15</v>
      </c>
      <c r="P171" s="49"/>
      <c r="Q171" s="38">
        <v>0.4</v>
      </c>
      <c r="R171" s="38">
        <v>3</v>
      </c>
      <c r="S171" s="38">
        <v>550</v>
      </c>
      <c r="T171" s="38" t="s">
        <v>4338</v>
      </c>
      <c r="U171" s="38">
        <v>126</v>
      </c>
      <c r="V171" s="39">
        <v>43780</v>
      </c>
      <c r="W171" s="38" t="s">
        <v>4383</v>
      </c>
      <c r="X171" s="39">
        <v>43839</v>
      </c>
    </row>
    <row r="172" spans="1:24" s="41" customFormat="1" ht="25.5" x14ac:dyDescent="0.2">
      <c r="A172" s="38">
        <v>158</v>
      </c>
      <c r="B172" s="39">
        <v>43776</v>
      </c>
      <c r="C172" s="48" t="s">
        <v>4332</v>
      </c>
      <c r="D172" s="49" t="s">
        <v>4336</v>
      </c>
      <c r="E172" s="39">
        <v>43781</v>
      </c>
      <c r="F172" s="38"/>
      <c r="G172" s="38"/>
      <c r="H172" s="39"/>
      <c r="I172" s="39">
        <v>43802</v>
      </c>
      <c r="J172" s="38" t="s">
        <v>4384</v>
      </c>
      <c r="K172" s="38">
        <v>0</v>
      </c>
      <c r="L172" s="38">
        <v>10</v>
      </c>
      <c r="M172" s="38">
        <v>10</v>
      </c>
      <c r="N172" s="38">
        <f t="shared" si="7"/>
        <v>10</v>
      </c>
      <c r="O172" s="38">
        <f t="shared" si="7"/>
        <v>10</v>
      </c>
      <c r="P172" s="49"/>
      <c r="Q172" s="38">
        <v>0.22</v>
      </c>
      <c r="R172" s="38">
        <v>3</v>
      </c>
      <c r="S172" s="38">
        <v>550</v>
      </c>
      <c r="T172" s="38" t="s">
        <v>4339</v>
      </c>
      <c r="U172" s="38">
        <v>127</v>
      </c>
      <c r="V172" s="39">
        <v>43781</v>
      </c>
      <c r="W172" s="38" t="s">
        <v>4385</v>
      </c>
      <c r="X172" s="39">
        <v>43882</v>
      </c>
    </row>
    <row r="173" spans="1:24" s="41" customFormat="1" ht="25.5" x14ac:dyDescent="0.2">
      <c r="A173" s="38">
        <v>159</v>
      </c>
      <c r="B173" s="39">
        <v>43777</v>
      </c>
      <c r="C173" s="48" t="s">
        <v>4332</v>
      </c>
      <c r="D173" s="49" t="s">
        <v>4336</v>
      </c>
      <c r="E173" s="39">
        <v>43781</v>
      </c>
      <c r="F173" s="39">
        <v>43795</v>
      </c>
      <c r="G173" s="39">
        <v>43977</v>
      </c>
      <c r="H173" s="39"/>
      <c r="I173" s="38"/>
      <c r="J173" s="38" t="s">
        <v>4378</v>
      </c>
      <c r="K173" s="38">
        <v>7</v>
      </c>
      <c r="L173" s="38">
        <v>8</v>
      </c>
      <c r="M173" s="38">
        <v>15</v>
      </c>
      <c r="N173" s="38">
        <f t="shared" si="7"/>
        <v>15</v>
      </c>
      <c r="O173" s="38">
        <f t="shared" si="7"/>
        <v>15</v>
      </c>
      <c r="P173" s="49"/>
      <c r="Q173" s="38">
        <v>0.4</v>
      </c>
      <c r="R173" s="38">
        <v>3</v>
      </c>
      <c r="S173" s="38">
        <v>550</v>
      </c>
      <c r="T173" s="38" t="s">
        <v>4358</v>
      </c>
      <c r="U173" s="38">
        <v>128</v>
      </c>
      <c r="V173" s="39">
        <v>43781</v>
      </c>
      <c r="W173" s="38"/>
      <c r="X173" s="38"/>
    </row>
    <row r="174" spans="1:24" s="41" customFormat="1" ht="25.5" x14ac:dyDescent="0.2">
      <c r="A174" s="38">
        <v>160</v>
      </c>
      <c r="B174" s="39">
        <v>43780</v>
      </c>
      <c r="C174" s="48" t="s">
        <v>4332</v>
      </c>
      <c r="D174" s="49" t="s">
        <v>4336</v>
      </c>
      <c r="E174" s="39">
        <v>43783</v>
      </c>
      <c r="F174" s="38"/>
      <c r="G174" s="38"/>
      <c r="H174" s="39"/>
      <c r="I174" s="38"/>
      <c r="J174" s="38" t="s">
        <v>4376</v>
      </c>
      <c r="K174" s="38">
        <v>0</v>
      </c>
      <c r="L174" s="38">
        <v>5</v>
      </c>
      <c r="M174" s="38">
        <v>5</v>
      </c>
      <c r="N174" s="38">
        <f t="shared" si="7"/>
        <v>5</v>
      </c>
      <c r="O174" s="38">
        <f t="shared" si="7"/>
        <v>5</v>
      </c>
      <c r="P174" s="49"/>
      <c r="Q174" s="38">
        <v>0.4</v>
      </c>
      <c r="R174" s="38">
        <v>3</v>
      </c>
      <c r="S174" s="38">
        <v>550</v>
      </c>
      <c r="T174" s="38" t="s">
        <v>4341</v>
      </c>
      <c r="U174" s="38">
        <v>129</v>
      </c>
      <c r="V174" s="39">
        <v>43783</v>
      </c>
      <c r="W174" s="38"/>
      <c r="X174" s="38"/>
    </row>
    <row r="175" spans="1:24" s="41" customFormat="1" ht="25.5" x14ac:dyDescent="0.2">
      <c r="A175" s="38">
        <v>161</v>
      </c>
      <c r="B175" s="39">
        <v>43783</v>
      </c>
      <c r="C175" s="48" t="s">
        <v>4332</v>
      </c>
      <c r="D175" s="49" t="s">
        <v>4333</v>
      </c>
      <c r="E175" s="39">
        <v>43783</v>
      </c>
      <c r="F175" s="39">
        <v>43794</v>
      </c>
      <c r="G175" s="39">
        <v>43976</v>
      </c>
      <c r="H175" s="39">
        <v>43810</v>
      </c>
      <c r="I175" s="39">
        <v>43801</v>
      </c>
      <c r="J175" s="38" t="s">
        <v>4376</v>
      </c>
      <c r="K175" s="38">
        <v>0</v>
      </c>
      <c r="L175" s="38">
        <v>15</v>
      </c>
      <c r="M175" s="38">
        <v>15</v>
      </c>
      <c r="N175" s="38">
        <f t="shared" si="7"/>
        <v>15</v>
      </c>
      <c r="O175" s="38">
        <f t="shared" si="7"/>
        <v>15</v>
      </c>
      <c r="P175" s="49"/>
      <c r="Q175" s="38">
        <v>0.4</v>
      </c>
      <c r="R175" s="38">
        <v>3</v>
      </c>
      <c r="S175" s="38">
        <v>550</v>
      </c>
      <c r="T175" s="38" t="s">
        <v>4358</v>
      </c>
      <c r="U175" s="38">
        <v>27</v>
      </c>
      <c r="V175" s="39">
        <v>43783</v>
      </c>
      <c r="W175" s="38" t="s">
        <v>29</v>
      </c>
      <c r="X175" s="39">
        <v>43805</v>
      </c>
    </row>
    <row r="176" spans="1:24" s="41" customFormat="1" ht="25.5" x14ac:dyDescent="0.2">
      <c r="A176" s="38">
        <v>162</v>
      </c>
      <c r="B176" s="39">
        <v>43783</v>
      </c>
      <c r="C176" s="48" t="s">
        <v>4332</v>
      </c>
      <c r="D176" s="49" t="s">
        <v>4336</v>
      </c>
      <c r="E176" s="39">
        <v>43784</v>
      </c>
      <c r="F176" s="38"/>
      <c r="G176" s="38"/>
      <c r="H176" s="39"/>
      <c r="I176" s="39">
        <v>43809</v>
      </c>
      <c r="J176" s="38" t="s">
        <v>4376</v>
      </c>
      <c r="K176" s="38">
        <v>0</v>
      </c>
      <c r="L176" s="38">
        <v>150</v>
      </c>
      <c r="M176" s="38">
        <v>150</v>
      </c>
      <c r="N176" s="38">
        <f t="shared" si="7"/>
        <v>150</v>
      </c>
      <c r="O176" s="38">
        <f t="shared" si="7"/>
        <v>150</v>
      </c>
      <c r="P176" s="49"/>
      <c r="Q176" s="38">
        <v>0.4</v>
      </c>
      <c r="R176" s="38">
        <v>2</v>
      </c>
      <c r="S176" s="38">
        <v>11880</v>
      </c>
      <c r="T176" s="38" t="s">
        <v>4338</v>
      </c>
      <c r="U176" s="38">
        <v>28</v>
      </c>
      <c r="V176" s="39">
        <v>43784</v>
      </c>
      <c r="W176" s="38"/>
      <c r="X176" s="38"/>
    </row>
    <row r="177" spans="1:147" s="41" customFormat="1" ht="25.5" x14ac:dyDescent="0.2">
      <c r="A177" s="38">
        <v>163</v>
      </c>
      <c r="B177" s="39">
        <v>43784</v>
      </c>
      <c r="C177" s="48" t="s">
        <v>4332</v>
      </c>
      <c r="D177" s="49" t="s">
        <v>4336</v>
      </c>
      <c r="E177" s="39">
        <v>43784</v>
      </c>
      <c r="F177" s="38"/>
      <c r="G177" s="38"/>
      <c r="H177" s="39"/>
      <c r="I177" s="38"/>
      <c r="J177" s="38" t="s">
        <v>4376</v>
      </c>
      <c r="K177" s="38">
        <v>0</v>
      </c>
      <c r="L177" s="38">
        <v>78</v>
      </c>
      <c r="M177" s="38">
        <v>78</v>
      </c>
      <c r="N177" s="38">
        <f t="shared" si="7"/>
        <v>78</v>
      </c>
      <c r="O177" s="38">
        <f t="shared" si="7"/>
        <v>78</v>
      </c>
      <c r="P177" s="49"/>
      <c r="Q177" s="38">
        <v>0.4</v>
      </c>
      <c r="R177" s="38">
        <v>2</v>
      </c>
      <c r="S177" s="38">
        <v>9001.2000000000007</v>
      </c>
      <c r="T177" s="38" t="s">
        <v>4341</v>
      </c>
      <c r="U177" s="38">
        <v>29</v>
      </c>
      <c r="V177" s="39">
        <v>43784</v>
      </c>
      <c r="W177" s="38"/>
      <c r="X177" s="38"/>
    </row>
    <row r="178" spans="1:147" s="41" customFormat="1" ht="25.5" x14ac:dyDescent="0.2">
      <c r="A178" s="53">
        <v>164</v>
      </c>
      <c r="B178" s="54">
        <v>43784</v>
      </c>
      <c r="C178" s="55" t="s">
        <v>4332</v>
      </c>
      <c r="D178" s="56" t="s">
        <v>4336</v>
      </c>
      <c r="E178" s="54">
        <v>43784</v>
      </c>
      <c r="F178" s="53"/>
      <c r="G178" s="53"/>
      <c r="H178" s="39"/>
      <c r="I178" s="38"/>
      <c r="J178" s="38" t="s">
        <v>4376</v>
      </c>
      <c r="K178" s="38">
        <v>0</v>
      </c>
      <c r="L178" s="38">
        <v>78</v>
      </c>
      <c r="M178" s="38">
        <v>78</v>
      </c>
      <c r="N178" s="38">
        <f t="shared" si="7"/>
        <v>78</v>
      </c>
      <c r="O178" s="38">
        <f t="shared" si="7"/>
        <v>78</v>
      </c>
      <c r="P178" s="56"/>
      <c r="Q178" s="38">
        <v>0.4</v>
      </c>
      <c r="R178" s="38">
        <v>2</v>
      </c>
      <c r="S178" s="38">
        <v>9001.2000000000007</v>
      </c>
      <c r="T178" s="38" t="s">
        <v>4341</v>
      </c>
      <c r="U178" s="38">
        <v>30</v>
      </c>
      <c r="V178" s="39">
        <v>43784</v>
      </c>
      <c r="W178" s="38"/>
      <c r="X178" s="38"/>
    </row>
    <row r="179" spans="1:147" s="58" customFormat="1" ht="25.5" x14ac:dyDescent="0.2">
      <c r="A179" s="38">
        <v>165</v>
      </c>
      <c r="B179" s="39">
        <v>43789</v>
      </c>
      <c r="C179" s="48" t="s">
        <v>4332</v>
      </c>
      <c r="D179" s="49" t="s">
        <v>4333</v>
      </c>
      <c r="E179" s="39">
        <v>43789</v>
      </c>
      <c r="F179" s="39">
        <v>43796</v>
      </c>
      <c r="G179" s="52">
        <v>43978</v>
      </c>
      <c r="H179" s="39">
        <v>43815</v>
      </c>
      <c r="I179" s="39">
        <v>43796</v>
      </c>
      <c r="J179" s="38" t="s">
        <v>4376</v>
      </c>
      <c r="K179" s="38">
        <v>0</v>
      </c>
      <c r="L179" s="38">
        <v>7</v>
      </c>
      <c r="M179" s="38">
        <v>7</v>
      </c>
      <c r="N179" s="38">
        <f t="shared" si="7"/>
        <v>7</v>
      </c>
      <c r="O179" s="38">
        <f t="shared" si="7"/>
        <v>7</v>
      </c>
      <c r="P179" s="49"/>
      <c r="Q179" s="38">
        <v>0.22</v>
      </c>
      <c r="R179" s="38">
        <v>3</v>
      </c>
      <c r="S179" s="38">
        <v>550</v>
      </c>
      <c r="T179" s="38" t="s">
        <v>4341</v>
      </c>
      <c r="U179" s="38">
        <v>130</v>
      </c>
      <c r="V179" s="39">
        <v>43789</v>
      </c>
      <c r="W179" s="38" t="s">
        <v>4386</v>
      </c>
      <c r="X179" s="39">
        <v>43811</v>
      </c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</row>
    <row r="180" spans="1:147" s="58" customFormat="1" ht="25.5" x14ac:dyDescent="0.2">
      <c r="A180" s="38">
        <v>166</v>
      </c>
      <c r="B180" s="39">
        <v>43789</v>
      </c>
      <c r="C180" s="48" t="s">
        <v>4332</v>
      </c>
      <c r="D180" s="49" t="s">
        <v>4336</v>
      </c>
      <c r="E180" s="39">
        <v>43789</v>
      </c>
      <c r="F180" s="38"/>
      <c r="G180" s="49"/>
      <c r="H180" s="39"/>
      <c r="I180" s="38"/>
      <c r="J180" s="38" t="s">
        <v>4376</v>
      </c>
      <c r="K180" s="38">
        <v>0</v>
      </c>
      <c r="L180" s="38">
        <v>15</v>
      </c>
      <c r="M180" s="38">
        <v>15</v>
      </c>
      <c r="N180" s="38">
        <f t="shared" si="7"/>
        <v>15</v>
      </c>
      <c r="O180" s="38">
        <f t="shared" si="7"/>
        <v>15</v>
      </c>
      <c r="P180" s="49"/>
      <c r="Q180" s="38">
        <v>0.22</v>
      </c>
      <c r="R180" s="38">
        <v>3</v>
      </c>
      <c r="S180" s="38">
        <v>550</v>
      </c>
      <c r="T180" s="38" t="s">
        <v>4358</v>
      </c>
      <c r="U180" s="38">
        <v>32</v>
      </c>
      <c r="V180" s="39">
        <v>43789</v>
      </c>
      <c r="W180" s="38"/>
      <c r="X180" s="38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</row>
    <row r="181" spans="1:147" s="58" customFormat="1" ht="25.5" x14ac:dyDescent="0.2">
      <c r="A181" s="38">
        <v>167</v>
      </c>
      <c r="B181" s="39">
        <v>43789</v>
      </c>
      <c r="C181" s="48" t="s">
        <v>4332</v>
      </c>
      <c r="D181" s="49" t="s">
        <v>4336</v>
      </c>
      <c r="E181" s="39">
        <v>43790</v>
      </c>
      <c r="F181" s="39">
        <v>43796</v>
      </c>
      <c r="G181" s="52">
        <v>43978</v>
      </c>
      <c r="H181" s="39"/>
      <c r="I181" s="38"/>
      <c r="J181" s="38" t="s">
        <v>4376</v>
      </c>
      <c r="K181" s="38">
        <v>0</v>
      </c>
      <c r="L181" s="38">
        <v>15</v>
      </c>
      <c r="M181" s="38">
        <v>15</v>
      </c>
      <c r="N181" s="38">
        <f t="shared" si="7"/>
        <v>15</v>
      </c>
      <c r="O181" s="38">
        <f t="shared" si="7"/>
        <v>15</v>
      </c>
      <c r="P181" s="49"/>
      <c r="Q181" s="38">
        <v>0.4</v>
      </c>
      <c r="R181" s="38">
        <v>3</v>
      </c>
      <c r="S181" s="38">
        <v>550</v>
      </c>
      <c r="T181" s="38" t="s">
        <v>4358</v>
      </c>
      <c r="U181" s="38">
        <v>131</v>
      </c>
      <c r="V181" s="39">
        <v>43790</v>
      </c>
      <c r="W181" s="38"/>
      <c r="X181" s="38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</row>
    <row r="182" spans="1:147" s="58" customFormat="1" ht="25.5" x14ac:dyDescent="0.2">
      <c r="A182" s="38">
        <v>168</v>
      </c>
      <c r="B182" s="39">
        <v>43796</v>
      </c>
      <c r="C182" s="48" t="s">
        <v>4332</v>
      </c>
      <c r="D182" s="49" t="s">
        <v>4336</v>
      </c>
      <c r="E182" s="39">
        <v>43796</v>
      </c>
      <c r="F182" s="38"/>
      <c r="G182" s="49"/>
      <c r="H182" s="39"/>
      <c r="I182" s="38"/>
      <c r="J182" s="38" t="s">
        <v>4330</v>
      </c>
      <c r="K182" s="38">
        <v>0</v>
      </c>
      <c r="L182" s="38">
        <v>7</v>
      </c>
      <c r="M182" s="38">
        <v>7</v>
      </c>
      <c r="N182" s="38">
        <f t="shared" si="7"/>
        <v>7</v>
      </c>
      <c r="O182" s="38">
        <f t="shared" si="7"/>
        <v>7</v>
      </c>
      <c r="P182" s="49"/>
      <c r="Q182" s="38">
        <v>0.22</v>
      </c>
      <c r="R182" s="38">
        <v>3</v>
      </c>
      <c r="S182" s="38">
        <v>550</v>
      </c>
      <c r="T182" s="38" t="s">
        <v>4339</v>
      </c>
      <c r="U182" s="38">
        <v>132</v>
      </c>
      <c r="V182" s="39">
        <v>43796</v>
      </c>
      <c r="W182" s="38"/>
      <c r="X182" s="38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</row>
    <row r="183" spans="1:147" s="41" customFormat="1" ht="25.5" x14ac:dyDescent="0.2">
      <c r="A183" s="38">
        <v>169</v>
      </c>
      <c r="B183" s="39">
        <v>43803</v>
      </c>
      <c r="C183" s="48" t="s">
        <v>4332</v>
      </c>
      <c r="D183" s="49" t="s">
        <v>4336</v>
      </c>
      <c r="E183" s="39">
        <v>43803</v>
      </c>
      <c r="F183" s="39">
        <v>43810</v>
      </c>
      <c r="G183" s="38"/>
      <c r="H183" s="39"/>
      <c r="I183" s="39">
        <v>43810</v>
      </c>
      <c r="J183" s="38" t="s">
        <v>4387</v>
      </c>
      <c r="K183" s="38">
        <v>0</v>
      </c>
      <c r="L183" s="38">
        <v>7</v>
      </c>
      <c r="M183" s="38">
        <v>7</v>
      </c>
      <c r="N183" s="38">
        <v>7</v>
      </c>
      <c r="O183" s="38">
        <v>7</v>
      </c>
      <c r="P183" s="49"/>
      <c r="Q183" s="38">
        <v>0.22</v>
      </c>
      <c r="R183" s="49">
        <v>3</v>
      </c>
      <c r="S183" s="38">
        <v>550</v>
      </c>
      <c r="T183" s="38" t="s">
        <v>4388</v>
      </c>
      <c r="U183" s="38">
        <v>133</v>
      </c>
      <c r="V183" s="39">
        <v>43803</v>
      </c>
      <c r="W183" s="38"/>
      <c r="X183" s="38"/>
    </row>
    <row r="184" spans="1:147" s="41" customFormat="1" ht="25.5" x14ac:dyDescent="0.2">
      <c r="A184" s="38">
        <v>170</v>
      </c>
      <c r="B184" s="39">
        <v>43803</v>
      </c>
      <c r="C184" s="48" t="s">
        <v>4332</v>
      </c>
      <c r="D184" s="49" t="s">
        <v>4389</v>
      </c>
      <c r="E184" s="39">
        <v>43803</v>
      </c>
      <c r="F184" s="39">
        <v>43803</v>
      </c>
      <c r="G184" s="39">
        <v>43986</v>
      </c>
      <c r="H184" s="39">
        <v>43809</v>
      </c>
      <c r="I184" s="39">
        <v>43808</v>
      </c>
      <c r="J184" s="38" t="s">
        <v>4376</v>
      </c>
      <c r="K184" s="38">
        <v>0</v>
      </c>
      <c r="L184" s="38">
        <v>15</v>
      </c>
      <c r="M184" s="38">
        <v>15</v>
      </c>
      <c r="N184" s="38">
        <v>15</v>
      </c>
      <c r="O184" s="38">
        <v>15</v>
      </c>
      <c r="P184" s="49"/>
      <c r="Q184" s="38">
        <v>0.4</v>
      </c>
      <c r="R184" s="49">
        <v>3</v>
      </c>
      <c r="S184" s="38">
        <v>550</v>
      </c>
      <c r="T184" s="38" t="s">
        <v>4339</v>
      </c>
      <c r="U184" s="38">
        <v>134</v>
      </c>
      <c r="V184" s="39">
        <v>43803</v>
      </c>
      <c r="W184" s="38" t="s">
        <v>4390</v>
      </c>
      <c r="X184" s="39">
        <v>43808</v>
      </c>
    </row>
    <row r="185" spans="1:147" s="41" customFormat="1" ht="25.5" x14ac:dyDescent="0.2">
      <c r="A185" s="38">
        <v>171</v>
      </c>
      <c r="B185" s="39">
        <v>43803</v>
      </c>
      <c r="C185" s="48" t="s">
        <v>4332</v>
      </c>
      <c r="D185" s="49" t="s">
        <v>4336</v>
      </c>
      <c r="E185" s="39">
        <v>43803</v>
      </c>
      <c r="F185" s="39">
        <v>43809</v>
      </c>
      <c r="G185" s="38"/>
      <c r="H185" s="39"/>
      <c r="I185" s="39">
        <v>43811</v>
      </c>
      <c r="J185" s="38" t="s">
        <v>4376</v>
      </c>
      <c r="K185" s="38">
        <v>0</v>
      </c>
      <c r="L185" s="38">
        <v>7</v>
      </c>
      <c r="M185" s="38">
        <v>7</v>
      </c>
      <c r="N185" s="38">
        <v>7</v>
      </c>
      <c r="O185" s="38">
        <v>7</v>
      </c>
      <c r="P185" s="49"/>
      <c r="Q185" s="38">
        <v>0.22</v>
      </c>
      <c r="R185" s="49">
        <v>3</v>
      </c>
      <c r="S185" s="38">
        <v>550</v>
      </c>
      <c r="T185" s="38" t="s">
        <v>4366</v>
      </c>
      <c r="U185" s="38">
        <v>135</v>
      </c>
      <c r="V185" s="39">
        <v>43803</v>
      </c>
      <c r="W185" s="38"/>
      <c r="X185" s="38"/>
    </row>
    <row r="186" spans="1:147" s="41" customFormat="1" ht="25.5" x14ac:dyDescent="0.2">
      <c r="A186" s="38">
        <v>172</v>
      </c>
      <c r="B186" s="39">
        <v>43808</v>
      </c>
      <c r="C186" s="48" t="s">
        <v>4332</v>
      </c>
      <c r="D186" s="49" t="s">
        <v>4336</v>
      </c>
      <c r="E186" s="39">
        <v>43808</v>
      </c>
      <c r="F186" s="38"/>
      <c r="G186" s="38"/>
      <c r="H186" s="39"/>
      <c r="I186" s="38"/>
      <c r="J186" s="38" t="s">
        <v>4376</v>
      </c>
      <c r="K186" s="38">
        <v>0</v>
      </c>
      <c r="L186" s="38">
        <v>15</v>
      </c>
      <c r="M186" s="38">
        <v>15</v>
      </c>
      <c r="N186" s="38">
        <v>15</v>
      </c>
      <c r="O186" s="38">
        <v>15</v>
      </c>
      <c r="P186" s="49"/>
      <c r="Q186" s="38">
        <v>0.4</v>
      </c>
      <c r="R186" s="49">
        <v>3</v>
      </c>
      <c r="S186" s="38">
        <v>550</v>
      </c>
      <c r="T186" s="38" t="s">
        <v>4339</v>
      </c>
      <c r="U186" s="38">
        <v>136</v>
      </c>
      <c r="V186" s="39">
        <v>43808</v>
      </c>
      <c r="W186" s="38"/>
      <c r="X186" s="38"/>
    </row>
    <row r="187" spans="1:147" s="41" customFormat="1" ht="25.5" x14ac:dyDescent="0.2">
      <c r="A187" s="38">
        <v>173</v>
      </c>
      <c r="B187" s="39">
        <v>43809</v>
      </c>
      <c r="C187" s="48" t="s">
        <v>4332</v>
      </c>
      <c r="D187" s="49" t="s">
        <v>4336</v>
      </c>
      <c r="E187" s="39">
        <v>43809</v>
      </c>
      <c r="F187" s="38"/>
      <c r="G187" s="38"/>
      <c r="H187" s="39"/>
      <c r="I187" s="38"/>
      <c r="J187" s="38" t="s">
        <v>4376</v>
      </c>
      <c r="K187" s="38">
        <v>0</v>
      </c>
      <c r="L187" s="38">
        <v>7</v>
      </c>
      <c r="M187" s="38">
        <v>7</v>
      </c>
      <c r="N187" s="38">
        <v>7</v>
      </c>
      <c r="O187" s="38">
        <v>7</v>
      </c>
      <c r="P187" s="49"/>
      <c r="Q187" s="38">
        <v>0.22</v>
      </c>
      <c r="R187" s="49">
        <v>3</v>
      </c>
      <c r="S187" s="38">
        <v>550</v>
      </c>
      <c r="T187" s="38" t="s">
        <v>4358</v>
      </c>
      <c r="U187" s="38">
        <v>137</v>
      </c>
      <c r="V187" s="39">
        <v>43809</v>
      </c>
      <c r="W187" s="38"/>
      <c r="X187" s="38"/>
    </row>
    <row r="188" spans="1:147" s="41" customFormat="1" ht="25.5" x14ac:dyDescent="0.2">
      <c r="A188" s="38">
        <v>174</v>
      </c>
      <c r="B188" s="39">
        <v>43812</v>
      </c>
      <c r="C188" s="48" t="s">
        <v>4332</v>
      </c>
      <c r="D188" s="49" t="s">
        <v>4336</v>
      </c>
      <c r="E188" s="39">
        <v>43819</v>
      </c>
      <c r="F188" s="38"/>
      <c r="G188" s="38"/>
      <c r="H188" s="39"/>
      <c r="I188" s="39">
        <v>43841</v>
      </c>
      <c r="J188" s="38" t="s">
        <v>4378</v>
      </c>
      <c r="K188" s="38">
        <v>8</v>
      </c>
      <c r="L188" s="38">
        <v>7</v>
      </c>
      <c r="M188" s="38">
        <v>15</v>
      </c>
      <c r="N188" s="38">
        <v>15</v>
      </c>
      <c r="O188" s="38">
        <v>15</v>
      </c>
      <c r="P188" s="49"/>
      <c r="Q188" s="38">
        <v>0.4</v>
      </c>
      <c r="R188" s="49">
        <v>3</v>
      </c>
      <c r="S188" s="38">
        <v>550</v>
      </c>
      <c r="T188" s="38" t="s">
        <v>4334</v>
      </c>
      <c r="U188" s="38">
        <v>138</v>
      </c>
      <c r="V188" s="39">
        <v>43819</v>
      </c>
      <c r="W188" s="38" t="s">
        <v>4391</v>
      </c>
      <c r="X188" s="39">
        <v>43852</v>
      </c>
    </row>
    <row r="189" spans="1:147" s="41" customFormat="1" ht="25.5" x14ac:dyDescent="0.2">
      <c r="A189" s="38">
        <v>175</v>
      </c>
      <c r="B189" s="39">
        <v>43817</v>
      </c>
      <c r="C189" s="48" t="s">
        <v>4332</v>
      </c>
      <c r="D189" s="49" t="s">
        <v>4336</v>
      </c>
      <c r="E189" s="39">
        <v>43819</v>
      </c>
      <c r="F189" s="38"/>
      <c r="G189" s="38"/>
      <c r="H189" s="39"/>
      <c r="I189" s="38"/>
      <c r="J189" s="38" t="s">
        <v>4378</v>
      </c>
      <c r="K189" s="38">
        <v>4</v>
      </c>
      <c r="L189" s="38">
        <v>3</v>
      </c>
      <c r="M189" s="38">
        <v>7</v>
      </c>
      <c r="N189" s="38">
        <v>7</v>
      </c>
      <c r="O189" s="38">
        <v>7</v>
      </c>
      <c r="P189" s="49"/>
      <c r="Q189" s="38">
        <v>0.22</v>
      </c>
      <c r="R189" s="49">
        <v>3</v>
      </c>
      <c r="S189" s="38">
        <v>550</v>
      </c>
      <c r="T189" s="38" t="s">
        <v>4388</v>
      </c>
      <c r="U189" s="38">
        <v>139</v>
      </c>
      <c r="V189" s="39">
        <v>43819</v>
      </c>
      <c r="W189" s="38"/>
      <c r="X189" s="38"/>
    </row>
    <row r="190" spans="1:147" s="41" customFormat="1" ht="25.5" x14ac:dyDescent="0.2">
      <c r="A190" s="38">
        <v>176</v>
      </c>
      <c r="B190" s="39">
        <v>43815</v>
      </c>
      <c r="C190" s="48" t="s">
        <v>4332</v>
      </c>
      <c r="D190" s="49" t="s">
        <v>4336</v>
      </c>
      <c r="E190" s="39">
        <v>43819</v>
      </c>
      <c r="F190" s="38"/>
      <c r="G190" s="38"/>
      <c r="H190" s="39"/>
      <c r="I190" s="38"/>
      <c r="J190" s="38" t="s">
        <v>4378</v>
      </c>
      <c r="K190" s="38">
        <v>4</v>
      </c>
      <c r="L190" s="38">
        <v>3</v>
      </c>
      <c r="M190" s="38">
        <v>7</v>
      </c>
      <c r="N190" s="38">
        <v>7</v>
      </c>
      <c r="O190" s="38">
        <v>7</v>
      </c>
      <c r="P190" s="49"/>
      <c r="Q190" s="38">
        <v>0.22</v>
      </c>
      <c r="R190" s="49">
        <v>3</v>
      </c>
      <c r="S190" s="38">
        <v>550</v>
      </c>
      <c r="T190" s="38" t="s">
        <v>4388</v>
      </c>
      <c r="U190" s="38">
        <v>140</v>
      </c>
      <c r="V190" s="39">
        <v>43819</v>
      </c>
      <c r="W190" s="38"/>
      <c r="X190" s="38"/>
    </row>
    <row r="191" spans="1:147" s="41" customFormat="1" ht="25.5" x14ac:dyDescent="0.2">
      <c r="A191" s="38">
        <v>177</v>
      </c>
      <c r="B191" s="39">
        <v>43819</v>
      </c>
      <c r="C191" s="48" t="s">
        <v>4332</v>
      </c>
      <c r="D191" s="49" t="s">
        <v>4336</v>
      </c>
      <c r="E191" s="39">
        <v>43819</v>
      </c>
      <c r="F191" s="38"/>
      <c r="G191" s="38"/>
      <c r="H191" s="39"/>
      <c r="I191" s="38"/>
      <c r="J191" s="38" t="s">
        <v>4392</v>
      </c>
      <c r="K191" s="38">
        <v>0</v>
      </c>
      <c r="L191" s="38">
        <v>50</v>
      </c>
      <c r="M191" s="38">
        <v>50</v>
      </c>
      <c r="N191" s="38">
        <v>50</v>
      </c>
      <c r="O191" s="38">
        <v>50</v>
      </c>
      <c r="P191" s="49"/>
      <c r="Q191" s="38">
        <v>0.4</v>
      </c>
      <c r="R191" s="49">
        <v>3</v>
      </c>
      <c r="S191" s="38">
        <v>550</v>
      </c>
      <c r="T191" s="38" t="s">
        <v>4358</v>
      </c>
      <c r="U191" s="38">
        <v>9</v>
      </c>
      <c r="V191" s="39">
        <v>43819</v>
      </c>
      <c r="W191" s="38" t="s">
        <v>4393</v>
      </c>
      <c r="X191" s="39">
        <v>43892</v>
      </c>
    </row>
    <row r="192" spans="1:147" s="41" customFormat="1" ht="25.5" x14ac:dyDescent="0.2">
      <c r="A192" s="38">
        <v>178</v>
      </c>
      <c r="B192" s="39">
        <v>43819</v>
      </c>
      <c r="C192" s="48" t="s">
        <v>4332</v>
      </c>
      <c r="D192" s="49" t="s">
        <v>4336</v>
      </c>
      <c r="E192" s="39">
        <v>43819</v>
      </c>
      <c r="F192" s="38"/>
      <c r="G192" s="38"/>
      <c r="H192" s="39"/>
      <c r="I192" s="38"/>
      <c r="J192" s="38" t="s">
        <v>4394</v>
      </c>
      <c r="K192" s="38">
        <v>0</v>
      </c>
      <c r="L192" s="38">
        <v>15</v>
      </c>
      <c r="M192" s="38">
        <v>15</v>
      </c>
      <c r="N192" s="38">
        <v>15</v>
      </c>
      <c r="O192" s="38">
        <v>15</v>
      </c>
      <c r="P192" s="49"/>
      <c r="Q192" s="38">
        <v>0.4</v>
      </c>
      <c r="R192" s="49">
        <v>3</v>
      </c>
      <c r="S192" s="38">
        <v>550</v>
      </c>
      <c r="T192" s="38" t="s">
        <v>4338</v>
      </c>
      <c r="U192" s="38">
        <v>141</v>
      </c>
      <c r="V192" s="39">
        <v>43819</v>
      </c>
      <c r="W192" s="38"/>
      <c r="X192" s="38"/>
    </row>
    <row r="193" spans="1:24" s="41" customFormat="1" ht="25.5" x14ac:dyDescent="0.2">
      <c r="A193" s="38">
        <v>179</v>
      </c>
      <c r="B193" s="39">
        <v>43811</v>
      </c>
      <c r="C193" s="48" t="s">
        <v>4332</v>
      </c>
      <c r="D193" s="49" t="s">
        <v>4333</v>
      </c>
      <c r="E193" s="39">
        <v>43819</v>
      </c>
      <c r="F193" s="38"/>
      <c r="G193" s="38"/>
      <c r="H193" s="39"/>
      <c r="I193" s="38"/>
      <c r="J193" s="38" t="s">
        <v>4394</v>
      </c>
      <c r="K193" s="38">
        <v>0</v>
      </c>
      <c r="L193" s="38">
        <v>7</v>
      </c>
      <c r="M193" s="38">
        <v>7</v>
      </c>
      <c r="N193" s="38">
        <v>7</v>
      </c>
      <c r="O193" s="38">
        <v>7</v>
      </c>
      <c r="P193" s="49"/>
      <c r="Q193" s="38">
        <v>0.22</v>
      </c>
      <c r="R193" s="49">
        <v>3</v>
      </c>
      <c r="S193" s="38">
        <v>550</v>
      </c>
      <c r="T193" s="38" t="s">
        <v>4339</v>
      </c>
      <c r="U193" s="38">
        <v>142</v>
      </c>
      <c r="V193" s="39">
        <v>43819</v>
      </c>
      <c r="W193" s="38" t="s">
        <v>4395</v>
      </c>
      <c r="X193" s="39">
        <v>43888</v>
      </c>
    </row>
    <row r="194" spans="1:24" s="41" customFormat="1" ht="25.5" x14ac:dyDescent="0.2">
      <c r="A194" s="38">
        <v>180</v>
      </c>
      <c r="B194" s="39">
        <v>43825</v>
      </c>
      <c r="C194" s="48" t="s">
        <v>4332</v>
      </c>
      <c r="D194" s="49" t="s">
        <v>4333</v>
      </c>
      <c r="E194" s="39">
        <v>43829</v>
      </c>
      <c r="F194" s="38"/>
      <c r="G194" s="38"/>
      <c r="H194" s="39"/>
      <c r="I194" s="38"/>
      <c r="J194" s="38" t="s">
        <v>4376</v>
      </c>
      <c r="K194" s="38">
        <v>0</v>
      </c>
      <c r="L194" s="38">
        <v>7</v>
      </c>
      <c r="M194" s="38">
        <v>7</v>
      </c>
      <c r="N194" s="38">
        <v>7</v>
      </c>
      <c r="O194" s="38">
        <v>7</v>
      </c>
      <c r="P194" s="49"/>
      <c r="Q194" s="38">
        <v>0.22</v>
      </c>
      <c r="R194" s="49">
        <v>3</v>
      </c>
      <c r="S194" s="38">
        <v>550</v>
      </c>
      <c r="T194" s="38" t="s">
        <v>4339</v>
      </c>
      <c r="U194" s="38">
        <v>143</v>
      </c>
      <c r="V194" s="39">
        <v>43827</v>
      </c>
      <c r="W194" s="38" t="s">
        <v>4396</v>
      </c>
      <c r="X194" s="39">
        <v>43853</v>
      </c>
    </row>
    <row r="195" spans="1:24" s="41" customFormat="1" ht="25.5" x14ac:dyDescent="0.2">
      <c r="A195" s="38">
        <v>174</v>
      </c>
      <c r="B195" s="39">
        <v>44132</v>
      </c>
      <c r="C195" s="48" t="s">
        <v>4325</v>
      </c>
      <c r="D195" s="49" t="s">
        <v>4328</v>
      </c>
      <c r="E195" s="39">
        <v>44138</v>
      </c>
      <c r="F195" s="39">
        <v>44138</v>
      </c>
      <c r="G195" s="49"/>
      <c r="H195" s="49"/>
      <c r="I195" s="38"/>
      <c r="J195" s="40" t="s">
        <v>4329</v>
      </c>
      <c r="K195" s="38">
        <v>0</v>
      </c>
      <c r="L195" s="38">
        <v>15</v>
      </c>
      <c r="M195" s="38">
        <v>15</v>
      </c>
      <c r="N195" s="38">
        <v>15</v>
      </c>
      <c r="O195" s="49"/>
      <c r="P195" s="49"/>
      <c r="Q195" s="38">
        <v>0.4</v>
      </c>
      <c r="R195" s="38">
        <v>3</v>
      </c>
      <c r="S195" s="38">
        <v>550</v>
      </c>
      <c r="T195" s="38" t="s">
        <v>4334</v>
      </c>
      <c r="U195" s="38">
        <v>131</v>
      </c>
      <c r="V195" s="39">
        <v>44132</v>
      </c>
      <c r="W195" s="38"/>
      <c r="X195" s="38"/>
    </row>
    <row r="196" spans="1:24" s="41" customFormat="1" ht="25.5" x14ac:dyDescent="0.2">
      <c r="A196" s="38">
        <v>175</v>
      </c>
      <c r="B196" s="39">
        <v>44132</v>
      </c>
      <c r="C196" s="48" t="s">
        <v>4325</v>
      </c>
      <c r="D196" s="49" t="s">
        <v>4328</v>
      </c>
      <c r="E196" s="39">
        <v>44133</v>
      </c>
      <c r="F196" s="39">
        <v>44166</v>
      </c>
      <c r="G196" s="49"/>
      <c r="H196" s="49"/>
      <c r="I196" s="38"/>
      <c r="J196" s="40" t="s">
        <v>4329</v>
      </c>
      <c r="K196" s="38">
        <v>0</v>
      </c>
      <c r="L196" s="38">
        <v>15</v>
      </c>
      <c r="M196" s="38">
        <v>15</v>
      </c>
      <c r="N196" s="38">
        <v>15</v>
      </c>
      <c r="O196" s="49"/>
      <c r="P196" s="49"/>
      <c r="Q196" s="38">
        <v>0.4</v>
      </c>
      <c r="R196" s="38">
        <v>3</v>
      </c>
      <c r="S196" s="38">
        <v>550</v>
      </c>
      <c r="T196" s="38" t="s">
        <v>4341</v>
      </c>
      <c r="U196" s="38">
        <v>132</v>
      </c>
      <c r="V196" s="39">
        <v>44133</v>
      </c>
      <c r="W196" s="38"/>
      <c r="X196" s="38"/>
    </row>
    <row r="197" spans="1:24" s="41" customFormat="1" ht="25.5" x14ac:dyDescent="0.2">
      <c r="A197" s="38">
        <v>176</v>
      </c>
      <c r="B197" s="39">
        <v>44133</v>
      </c>
      <c r="C197" s="48" t="s">
        <v>4325</v>
      </c>
      <c r="D197" s="49" t="s">
        <v>4328</v>
      </c>
      <c r="E197" s="38"/>
      <c r="F197" s="38"/>
      <c r="G197" s="49"/>
      <c r="H197" s="49"/>
      <c r="I197" s="39">
        <v>44166</v>
      </c>
      <c r="J197" s="40" t="s">
        <v>4402</v>
      </c>
      <c r="K197" s="38">
        <v>0</v>
      </c>
      <c r="L197" s="38">
        <v>128</v>
      </c>
      <c r="M197" s="38">
        <v>128</v>
      </c>
      <c r="N197" s="38">
        <v>128</v>
      </c>
      <c r="O197" s="49"/>
      <c r="P197" s="49"/>
      <c r="Q197" s="38">
        <v>0.4</v>
      </c>
      <c r="R197" s="38">
        <v>3</v>
      </c>
      <c r="S197" s="38">
        <v>550</v>
      </c>
      <c r="T197" s="38" t="s">
        <v>4365</v>
      </c>
      <c r="U197" s="38">
        <v>133</v>
      </c>
      <c r="V197" s="39">
        <v>44138</v>
      </c>
      <c r="W197" s="38" t="s">
        <v>4403</v>
      </c>
      <c r="X197" s="38"/>
    </row>
    <row r="198" spans="1:24" s="41" customFormat="1" ht="25.5" x14ac:dyDescent="0.2">
      <c r="A198" s="38">
        <v>177</v>
      </c>
      <c r="B198" s="39">
        <v>44138</v>
      </c>
      <c r="C198" s="48" t="s">
        <v>4325</v>
      </c>
      <c r="D198" s="49" t="s">
        <v>4328</v>
      </c>
      <c r="E198" s="39">
        <v>44145</v>
      </c>
      <c r="F198" s="39">
        <v>44148</v>
      </c>
      <c r="G198" s="49"/>
      <c r="H198" s="49"/>
      <c r="I198" s="39">
        <v>44175</v>
      </c>
      <c r="J198" s="40" t="s">
        <v>4404</v>
      </c>
      <c r="K198" s="38">
        <v>0</v>
      </c>
      <c r="L198" s="38">
        <v>15</v>
      </c>
      <c r="M198" s="38">
        <v>15</v>
      </c>
      <c r="N198" s="38">
        <v>15</v>
      </c>
      <c r="O198" s="49"/>
      <c r="P198" s="49"/>
      <c r="Q198" s="38">
        <v>0.4</v>
      </c>
      <c r="R198" s="38">
        <v>3</v>
      </c>
      <c r="S198" s="38">
        <v>550</v>
      </c>
      <c r="T198" s="38" t="s">
        <v>4366</v>
      </c>
      <c r="U198" s="38">
        <v>134</v>
      </c>
      <c r="V198" s="39">
        <v>44140</v>
      </c>
      <c r="W198" s="38" t="s">
        <v>4405</v>
      </c>
      <c r="X198" s="38"/>
    </row>
    <row r="199" spans="1:24" s="41" customFormat="1" ht="25.5" x14ac:dyDescent="0.2">
      <c r="A199" s="38">
        <v>178</v>
      </c>
      <c r="B199" s="39">
        <v>44140</v>
      </c>
      <c r="C199" s="48" t="s">
        <v>4325</v>
      </c>
      <c r="D199" s="49" t="s">
        <v>4328</v>
      </c>
      <c r="E199" s="38"/>
      <c r="F199" s="38"/>
      <c r="G199" s="49"/>
      <c r="H199" s="49"/>
      <c r="I199" s="39">
        <v>44148</v>
      </c>
      <c r="J199" s="40" t="s">
        <v>4330</v>
      </c>
      <c r="K199" s="38">
        <v>3</v>
      </c>
      <c r="L199" s="38">
        <v>12</v>
      </c>
      <c r="M199" s="38">
        <v>15</v>
      </c>
      <c r="N199" s="38">
        <v>15</v>
      </c>
      <c r="O199" s="49"/>
      <c r="P199" s="49"/>
      <c r="Q199" s="38">
        <v>0.4</v>
      </c>
      <c r="R199" s="38">
        <v>3</v>
      </c>
      <c r="S199" s="38">
        <v>550</v>
      </c>
      <c r="T199" s="38" t="s">
        <v>4374</v>
      </c>
      <c r="U199" s="38">
        <v>135</v>
      </c>
      <c r="V199" s="39">
        <v>44140</v>
      </c>
      <c r="W199" s="38"/>
      <c r="X199" s="38"/>
    </row>
    <row r="200" spans="1:24" s="41" customFormat="1" ht="25.5" x14ac:dyDescent="0.2">
      <c r="A200" s="38">
        <v>179</v>
      </c>
      <c r="B200" s="39">
        <v>44140</v>
      </c>
      <c r="C200" s="48" t="s">
        <v>4325</v>
      </c>
      <c r="D200" s="49" t="s">
        <v>4328</v>
      </c>
      <c r="E200" s="39">
        <v>44145</v>
      </c>
      <c r="F200" s="39">
        <v>44147</v>
      </c>
      <c r="G200" s="49"/>
      <c r="H200" s="49"/>
      <c r="I200" s="38"/>
      <c r="J200" s="40" t="s">
        <v>2942</v>
      </c>
      <c r="K200" s="38">
        <v>7</v>
      </c>
      <c r="L200" s="38">
        <v>8</v>
      </c>
      <c r="M200" s="38">
        <v>15</v>
      </c>
      <c r="N200" s="38">
        <v>15</v>
      </c>
      <c r="O200" s="49"/>
      <c r="P200" s="49"/>
      <c r="Q200" s="38">
        <v>0.4</v>
      </c>
      <c r="R200" s="38">
        <v>3</v>
      </c>
      <c r="S200" s="38">
        <v>550</v>
      </c>
      <c r="T200" s="38" t="s">
        <v>4334</v>
      </c>
      <c r="U200" s="38">
        <v>136</v>
      </c>
      <c r="V200" s="39">
        <v>44144</v>
      </c>
      <c r="W200" s="38"/>
      <c r="X200" s="38"/>
    </row>
    <row r="201" spans="1:24" s="41" customFormat="1" ht="25.5" x14ac:dyDescent="0.2">
      <c r="A201" s="38">
        <v>180</v>
      </c>
      <c r="B201" s="39">
        <v>44144</v>
      </c>
      <c r="C201" s="48" t="s">
        <v>4325</v>
      </c>
      <c r="D201" s="49" t="s">
        <v>4326</v>
      </c>
      <c r="E201" s="39">
        <v>44146</v>
      </c>
      <c r="F201" s="38"/>
      <c r="G201" s="49"/>
      <c r="H201" s="49"/>
      <c r="I201" s="38"/>
      <c r="J201" s="40" t="s">
        <v>4293</v>
      </c>
      <c r="K201" s="38">
        <v>0</v>
      </c>
      <c r="L201" s="38">
        <v>15</v>
      </c>
      <c r="M201" s="38">
        <v>15</v>
      </c>
      <c r="N201" s="38">
        <v>15</v>
      </c>
      <c r="O201" s="49"/>
      <c r="P201" s="49"/>
      <c r="Q201" s="38">
        <v>0.4</v>
      </c>
      <c r="R201" s="38">
        <v>3</v>
      </c>
      <c r="S201" s="38">
        <v>550</v>
      </c>
      <c r="T201" s="38" t="s">
        <v>4374</v>
      </c>
      <c r="U201" s="38">
        <v>137</v>
      </c>
      <c r="V201" s="39">
        <v>44146</v>
      </c>
      <c r="W201" s="38" t="s">
        <v>4406</v>
      </c>
      <c r="X201" s="39">
        <v>44168</v>
      </c>
    </row>
    <row r="202" spans="1:24" s="41" customFormat="1" ht="25.5" x14ac:dyDescent="0.2">
      <c r="A202" s="38">
        <v>181</v>
      </c>
      <c r="B202" s="39">
        <v>44147</v>
      </c>
      <c r="C202" s="48" t="s">
        <v>4325</v>
      </c>
      <c r="D202" s="49" t="s">
        <v>4328</v>
      </c>
      <c r="E202" s="39">
        <v>44155</v>
      </c>
      <c r="F202" s="39">
        <v>44155</v>
      </c>
      <c r="G202" s="49"/>
      <c r="H202" s="49"/>
      <c r="I202" s="38"/>
      <c r="J202" s="40" t="s">
        <v>4407</v>
      </c>
      <c r="K202" s="38">
        <v>0</v>
      </c>
      <c r="L202" s="38">
        <v>5</v>
      </c>
      <c r="M202" s="38">
        <v>5</v>
      </c>
      <c r="N202" s="38">
        <v>5</v>
      </c>
      <c r="O202" s="49"/>
      <c r="P202" s="49"/>
      <c r="Q202" s="38">
        <v>0.22</v>
      </c>
      <c r="R202" s="38">
        <v>3</v>
      </c>
      <c r="S202" s="38">
        <v>550</v>
      </c>
      <c r="T202" s="38" t="s">
        <v>4388</v>
      </c>
      <c r="U202" s="38">
        <v>138</v>
      </c>
      <c r="V202" s="39">
        <v>44147</v>
      </c>
      <c r="W202" s="38"/>
      <c r="X202" s="38"/>
    </row>
    <row r="203" spans="1:24" s="41" customFormat="1" ht="25.5" x14ac:dyDescent="0.2">
      <c r="A203" s="38">
        <v>182</v>
      </c>
      <c r="B203" s="39">
        <v>44147</v>
      </c>
      <c r="C203" s="48" t="s">
        <v>4325</v>
      </c>
      <c r="D203" s="49" t="s">
        <v>4328</v>
      </c>
      <c r="E203" s="39">
        <v>44155</v>
      </c>
      <c r="F203" s="39">
        <v>44155</v>
      </c>
      <c r="G203" s="49"/>
      <c r="H203" s="49"/>
      <c r="I203" s="39">
        <v>44155</v>
      </c>
      <c r="J203" s="40" t="s">
        <v>4407</v>
      </c>
      <c r="K203" s="38">
        <v>0</v>
      </c>
      <c r="L203" s="38">
        <v>5</v>
      </c>
      <c r="M203" s="38">
        <v>5</v>
      </c>
      <c r="N203" s="38">
        <v>5</v>
      </c>
      <c r="O203" s="49"/>
      <c r="P203" s="49"/>
      <c r="Q203" s="38">
        <v>0.22</v>
      </c>
      <c r="R203" s="38">
        <v>3</v>
      </c>
      <c r="S203" s="38">
        <v>550</v>
      </c>
      <c r="T203" s="38" t="s">
        <v>4388</v>
      </c>
      <c r="U203" s="38">
        <v>139</v>
      </c>
      <c r="V203" s="39">
        <v>44147</v>
      </c>
      <c r="W203" s="38"/>
      <c r="X203" s="38"/>
    </row>
    <row r="204" spans="1:24" s="41" customFormat="1" ht="25.5" x14ac:dyDescent="0.2">
      <c r="A204" s="38">
        <v>183</v>
      </c>
      <c r="B204" s="39">
        <v>44147</v>
      </c>
      <c r="C204" s="48" t="s">
        <v>4325</v>
      </c>
      <c r="D204" s="49" t="s">
        <v>4328</v>
      </c>
      <c r="E204" s="39">
        <v>44155</v>
      </c>
      <c r="F204" s="39">
        <v>44155</v>
      </c>
      <c r="G204" s="49"/>
      <c r="H204" s="49"/>
      <c r="I204" s="39">
        <v>44155</v>
      </c>
      <c r="J204" s="40" t="s">
        <v>4407</v>
      </c>
      <c r="K204" s="38">
        <v>0</v>
      </c>
      <c r="L204" s="38">
        <v>5</v>
      </c>
      <c r="M204" s="38">
        <v>5</v>
      </c>
      <c r="N204" s="38">
        <v>5</v>
      </c>
      <c r="O204" s="49"/>
      <c r="P204" s="49"/>
      <c r="Q204" s="38">
        <v>0.22</v>
      </c>
      <c r="R204" s="38">
        <v>3</v>
      </c>
      <c r="S204" s="38">
        <v>550</v>
      </c>
      <c r="T204" s="38" t="s">
        <v>4334</v>
      </c>
      <c r="U204" s="38">
        <v>140</v>
      </c>
      <c r="V204" s="39">
        <v>44147</v>
      </c>
      <c r="W204" s="38"/>
      <c r="X204" s="38"/>
    </row>
    <row r="205" spans="1:24" s="41" customFormat="1" ht="25.5" x14ac:dyDescent="0.2">
      <c r="A205" s="38">
        <v>184</v>
      </c>
      <c r="B205" s="39">
        <v>44147</v>
      </c>
      <c r="C205" s="48" t="s">
        <v>4325</v>
      </c>
      <c r="D205" s="49" t="s">
        <v>4328</v>
      </c>
      <c r="E205" s="39">
        <v>44155</v>
      </c>
      <c r="F205" s="39">
        <v>44155</v>
      </c>
      <c r="G205" s="49"/>
      <c r="H205" s="49"/>
      <c r="I205" s="39">
        <v>44155</v>
      </c>
      <c r="J205" s="40" t="s">
        <v>4407</v>
      </c>
      <c r="K205" s="38">
        <v>0</v>
      </c>
      <c r="L205" s="38">
        <v>5</v>
      </c>
      <c r="M205" s="38">
        <v>5</v>
      </c>
      <c r="N205" s="38">
        <v>5</v>
      </c>
      <c r="O205" s="49"/>
      <c r="P205" s="49"/>
      <c r="Q205" s="38">
        <v>0.22</v>
      </c>
      <c r="R205" s="38">
        <v>3</v>
      </c>
      <c r="S205" s="38">
        <v>550</v>
      </c>
      <c r="T205" s="38" t="s">
        <v>4334</v>
      </c>
      <c r="U205" s="38">
        <v>141</v>
      </c>
      <c r="V205" s="39">
        <v>44147</v>
      </c>
      <c r="W205" s="38"/>
      <c r="X205" s="38"/>
    </row>
    <row r="206" spans="1:24" s="41" customFormat="1" ht="25.5" x14ac:dyDescent="0.2">
      <c r="A206" s="38">
        <v>185</v>
      </c>
      <c r="B206" s="39">
        <v>44147</v>
      </c>
      <c r="C206" s="48" t="s">
        <v>4325</v>
      </c>
      <c r="D206" s="49" t="s">
        <v>4328</v>
      </c>
      <c r="E206" s="39">
        <v>44155</v>
      </c>
      <c r="F206" s="39">
        <v>44155</v>
      </c>
      <c r="G206" s="49"/>
      <c r="H206" s="49"/>
      <c r="I206" s="39">
        <v>44155</v>
      </c>
      <c r="J206" s="40" t="s">
        <v>4407</v>
      </c>
      <c r="K206" s="38">
        <v>0</v>
      </c>
      <c r="L206" s="38">
        <v>5</v>
      </c>
      <c r="M206" s="38">
        <v>5</v>
      </c>
      <c r="N206" s="38">
        <v>5</v>
      </c>
      <c r="O206" s="49"/>
      <c r="P206" s="49"/>
      <c r="Q206" s="38">
        <v>0.22</v>
      </c>
      <c r="R206" s="38">
        <v>3</v>
      </c>
      <c r="S206" s="38">
        <v>550</v>
      </c>
      <c r="T206" s="38" t="s">
        <v>4334</v>
      </c>
      <c r="U206" s="38">
        <v>142</v>
      </c>
      <c r="V206" s="39">
        <v>44147</v>
      </c>
      <c r="W206" s="38"/>
      <c r="X206" s="38"/>
    </row>
    <row r="207" spans="1:24" s="41" customFormat="1" ht="25.5" x14ac:dyDescent="0.2">
      <c r="A207" s="38">
        <v>186</v>
      </c>
      <c r="B207" s="39">
        <v>44147</v>
      </c>
      <c r="C207" s="48" t="s">
        <v>4325</v>
      </c>
      <c r="D207" s="49" t="s">
        <v>4328</v>
      </c>
      <c r="E207" s="39">
        <v>44155</v>
      </c>
      <c r="F207" s="39">
        <v>44155</v>
      </c>
      <c r="G207" s="49"/>
      <c r="H207" s="49"/>
      <c r="I207" s="39">
        <v>44155</v>
      </c>
      <c r="J207" s="40" t="s">
        <v>4407</v>
      </c>
      <c r="K207" s="38">
        <v>0</v>
      </c>
      <c r="L207" s="38">
        <v>5</v>
      </c>
      <c r="M207" s="38">
        <v>5</v>
      </c>
      <c r="N207" s="38">
        <v>5</v>
      </c>
      <c r="O207" s="49"/>
      <c r="P207" s="49"/>
      <c r="Q207" s="38">
        <v>0.22</v>
      </c>
      <c r="R207" s="38">
        <v>3</v>
      </c>
      <c r="S207" s="38">
        <v>550</v>
      </c>
      <c r="T207" s="38" t="s">
        <v>4334</v>
      </c>
      <c r="U207" s="38">
        <v>143</v>
      </c>
      <c r="V207" s="39">
        <v>44147</v>
      </c>
      <c r="W207" s="38"/>
      <c r="X207" s="38"/>
    </row>
    <row r="208" spans="1:24" s="41" customFormat="1" ht="25.5" x14ac:dyDescent="0.2">
      <c r="A208" s="38">
        <v>187</v>
      </c>
      <c r="B208" s="39">
        <v>44147</v>
      </c>
      <c r="C208" s="48" t="s">
        <v>4325</v>
      </c>
      <c r="D208" s="49" t="s">
        <v>4328</v>
      </c>
      <c r="E208" s="39">
        <v>44155</v>
      </c>
      <c r="F208" s="39">
        <v>44155</v>
      </c>
      <c r="G208" s="49"/>
      <c r="H208" s="49"/>
      <c r="I208" s="39">
        <v>44155</v>
      </c>
      <c r="J208" s="40" t="s">
        <v>4407</v>
      </c>
      <c r="K208" s="38">
        <v>0</v>
      </c>
      <c r="L208" s="38">
        <v>5</v>
      </c>
      <c r="M208" s="38">
        <v>5</v>
      </c>
      <c r="N208" s="38">
        <v>5</v>
      </c>
      <c r="O208" s="49"/>
      <c r="P208" s="49"/>
      <c r="Q208" s="38">
        <v>0.22</v>
      </c>
      <c r="R208" s="38">
        <v>3</v>
      </c>
      <c r="S208" s="38">
        <v>550</v>
      </c>
      <c r="T208" s="38" t="s">
        <v>4334</v>
      </c>
      <c r="U208" s="38">
        <v>144</v>
      </c>
      <c r="V208" s="39">
        <v>44147</v>
      </c>
      <c r="W208" s="38"/>
      <c r="X208" s="38"/>
    </row>
    <row r="209" spans="1:24" s="41" customFormat="1" ht="25.5" x14ac:dyDescent="0.2">
      <c r="A209" s="38">
        <v>188</v>
      </c>
      <c r="B209" s="39">
        <v>44147</v>
      </c>
      <c r="C209" s="48" t="s">
        <v>4325</v>
      </c>
      <c r="D209" s="49" t="s">
        <v>4328</v>
      </c>
      <c r="E209" s="39">
        <v>44155</v>
      </c>
      <c r="F209" s="39">
        <v>44155</v>
      </c>
      <c r="G209" s="49"/>
      <c r="H209" s="49"/>
      <c r="I209" s="39">
        <v>44155</v>
      </c>
      <c r="J209" s="40" t="s">
        <v>4407</v>
      </c>
      <c r="K209" s="38">
        <v>0</v>
      </c>
      <c r="L209" s="38">
        <v>5</v>
      </c>
      <c r="M209" s="38">
        <v>5</v>
      </c>
      <c r="N209" s="38">
        <v>5</v>
      </c>
      <c r="O209" s="49"/>
      <c r="P209" s="49"/>
      <c r="Q209" s="38">
        <v>0.22</v>
      </c>
      <c r="R209" s="38">
        <v>3</v>
      </c>
      <c r="S209" s="38">
        <v>550</v>
      </c>
      <c r="T209" s="38" t="s">
        <v>4334</v>
      </c>
      <c r="U209" s="38">
        <v>145</v>
      </c>
      <c r="V209" s="39">
        <v>44147</v>
      </c>
      <c r="W209" s="38"/>
      <c r="X209" s="38"/>
    </row>
    <row r="210" spans="1:24" s="41" customFormat="1" ht="25.5" x14ac:dyDescent="0.2">
      <c r="A210" s="38">
        <v>189</v>
      </c>
      <c r="B210" s="39">
        <v>44147</v>
      </c>
      <c r="C210" s="48" t="s">
        <v>4325</v>
      </c>
      <c r="D210" s="49" t="s">
        <v>4328</v>
      </c>
      <c r="E210" s="39">
        <v>44155</v>
      </c>
      <c r="F210" s="39">
        <v>44155</v>
      </c>
      <c r="G210" s="49"/>
      <c r="H210" s="49"/>
      <c r="I210" s="39">
        <v>44155</v>
      </c>
      <c r="J210" s="40" t="s">
        <v>4407</v>
      </c>
      <c r="K210" s="38">
        <v>0</v>
      </c>
      <c r="L210" s="38">
        <v>5</v>
      </c>
      <c r="M210" s="38">
        <v>5</v>
      </c>
      <c r="N210" s="38">
        <v>5</v>
      </c>
      <c r="O210" s="49"/>
      <c r="P210" s="49"/>
      <c r="Q210" s="38">
        <v>0.22</v>
      </c>
      <c r="R210" s="38">
        <v>3</v>
      </c>
      <c r="S210" s="38">
        <v>550</v>
      </c>
      <c r="T210" s="38" t="s">
        <v>4334</v>
      </c>
      <c r="U210" s="38">
        <v>146</v>
      </c>
      <c r="V210" s="39">
        <v>44147</v>
      </c>
      <c r="W210" s="38"/>
      <c r="X210" s="38"/>
    </row>
    <row r="211" spans="1:24" s="41" customFormat="1" ht="25.5" x14ac:dyDescent="0.2">
      <c r="A211" s="38">
        <v>190</v>
      </c>
      <c r="B211" s="39">
        <v>44147</v>
      </c>
      <c r="C211" s="48" t="s">
        <v>4325</v>
      </c>
      <c r="D211" s="49" t="s">
        <v>4328</v>
      </c>
      <c r="E211" s="39">
        <v>44155</v>
      </c>
      <c r="F211" s="39">
        <v>44155</v>
      </c>
      <c r="G211" s="49"/>
      <c r="H211" s="49"/>
      <c r="I211" s="39">
        <v>44155</v>
      </c>
      <c r="J211" s="40" t="s">
        <v>4407</v>
      </c>
      <c r="K211" s="38">
        <v>0</v>
      </c>
      <c r="L211" s="38">
        <v>5</v>
      </c>
      <c r="M211" s="38">
        <v>5</v>
      </c>
      <c r="N211" s="38">
        <v>5</v>
      </c>
      <c r="O211" s="49"/>
      <c r="P211" s="49"/>
      <c r="Q211" s="38">
        <v>0.22</v>
      </c>
      <c r="R211" s="38">
        <v>3</v>
      </c>
      <c r="S211" s="38">
        <v>550</v>
      </c>
      <c r="T211" s="38" t="s">
        <v>4338</v>
      </c>
      <c r="U211" s="38">
        <v>147</v>
      </c>
      <c r="V211" s="39">
        <v>44147</v>
      </c>
      <c r="W211" s="38"/>
      <c r="X211" s="38"/>
    </row>
    <row r="212" spans="1:24" s="41" customFormat="1" ht="25.5" x14ac:dyDescent="0.2">
      <c r="A212" s="38">
        <v>191</v>
      </c>
      <c r="B212" s="39">
        <v>44147</v>
      </c>
      <c r="C212" s="48" t="s">
        <v>4325</v>
      </c>
      <c r="D212" s="49" t="s">
        <v>4328</v>
      </c>
      <c r="E212" s="39">
        <v>44155</v>
      </c>
      <c r="F212" s="39">
        <v>44155</v>
      </c>
      <c r="G212" s="49"/>
      <c r="H212" s="49"/>
      <c r="I212" s="39">
        <v>44155</v>
      </c>
      <c r="J212" s="40" t="s">
        <v>4407</v>
      </c>
      <c r="K212" s="38">
        <v>0</v>
      </c>
      <c r="L212" s="38">
        <v>5</v>
      </c>
      <c r="M212" s="38">
        <v>5</v>
      </c>
      <c r="N212" s="38">
        <v>5</v>
      </c>
      <c r="O212" s="49"/>
      <c r="P212" s="49"/>
      <c r="Q212" s="38">
        <v>0.22</v>
      </c>
      <c r="R212" s="38">
        <v>3</v>
      </c>
      <c r="S212" s="38">
        <v>550</v>
      </c>
      <c r="T212" s="38" t="s">
        <v>4338</v>
      </c>
      <c r="U212" s="38">
        <v>148</v>
      </c>
      <c r="V212" s="39">
        <v>44147</v>
      </c>
      <c r="W212" s="38"/>
      <c r="X212" s="38"/>
    </row>
    <row r="213" spans="1:24" s="41" customFormat="1" ht="25.5" x14ac:dyDescent="0.2">
      <c r="A213" s="38">
        <v>192</v>
      </c>
      <c r="B213" s="39">
        <v>44147</v>
      </c>
      <c r="C213" s="48" t="s">
        <v>4325</v>
      </c>
      <c r="D213" s="49" t="s">
        <v>4328</v>
      </c>
      <c r="E213" s="39">
        <v>44155</v>
      </c>
      <c r="F213" s="39">
        <v>44155</v>
      </c>
      <c r="G213" s="49"/>
      <c r="H213" s="49"/>
      <c r="I213" s="39">
        <v>44155</v>
      </c>
      <c r="J213" s="40" t="s">
        <v>4407</v>
      </c>
      <c r="K213" s="38">
        <v>0</v>
      </c>
      <c r="L213" s="38">
        <v>5</v>
      </c>
      <c r="M213" s="38">
        <v>5</v>
      </c>
      <c r="N213" s="38">
        <v>5</v>
      </c>
      <c r="O213" s="49"/>
      <c r="P213" s="49"/>
      <c r="Q213" s="38">
        <v>0.22</v>
      </c>
      <c r="R213" s="38">
        <v>3</v>
      </c>
      <c r="S213" s="38">
        <v>550</v>
      </c>
      <c r="T213" s="38" t="s">
        <v>4338</v>
      </c>
      <c r="U213" s="38">
        <v>149</v>
      </c>
      <c r="V213" s="39">
        <v>44147</v>
      </c>
      <c r="W213" s="38"/>
      <c r="X213" s="38"/>
    </row>
    <row r="214" spans="1:24" s="41" customFormat="1" ht="25.5" x14ac:dyDescent="0.2">
      <c r="A214" s="38">
        <v>193</v>
      </c>
      <c r="B214" s="39">
        <v>44147</v>
      </c>
      <c r="C214" s="48" t="s">
        <v>4325</v>
      </c>
      <c r="D214" s="49" t="s">
        <v>4328</v>
      </c>
      <c r="E214" s="39">
        <v>44155</v>
      </c>
      <c r="F214" s="39">
        <v>44155</v>
      </c>
      <c r="G214" s="49"/>
      <c r="H214" s="49"/>
      <c r="I214" s="39">
        <v>44155</v>
      </c>
      <c r="J214" s="40" t="s">
        <v>4407</v>
      </c>
      <c r="K214" s="38">
        <v>0</v>
      </c>
      <c r="L214" s="38">
        <v>5</v>
      </c>
      <c r="M214" s="38">
        <v>5</v>
      </c>
      <c r="N214" s="38">
        <v>5</v>
      </c>
      <c r="O214" s="49"/>
      <c r="P214" s="49"/>
      <c r="Q214" s="38">
        <v>0.22</v>
      </c>
      <c r="R214" s="38">
        <v>3</v>
      </c>
      <c r="S214" s="38">
        <v>550</v>
      </c>
      <c r="T214" s="38" t="s">
        <v>4338</v>
      </c>
      <c r="U214" s="38">
        <v>150</v>
      </c>
      <c r="V214" s="39">
        <v>44147</v>
      </c>
      <c r="W214" s="38"/>
      <c r="X214" s="38"/>
    </row>
    <row r="215" spans="1:24" s="41" customFormat="1" ht="25.5" x14ac:dyDescent="0.2">
      <c r="A215" s="38">
        <v>194</v>
      </c>
      <c r="B215" s="39">
        <v>44147</v>
      </c>
      <c r="C215" s="48" t="s">
        <v>4325</v>
      </c>
      <c r="D215" s="49" t="s">
        <v>4328</v>
      </c>
      <c r="E215" s="39">
        <v>44155</v>
      </c>
      <c r="F215" s="39">
        <v>44155</v>
      </c>
      <c r="G215" s="49"/>
      <c r="H215" s="49"/>
      <c r="I215" s="39">
        <v>44155</v>
      </c>
      <c r="J215" s="40" t="s">
        <v>4407</v>
      </c>
      <c r="K215" s="38">
        <v>0</v>
      </c>
      <c r="L215" s="38">
        <v>5</v>
      </c>
      <c r="M215" s="38">
        <v>5</v>
      </c>
      <c r="N215" s="38">
        <v>5</v>
      </c>
      <c r="O215" s="49"/>
      <c r="P215" s="49"/>
      <c r="Q215" s="38">
        <v>0.22</v>
      </c>
      <c r="R215" s="38">
        <v>3</v>
      </c>
      <c r="S215" s="38">
        <v>550</v>
      </c>
      <c r="T215" s="38" t="s">
        <v>4338</v>
      </c>
      <c r="U215" s="38">
        <v>151</v>
      </c>
      <c r="V215" s="39">
        <v>44147</v>
      </c>
      <c r="W215" s="38"/>
      <c r="X215" s="38"/>
    </row>
    <row r="216" spans="1:24" s="41" customFormat="1" ht="25.5" x14ac:dyDescent="0.2">
      <c r="A216" s="38">
        <v>195</v>
      </c>
      <c r="B216" s="39">
        <v>44146</v>
      </c>
      <c r="C216" s="48" t="s">
        <v>4325</v>
      </c>
      <c r="D216" s="49" t="s">
        <v>4328</v>
      </c>
      <c r="E216" s="39">
        <v>44154</v>
      </c>
      <c r="F216" s="39">
        <v>44166</v>
      </c>
      <c r="G216" s="49"/>
      <c r="H216" s="49"/>
      <c r="I216" s="39">
        <v>44155</v>
      </c>
      <c r="J216" s="40" t="s">
        <v>4408</v>
      </c>
      <c r="K216" s="38">
        <v>0</v>
      </c>
      <c r="L216" s="38">
        <v>15</v>
      </c>
      <c r="M216" s="38">
        <v>15</v>
      </c>
      <c r="N216" s="38">
        <v>15</v>
      </c>
      <c r="O216" s="49"/>
      <c r="P216" s="49"/>
      <c r="Q216" s="38">
        <v>0.4</v>
      </c>
      <c r="R216" s="38">
        <v>3</v>
      </c>
      <c r="S216" s="38">
        <v>550</v>
      </c>
      <c r="T216" s="38" t="s">
        <v>4377</v>
      </c>
      <c r="U216" s="38">
        <v>152</v>
      </c>
      <c r="V216" s="39">
        <v>44148</v>
      </c>
      <c r="W216" s="38"/>
      <c r="X216" s="38"/>
    </row>
    <row r="217" spans="1:24" s="41" customFormat="1" x14ac:dyDescent="0.2">
      <c r="A217" s="38">
        <v>196</v>
      </c>
      <c r="B217" s="39">
        <v>44147</v>
      </c>
      <c r="C217" s="48"/>
      <c r="D217" s="49"/>
      <c r="E217" s="38"/>
      <c r="F217" s="38"/>
      <c r="G217" s="49"/>
      <c r="H217" s="49"/>
      <c r="I217" s="39">
        <v>44166</v>
      </c>
      <c r="J217" s="40" t="s">
        <v>2963</v>
      </c>
      <c r="K217" s="38">
        <v>0</v>
      </c>
      <c r="L217" s="38">
        <v>30</v>
      </c>
      <c r="M217" s="38">
        <v>30</v>
      </c>
      <c r="N217" s="38">
        <v>30</v>
      </c>
      <c r="O217" s="49"/>
      <c r="P217" s="49"/>
      <c r="Q217" s="38">
        <v>0.4</v>
      </c>
      <c r="R217" s="38">
        <v>3</v>
      </c>
      <c r="S217" s="38">
        <v>550</v>
      </c>
      <c r="T217" s="38" t="s">
        <v>4388</v>
      </c>
      <c r="U217" s="38">
        <v>153</v>
      </c>
      <c r="V217" s="39">
        <v>44148</v>
      </c>
      <c r="W217" s="38"/>
      <c r="X217" s="38"/>
    </row>
    <row r="218" spans="1:24" s="41" customFormat="1" ht="25.5" x14ac:dyDescent="0.2">
      <c r="A218" s="38">
        <v>197</v>
      </c>
      <c r="B218" s="39">
        <v>44151</v>
      </c>
      <c r="C218" s="48" t="s">
        <v>4325</v>
      </c>
      <c r="D218" s="49" t="s">
        <v>4326</v>
      </c>
      <c r="E218" s="39">
        <v>44154</v>
      </c>
      <c r="F218" s="38"/>
      <c r="G218" s="49"/>
      <c r="H218" s="49"/>
      <c r="I218" s="38"/>
      <c r="J218" s="40" t="s">
        <v>4401</v>
      </c>
      <c r="K218" s="38">
        <v>8</v>
      </c>
      <c r="L218" s="38">
        <v>7</v>
      </c>
      <c r="M218" s="38">
        <v>15</v>
      </c>
      <c r="N218" s="38">
        <v>15</v>
      </c>
      <c r="O218" s="49"/>
      <c r="P218" s="49"/>
      <c r="Q218" s="38">
        <v>0.4</v>
      </c>
      <c r="R218" s="38">
        <v>3</v>
      </c>
      <c r="S218" s="38"/>
      <c r="T218" s="38" t="s">
        <v>4339</v>
      </c>
      <c r="U218" s="38">
        <v>154</v>
      </c>
      <c r="V218" s="39">
        <v>44153</v>
      </c>
      <c r="W218" s="38"/>
      <c r="X218" s="38"/>
    </row>
    <row r="219" spans="1:24" s="41" customFormat="1" ht="25.5" x14ac:dyDescent="0.2">
      <c r="A219" s="38">
        <v>198</v>
      </c>
      <c r="B219" s="39">
        <v>44154</v>
      </c>
      <c r="C219" s="48" t="s">
        <v>4325</v>
      </c>
      <c r="D219" s="49" t="s">
        <v>4389</v>
      </c>
      <c r="E219" s="39">
        <v>44155</v>
      </c>
      <c r="F219" s="39">
        <v>44155</v>
      </c>
      <c r="G219" s="49"/>
      <c r="H219" s="49"/>
      <c r="I219" s="38"/>
      <c r="J219" s="40" t="s">
        <v>4400</v>
      </c>
      <c r="K219" s="38">
        <v>0</v>
      </c>
      <c r="L219" s="38">
        <v>15</v>
      </c>
      <c r="M219" s="38">
        <v>15</v>
      </c>
      <c r="N219" s="38">
        <v>15</v>
      </c>
      <c r="O219" s="49"/>
      <c r="P219" s="49"/>
      <c r="Q219" s="38">
        <v>0.4</v>
      </c>
      <c r="R219" s="38">
        <v>3</v>
      </c>
      <c r="S219" s="38"/>
      <c r="T219" s="38" t="s">
        <v>4339</v>
      </c>
      <c r="U219" s="38">
        <v>155</v>
      </c>
      <c r="V219" s="39">
        <v>44154</v>
      </c>
      <c r="W219" s="38"/>
      <c r="X219" s="38"/>
    </row>
    <row r="220" spans="1:24" s="41" customFormat="1" ht="25.5" x14ac:dyDescent="0.2">
      <c r="A220" s="38">
        <v>199</v>
      </c>
      <c r="B220" s="39">
        <v>44155</v>
      </c>
      <c r="C220" s="48" t="s">
        <v>4325</v>
      </c>
      <c r="D220" s="49" t="s">
        <v>4389</v>
      </c>
      <c r="E220" s="39">
        <v>44162</v>
      </c>
      <c r="F220" s="39">
        <v>44162</v>
      </c>
      <c r="G220" s="49"/>
      <c r="H220" s="49"/>
      <c r="I220" s="39">
        <v>44155</v>
      </c>
      <c r="J220" s="40" t="s">
        <v>4330</v>
      </c>
      <c r="K220" s="38">
        <v>0</v>
      </c>
      <c r="L220" s="38">
        <v>7</v>
      </c>
      <c r="M220" s="38">
        <v>7</v>
      </c>
      <c r="N220" s="38">
        <v>7</v>
      </c>
      <c r="O220" s="49"/>
      <c r="P220" s="49"/>
      <c r="Q220" s="38">
        <v>0.22</v>
      </c>
      <c r="R220" s="38">
        <v>3</v>
      </c>
      <c r="S220" s="38"/>
      <c r="T220" s="38" t="s">
        <v>4374</v>
      </c>
      <c r="U220" s="38">
        <v>156</v>
      </c>
      <c r="V220" s="39">
        <v>44155</v>
      </c>
      <c r="W220" s="38" t="s">
        <v>4409</v>
      </c>
      <c r="X220" s="39">
        <v>44161</v>
      </c>
    </row>
    <row r="221" spans="1:24" s="41" customFormat="1" ht="25.5" x14ac:dyDescent="0.2">
      <c r="A221" s="38">
        <v>200</v>
      </c>
      <c r="B221" s="39">
        <v>44155</v>
      </c>
      <c r="C221" s="48" t="s">
        <v>4325</v>
      </c>
      <c r="D221" s="49" t="s">
        <v>4326</v>
      </c>
      <c r="E221" s="39">
        <v>44165</v>
      </c>
      <c r="F221" s="38"/>
      <c r="G221" s="49"/>
      <c r="H221" s="49"/>
      <c r="I221" s="38"/>
      <c r="J221" s="40" t="s">
        <v>4330</v>
      </c>
      <c r="K221" s="38">
        <v>0</v>
      </c>
      <c r="L221" s="38">
        <v>12</v>
      </c>
      <c r="M221" s="38">
        <v>12</v>
      </c>
      <c r="N221" s="38">
        <v>12</v>
      </c>
      <c r="O221" s="49"/>
      <c r="P221" s="49"/>
      <c r="Q221" s="38">
        <v>0.4</v>
      </c>
      <c r="R221" s="38">
        <v>3</v>
      </c>
      <c r="S221" s="38"/>
      <c r="T221" s="38" t="s">
        <v>4339</v>
      </c>
      <c r="U221" s="38">
        <v>157</v>
      </c>
      <c r="V221" s="39">
        <v>44155</v>
      </c>
      <c r="W221" s="38"/>
      <c r="X221" s="38"/>
    </row>
    <row r="222" spans="1:24" s="41" customFormat="1" ht="25.5" x14ac:dyDescent="0.2">
      <c r="A222" s="38">
        <v>201</v>
      </c>
      <c r="B222" s="39">
        <v>44158</v>
      </c>
      <c r="C222" s="48" t="s">
        <v>4325</v>
      </c>
      <c r="D222" s="49" t="s">
        <v>4328</v>
      </c>
      <c r="E222" s="39">
        <v>44162</v>
      </c>
      <c r="F222" s="39">
        <v>44162</v>
      </c>
      <c r="G222" s="49"/>
      <c r="H222" s="49"/>
      <c r="I222" s="39">
        <v>44237</v>
      </c>
      <c r="J222" s="40" t="s">
        <v>4399</v>
      </c>
      <c r="K222" s="38">
        <v>0</v>
      </c>
      <c r="L222" s="38">
        <v>7</v>
      </c>
      <c r="M222" s="38">
        <v>7</v>
      </c>
      <c r="N222" s="38">
        <v>7</v>
      </c>
      <c r="O222" s="49"/>
      <c r="P222" s="49"/>
      <c r="Q222" s="38">
        <v>0.22</v>
      </c>
      <c r="R222" s="38">
        <v>3</v>
      </c>
      <c r="S222" s="38"/>
      <c r="T222" s="38" t="s">
        <v>4334</v>
      </c>
      <c r="U222" s="38">
        <v>24</v>
      </c>
      <c r="V222" s="39">
        <v>44159</v>
      </c>
      <c r="W222" s="38"/>
      <c r="X222" s="38"/>
    </row>
    <row r="223" spans="1:24" s="41" customFormat="1" ht="25.5" x14ac:dyDescent="0.2">
      <c r="A223" s="38">
        <v>202</v>
      </c>
      <c r="B223" s="39">
        <v>44154</v>
      </c>
      <c r="C223" s="48" t="s">
        <v>4325</v>
      </c>
      <c r="D223" s="49" t="s">
        <v>4328</v>
      </c>
      <c r="E223" s="39">
        <v>44158</v>
      </c>
      <c r="F223" s="39">
        <v>44158</v>
      </c>
      <c r="G223" s="49"/>
      <c r="H223" s="49"/>
      <c r="I223" s="39">
        <v>44252</v>
      </c>
      <c r="J223" s="40" t="s">
        <v>4410</v>
      </c>
      <c r="K223" s="38">
        <v>0</v>
      </c>
      <c r="L223" s="38">
        <v>10</v>
      </c>
      <c r="M223" s="38">
        <v>10</v>
      </c>
      <c r="N223" s="38">
        <v>10</v>
      </c>
      <c r="O223" s="49"/>
      <c r="P223" s="49"/>
      <c r="Q223" s="38">
        <v>0.4</v>
      </c>
      <c r="R223" s="38">
        <v>3</v>
      </c>
      <c r="S223" s="38"/>
      <c r="T223" s="38" t="s">
        <v>4388</v>
      </c>
      <c r="U223" s="38">
        <v>158</v>
      </c>
      <c r="V223" s="39">
        <v>44160</v>
      </c>
      <c r="W223" s="38"/>
      <c r="X223" s="38"/>
    </row>
    <row r="224" spans="1:24" s="41" customFormat="1" ht="25.5" x14ac:dyDescent="0.2">
      <c r="A224" s="38">
        <v>203</v>
      </c>
      <c r="B224" s="39">
        <v>44168</v>
      </c>
      <c r="C224" s="48" t="s">
        <v>4325</v>
      </c>
      <c r="D224" s="49" t="s">
        <v>4328</v>
      </c>
      <c r="E224" s="39">
        <v>44173</v>
      </c>
      <c r="F224" s="39">
        <v>44174</v>
      </c>
      <c r="G224" s="49"/>
      <c r="H224" s="49"/>
      <c r="I224" s="39">
        <v>44158</v>
      </c>
      <c r="J224" s="40" t="s">
        <v>4372</v>
      </c>
      <c r="K224" s="38">
        <v>0</v>
      </c>
      <c r="L224" s="38">
        <v>271.39999999999998</v>
      </c>
      <c r="M224" s="38">
        <v>271.39999999999998</v>
      </c>
      <c r="N224" s="38">
        <v>271.39999999999998</v>
      </c>
      <c r="O224" s="49"/>
      <c r="P224" s="49"/>
      <c r="Q224" s="38">
        <v>0.4</v>
      </c>
      <c r="R224" s="38">
        <v>2</v>
      </c>
      <c r="S224" s="38"/>
      <c r="T224" s="38" t="s">
        <v>4388</v>
      </c>
      <c r="U224" s="38">
        <v>18</v>
      </c>
      <c r="V224" s="39">
        <v>44172</v>
      </c>
      <c r="W224" s="38"/>
      <c r="X224" s="38"/>
    </row>
    <row r="225" spans="1:24" s="41" customFormat="1" ht="25.5" x14ac:dyDescent="0.2">
      <c r="A225" s="38">
        <v>204</v>
      </c>
      <c r="B225" s="39">
        <v>44172</v>
      </c>
      <c r="C225" s="48" t="s">
        <v>4325</v>
      </c>
      <c r="D225" s="49" t="s">
        <v>4328</v>
      </c>
      <c r="E225" s="39">
        <v>44172</v>
      </c>
      <c r="F225" s="39">
        <v>44173</v>
      </c>
      <c r="G225" s="49"/>
      <c r="H225" s="49"/>
      <c r="I225" s="38"/>
      <c r="J225" s="40" t="s">
        <v>3680</v>
      </c>
      <c r="K225" s="38">
        <v>15</v>
      </c>
      <c r="L225" s="38">
        <v>35</v>
      </c>
      <c r="M225" s="38">
        <v>50</v>
      </c>
      <c r="N225" s="38">
        <v>50</v>
      </c>
      <c r="O225" s="49"/>
      <c r="P225" s="49"/>
      <c r="Q225" s="38">
        <v>0.4</v>
      </c>
      <c r="R225" s="38">
        <v>3</v>
      </c>
      <c r="S225" s="38"/>
      <c r="T225" s="38" t="s">
        <v>4341</v>
      </c>
      <c r="U225" s="38">
        <v>19</v>
      </c>
      <c r="V225" s="39">
        <v>44172</v>
      </c>
      <c r="W225" s="38"/>
      <c r="X225" s="38"/>
    </row>
    <row r="226" spans="1:24" s="41" customFormat="1" ht="25.5" x14ac:dyDescent="0.2">
      <c r="A226" s="38">
        <v>205</v>
      </c>
      <c r="B226" s="39">
        <v>44168</v>
      </c>
      <c r="C226" s="48" t="s">
        <v>4325</v>
      </c>
      <c r="D226" s="49" t="s">
        <v>4326</v>
      </c>
      <c r="E226" s="38"/>
      <c r="F226" s="38"/>
      <c r="G226" s="49"/>
      <c r="H226" s="49"/>
      <c r="I226" s="38"/>
      <c r="J226" s="40" t="s">
        <v>4330</v>
      </c>
      <c r="K226" s="38">
        <v>0</v>
      </c>
      <c r="L226" s="38">
        <v>15</v>
      </c>
      <c r="M226" s="38">
        <v>15</v>
      </c>
      <c r="N226" s="38">
        <v>15</v>
      </c>
      <c r="O226" s="49"/>
      <c r="P226" s="49"/>
      <c r="Q226" s="38">
        <v>0.4</v>
      </c>
      <c r="R226" s="38">
        <v>3</v>
      </c>
      <c r="S226" s="38">
        <v>550</v>
      </c>
      <c r="T226" s="38" t="s">
        <v>4377</v>
      </c>
      <c r="U226" s="38">
        <v>159</v>
      </c>
      <c r="V226" s="39">
        <v>44174</v>
      </c>
      <c r="W226" s="38"/>
      <c r="X226" s="38"/>
    </row>
    <row r="227" spans="1:24" s="41" customFormat="1" ht="25.5" x14ac:dyDescent="0.2">
      <c r="A227" s="38">
        <v>206</v>
      </c>
      <c r="B227" s="39">
        <v>44175</v>
      </c>
      <c r="C227" s="48" t="s">
        <v>4325</v>
      </c>
      <c r="D227" s="49" t="s">
        <v>4328</v>
      </c>
      <c r="E227" s="39">
        <v>44179</v>
      </c>
      <c r="F227" s="39">
        <v>44179</v>
      </c>
      <c r="G227" s="49"/>
      <c r="H227" s="49"/>
      <c r="I227" s="39">
        <v>44179</v>
      </c>
      <c r="J227" s="40" t="s">
        <v>2942</v>
      </c>
      <c r="K227" s="38">
        <v>7</v>
      </c>
      <c r="L227" s="38">
        <v>8</v>
      </c>
      <c r="M227" s="38">
        <v>15</v>
      </c>
      <c r="N227" s="38">
        <v>15</v>
      </c>
      <c r="O227" s="49"/>
      <c r="P227" s="49"/>
      <c r="Q227" s="38">
        <v>0.4</v>
      </c>
      <c r="R227" s="38">
        <v>3</v>
      </c>
      <c r="S227" s="38">
        <v>550</v>
      </c>
      <c r="T227" s="38" t="s">
        <v>4334</v>
      </c>
      <c r="U227" s="38">
        <v>160</v>
      </c>
      <c r="V227" s="39">
        <v>44175</v>
      </c>
      <c r="W227" s="38"/>
      <c r="X227" s="38"/>
    </row>
    <row r="228" spans="1:24" s="41" customFormat="1" ht="25.5" x14ac:dyDescent="0.2">
      <c r="A228" s="38">
        <v>207</v>
      </c>
      <c r="B228" s="39">
        <v>44175</v>
      </c>
      <c r="C228" s="48" t="s">
        <v>4325</v>
      </c>
      <c r="D228" s="49" t="s">
        <v>4326</v>
      </c>
      <c r="E228" s="39">
        <v>44180</v>
      </c>
      <c r="F228" s="38"/>
      <c r="G228" s="49"/>
      <c r="H228" s="49"/>
      <c r="I228" s="50"/>
      <c r="J228" s="40" t="s">
        <v>2942</v>
      </c>
      <c r="K228" s="38">
        <v>7</v>
      </c>
      <c r="L228" s="38">
        <v>8</v>
      </c>
      <c r="M228" s="38">
        <v>15</v>
      </c>
      <c r="N228" s="38">
        <v>15</v>
      </c>
      <c r="O228" s="49"/>
      <c r="P228" s="49"/>
      <c r="Q228" s="38">
        <v>0.4</v>
      </c>
      <c r="R228" s="38">
        <v>3</v>
      </c>
      <c r="S228" s="38">
        <v>550</v>
      </c>
      <c r="T228" s="38" t="s">
        <v>4374</v>
      </c>
      <c r="U228" s="38">
        <v>161</v>
      </c>
      <c r="V228" s="39">
        <v>44176</v>
      </c>
      <c r="W228" s="38" t="s">
        <v>4411</v>
      </c>
      <c r="X228" s="39">
        <v>44186</v>
      </c>
    </row>
    <row r="229" spans="1:24" s="41" customFormat="1" ht="25.5" x14ac:dyDescent="0.2">
      <c r="A229" s="38">
        <v>208</v>
      </c>
      <c r="B229" s="39">
        <v>44167</v>
      </c>
      <c r="C229" s="48" t="s">
        <v>4325</v>
      </c>
      <c r="D229" s="49" t="s">
        <v>4328</v>
      </c>
      <c r="E229" s="39">
        <v>44180</v>
      </c>
      <c r="F229" s="39">
        <v>44181</v>
      </c>
      <c r="G229" s="49"/>
      <c r="H229" s="49"/>
      <c r="I229" s="39">
        <v>44181</v>
      </c>
      <c r="J229" s="40" t="s">
        <v>2963</v>
      </c>
      <c r="K229" s="38">
        <v>0</v>
      </c>
      <c r="L229" s="38">
        <v>15</v>
      </c>
      <c r="M229" s="38">
        <v>15</v>
      </c>
      <c r="N229" s="38">
        <v>15</v>
      </c>
      <c r="O229" s="49"/>
      <c r="P229" s="49"/>
      <c r="Q229" s="38">
        <v>0.4</v>
      </c>
      <c r="R229" s="38">
        <v>3</v>
      </c>
      <c r="S229" s="38">
        <v>550</v>
      </c>
      <c r="T229" s="38" t="s">
        <v>4338</v>
      </c>
      <c r="U229" s="38">
        <v>162</v>
      </c>
      <c r="V229" s="39">
        <v>44179</v>
      </c>
      <c r="W229" s="38"/>
      <c r="X229" s="38"/>
    </row>
    <row r="230" spans="1:24" s="41" customFormat="1" ht="25.5" x14ac:dyDescent="0.2">
      <c r="A230" s="38">
        <v>209</v>
      </c>
      <c r="B230" s="39">
        <v>44180</v>
      </c>
      <c r="C230" s="48" t="s">
        <v>4325</v>
      </c>
      <c r="D230" s="49" t="s">
        <v>4326</v>
      </c>
      <c r="E230" s="39">
        <v>44189</v>
      </c>
      <c r="F230" s="38"/>
      <c r="G230" s="49"/>
      <c r="H230" s="49"/>
      <c r="I230" s="50"/>
      <c r="J230" s="40" t="s">
        <v>4329</v>
      </c>
      <c r="K230" s="38">
        <v>0</v>
      </c>
      <c r="L230" s="38">
        <v>15</v>
      </c>
      <c r="M230" s="38">
        <v>15</v>
      </c>
      <c r="N230" s="38">
        <v>15</v>
      </c>
      <c r="O230" s="49"/>
      <c r="P230" s="49"/>
      <c r="Q230" s="38">
        <v>0.22</v>
      </c>
      <c r="R230" s="38">
        <v>3</v>
      </c>
      <c r="S230" s="38">
        <v>550</v>
      </c>
      <c r="T230" s="38" t="s">
        <v>4366</v>
      </c>
      <c r="U230" s="38">
        <v>25</v>
      </c>
      <c r="V230" s="39">
        <v>44182</v>
      </c>
      <c r="W230" s="38"/>
      <c r="X230" s="38"/>
    </row>
    <row r="231" spans="1:24" s="41" customFormat="1" ht="25.5" x14ac:dyDescent="0.2">
      <c r="A231" s="38">
        <v>210</v>
      </c>
      <c r="B231" s="39">
        <v>44180</v>
      </c>
      <c r="C231" s="48" t="s">
        <v>4325</v>
      </c>
      <c r="D231" s="49" t="s">
        <v>4326</v>
      </c>
      <c r="E231" s="38"/>
      <c r="F231" s="38"/>
      <c r="G231" s="49"/>
      <c r="H231" s="49"/>
      <c r="I231" s="38"/>
      <c r="J231" s="40" t="s">
        <v>4329</v>
      </c>
      <c r="K231" s="38">
        <v>0</v>
      </c>
      <c r="L231" s="38">
        <v>15</v>
      </c>
      <c r="M231" s="38">
        <v>15</v>
      </c>
      <c r="N231" s="38">
        <v>15</v>
      </c>
      <c r="O231" s="49"/>
      <c r="P231" s="49"/>
      <c r="Q231" s="38">
        <v>0.4</v>
      </c>
      <c r="R231" s="38">
        <v>3</v>
      </c>
      <c r="S231" s="38">
        <v>550</v>
      </c>
      <c r="T231" s="38" t="s">
        <v>4377</v>
      </c>
      <c r="U231" s="38">
        <v>163</v>
      </c>
      <c r="V231" s="39">
        <v>44180</v>
      </c>
      <c r="W231" s="38"/>
      <c r="X231" s="38"/>
    </row>
    <row r="232" spans="1:24" s="41" customFormat="1" ht="25.5" x14ac:dyDescent="0.2">
      <c r="A232" s="38">
        <v>211</v>
      </c>
      <c r="B232" s="39">
        <v>44181</v>
      </c>
      <c r="C232" s="48" t="s">
        <v>4325</v>
      </c>
      <c r="D232" s="49" t="s">
        <v>4326</v>
      </c>
      <c r="E232" s="39">
        <v>44189</v>
      </c>
      <c r="F232" s="38"/>
      <c r="G232" s="49"/>
      <c r="H232" s="49"/>
      <c r="I232" s="38"/>
      <c r="J232" s="40" t="s">
        <v>4373</v>
      </c>
      <c r="K232" s="38">
        <v>7</v>
      </c>
      <c r="L232" s="38">
        <v>8</v>
      </c>
      <c r="M232" s="38">
        <v>15</v>
      </c>
      <c r="N232" s="38">
        <v>15</v>
      </c>
      <c r="O232" s="49"/>
      <c r="P232" s="49"/>
      <c r="Q232" s="38">
        <v>0.4</v>
      </c>
      <c r="R232" s="38">
        <v>3</v>
      </c>
      <c r="S232" s="38">
        <v>550</v>
      </c>
      <c r="T232" s="38" t="s">
        <v>4334</v>
      </c>
      <c r="U232" s="38">
        <v>164</v>
      </c>
      <c r="V232" s="39">
        <v>44182</v>
      </c>
      <c r="W232" s="38"/>
      <c r="X232" s="38"/>
    </row>
    <row r="233" spans="1:24" s="41" customFormat="1" ht="25.5" x14ac:dyDescent="0.2">
      <c r="A233" s="38">
        <v>212</v>
      </c>
      <c r="B233" s="39">
        <v>44186</v>
      </c>
      <c r="C233" s="48" t="s">
        <v>4325</v>
      </c>
      <c r="D233" s="49" t="s">
        <v>4326</v>
      </c>
      <c r="E233" s="39">
        <v>44188</v>
      </c>
      <c r="F233" s="38"/>
      <c r="G233" s="49"/>
      <c r="H233" s="49"/>
      <c r="I233" s="38"/>
      <c r="J233" s="40" t="s">
        <v>2963</v>
      </c>
      <c r="K233" s="38">
        <v>0</v>
      </c>
      <c r="L233" s="38">
        <v>50</v>
      </c>
      <c r="M233" s="38">
        <v>50</v>
      </c>
      <c r="N233" s="38">
        <v>50</v>
      </c>
      <c r="O233" s="49"/>
      <c r="P233" s="49"/>
      <c r="Q233" s="38">
        <v>0.4</v>
      </c>
      <c r="R233" s="38">
        <v>3</v>
      </c>
      <c r="S233" s="38">
        <v>3720</v>
      </c>
      <c r="T233" s="38" t="s">
        <v>4341</v>
      </c>
      <c r="U233" s="38">
        <v>21</v>
      </c>
      <c r="V233" s="39">
        <v>44187</v>
      </c>
      <c r="W233" s="38"/>
      <c r="X233" s="38"/>
    </row>
    <row r="234" spans="1:24" s="41" customFormat="1" ht="25.5" x14ac:dyDescent="0.2">
      <c r="A234" s="38">
        <v>213</v>
      </c>
      <c r="B234" s="39">
        <v>44186</v>
      </c>
      <c r="C234" s="48" t="s">
        <v>4325</v>
      </c>
      <c r="D234" s="49" t="s">
        <v>4326</v>
      </c>
      <c r="E234" s="39">
        <v>44189</v>
      </c>
      <c r="F234" s="38"/>
      <c r="G234" s="49"/>
      <c r="H234" s="49"/>
      <c r="I234" s="38"/>
      <c r="J234" s="40" t="s">
        <v>4412</v>
      </c>
      <c r="K234" s="38">
        <v>0</v>
      </c>
      <c r="L234" s="38">
        <v>15</v>
      </c>
      <c r="M234" s="38">
        <v>15</v>
      </c>
      <c r="N234" s="38">
        <v>15</v>
      </c>
      <c r="O234" s="49"/>
      <c r="P234" s="49"/>
      <c r="Q234" s="38">
        <v>0.4</v>
      </c>
      <c r="R234" s="38">
        <v>3</v>
      </c>
      <c r="S234" s="38">
        <v>550</v>
      </c>
      <c r="T234" s="38" t="s">
        <v>4374</v>
      </c>
      <c r="U234" s="38">
        <v>26</v>
      </c>
      <c r="V234" s="39">
        <v>44187</v>
      </c>
      <c r="W234" s="38"/>
      <c r="X234" s="38"/>
    </row>
    <row r="235" spans="1:24" s="41" customFormat="1" ht="25.5" x14ac:dyDescent="0.2">
      <c r="A235" s="38">
        <v>214</v>
      </c>
      <c r="B235" s="39">
        <v>44186</v>
      </c>
      <c r="C235" s="48" t="s">
        <v>4325</v>
      </c>
      <c r="D235" s="49" t="s">
        <v>4326</v>
      </c>
      <c r="E235" s="39">
        <v>44189</v>
      </c>
      <c r="F235" s="38"/>
      <c r="G235" s="49"/>
      <c r="H235" s="49"/>
      <c r="I235" s="38"/>
      <c r="J235" s="40" t="s">
        <v>4412</v>
      </c>
      <c r="K235" s="38">
        <v>7</v>
      </c>
      <c r="L235" s="38">
        <v>8</v>
      </c>
      <c r="M235" s="38">
        <v>15</v>
      </c>
      <c r="N235" s="38">
        <v>15</v>
      </c>
      <c r="O235" s="49"/>
      <c r="P235" s="49"/>
      <c r="Q235" s="38">
        <v>0.4</v>
      </c>
      <c r="R235" s="38">
        <v>3</v>
      </c>
      <c r="S235" s="38">
        <v>550</v>
      </c>
      <c r="T235" s="38" t="s">
        <v>4334</v>
      </c>
      <c r="U235" s="38">
        <v>165</v>
      </c>
      <c r="V235" s="39">
        <v>44187</v>
      </c>
      <c r="W235" s="38"/>
      <c r="X235" s="38"/>
    </row>
    <row r="236" spans="1:24" s="41" customFormat="1" ht="25.5" x14ac:dyDescent="0.2">
      <c r="A236" s="38">
        <v>215</v>
      </c>
      <c r="B236" s="39">
        <v>44187</v>
      </c>
      <c r="C236" s="48" t="s">
        <v>4325</v>
      </c>
      <c r="D236" s="49" t="s">
        <v>4326</v>
      </c>
      <c r="E236" s="39">
        <v>44189</v>
      </c>
      <c r="F236" s="38"/>
      <c r="G236" s="49"/>
      <c r="H236" s="49"/>
      <c r="I236" s="38"/>
      <c r="J236" s="40" t="s">
        <v>4413</v>
      </c>
      <c r="K236" s="38">
        <v>0</v>
      </c>
      <c r="L236" s="38">
        <v>6</v>
      </c>
      <c r="M236" s="38">
        <v>6</v>
      </c>
      <c r="N236" s="38">
        <v>6</v>
      </c>
      <c r="O236" s="49"/>
      <c r="P236" s="49"/>
      <c r="Q236" s="38">
        <v>0.4</v>
      </c>
      <c r="R236" s="38">
        <v>3</v>
      </c>
      <c r="S236" s="38">
        <v>550</v>
      </c>
      <c r="T236" s="38" t="s">
        <v>4358</v>
      </c>
      <c r="U236" s="38">
        <v>27</v>
      </c>
      <c r="V236" s="39">
        <v>44188</v>
      </c>
      <c r="W236" s="38"/>
      <c r="X236" s="38"/>
    </row>
    <row r="237" spans="1:24" s="41" customFormat="1" ht="25.5" x14ac:dyDescent="0.2">
      <c r="A237" s="38">
        <v>216</v>
      </c>
      <c r="B237" s="39">
        <v>44187</v>
      </c>
      <c r="C237" s="48" t="s">
        <v>4325</v>
      </c>
      <c r="D237" s="49" t="s">
        <v>4326</v>
      </c>
      <c r="E237" s="38"/>
      <c r="F237" s="38"/>
      <c r="G237" s="49"/>
      <c r="H237" s="49"/>
      <c r="I237" s="38"/>
      <c r="J237" s="40" t="s">
        <v>4398</v>
      </c>
      <c r="K237" s="38">
        <v>0</v>
      </c>
      <c r="L237" s="38">
        <v>89</v>
      </c>
      <c r="M237" s="38">
        <v>89</v>
      </c>
      <c r="N237" s="38">
        <v>89</v>
      </c>
      <c r="O237" s="49"/>
      <c r="P237" s="49"/>
      <c r="Q237" s="38">
        <v>0.4</v>
      </c>
      <c r="R237" s="38">
        <v>2</v>
      </c>
      <c r="S237" s="38">
        <v>6621.6</v>
      </c>
      <c r="T237" s="38" t="s">
        <v>4334</v>
      </c>
      <c r="U237" s="38">
        <v>28</v>
      </c>
      <c r="V237" s="39">
        <v>44188</v>
      </c>
      <c r="W237" s="38"/>
      <c r="X237" s="38"/>
    </row>
    <row r="238" spans="1:24" s="41" customFormat="1" ht="25.5" x14ac:dyDescent="0.2">
      <c r="A238" s="38">
        <v>217</v>
      </c>
      <c r="B238" s="39">
        <v>44187</v>
      </c>
      <c r="C238" s="48" t="s">
        <v>4325</v>
      </c>
      <c r="D238" s="49" t="s">
        <v>4326</v>
      </c>
      <c r="E238" s="38"/>
      <c r="F238" s="38"/>
      <c r="G238" s="49"/>
      <c r="H238" s="49"/>
      <c r="I238" s="38"/>
      <c r="J238" s="40" t="s">
        <v>4398</v>
      </c>
      <c r="K238" s="38">
        <v>0</v>
      </c>
      <c r="L238" s="38">
        <v>89</v>
      </c>
      <c r="M238" s="38">
        <v>89</v>
      </c>
      <c r="N238" s="38">
        <v>89</v>
      </c>
      <c r="O238" s="49"/>
      <c r="P238" s="49"/>
      <c r="Q238" s="38">
        <v>0.4</v>
      </c>
      <c r="R238" s="38">
        <v>2</v>
      </c>
      <c r="S238" s="38">
        <v>6621.6</v>
      </c>
      <c r="T238" s="38" t="s">
        <v>4334</v>
      </c>
      <c r="U238" s="38">
        <v>29</v>
      </c>
      <c r="V238" s="39">
        <v>44188</v>
      </c>
      <c r="W238" s="38"/>
      <c r="X238" s="38"/>
    </row>
    <row r="239" spans="1:24" s="41" customFormat="1" ht="25.5" x14ac:dyDescent="0.2">
      <c r="A239" s="38">
        <v>218</v>
      </c>
      <c r="B239" s="39">
        <v>44187</v>
      </c>
      <c r="C239" s="48" t="s">
        <v>4325</v>
      </c>
      <c r="D239" s="49" t="s">
        <v>4326</v>
      </c>
      <c r="E239" s="38"/>
      <c r="F239" s="38"/>
      <c r="G239" s="49"/>
      <c r="H239" s="49"/>
      <c r="I239" s="38"/>
      <c r="J239" s="40" t="s">
        <v>4329</v>
      </c>
      <c r="K239" s="38">
        <v>0</v>
      </c>
      <c r="L239" s="38">
        <v>15</v>
      </c>
      <c r="M239" s="38">
        <v>15</v>
      </c>
      <c r="N239" s="38">
        <v>15</v>
      </c>
      <c r="O239" s="49"/>
      <c r="P239" s="49"/>
      <c r="Q239" s="38">
        <v>0.4</v>
      </c>
      <c r="R239" s="38">
        <v>3</v>
      </c>
      <c r="S239" s="38">
        <v>550</v>
      </c>
      <c r="T239" s="38" t="s">
        <v>4377</v>
      </c>
      <c r="U239" s="38">
        <v>30</v>
      </c>
      <c r="V239" s="39">
        <v>44189</v>
      </c>
      <c r="W239" s="38"/>
      <c r="X239" s="38"/>
    </row>
    <row r="240" spans="1:24" s="41" customFormat="1" ht="25.5" x14ac:dyDescent="0.2">
      <c r="A240" s="38">
        <v>219</v>
      </c>
      <c r="B240" s="39">
        <v>44188</v>
      </c>
      <c r="C240" s="48" t="s">
        <v>4325</v>
      </c>
      <c r="D240" s="49" t="s">
        <v>4326</v>
      </c>
      <c r="E240" s="38"/>
      <c r="F240" s="38"/>
      <c r="G240" s="49"/>
      <c r="H240" s="49"/>
      <c r="I240" s="38"/>
      <c r="J240" s="40" t="s">
        <v>4414</v>
      </c>
      <c r="K240" s="38">
        <v>0</v>
      </c>
      <c r="L240" s="38">
        <v>1</v>
      </c>
      <c r="M240" s="38">
        <v>1</v>
      </c>
      <c r="N240" s="38">
        <v>1</v>
      </c>
      <c r="O240" s="49"/>
      <c r="P240" s="49"/>
      <c r="Q240" s="38">
        <v>0.22</v>
      </c>
      <c r="R240" s="38">
        <v>3</v>
      </c>
      <c r="S240" s="38">
        <v>550</v>
      </c>
      <c r="T240" s="38" t="s">
        <v>4338</v>
      </c>
      <c r="U240" s="38">
        <v>166</v>
      </c>
      <c r="V240" s="39">
        <v>44190</v>
      </c>
      <c r="W240" s="38"/>
      <c r="X240" s="38"/>
    </row>
    <row r="241" spans="1:24" s="41" customFormat="1" ht="25.5" x14ac:dyDescent="0.2">
      <c r="A241" s="38">
        <v>220</v>
      </c>
      <c r="B241" s="39">
        <v>44188</v>
      </c>
      <c r="C241" s="48" t="s">
        <v>4325</v>
      </c>
      <c r="D241" s="49" t="s">
        <v>4326</v>
      </c>
      <c r="E241" s="38"/>
      <c r="F241" s="38"/>
      <c r="G241" s="49"/>
      <c r="H241" s="49"/>
      <c r="I241" s="49"/>
      <c r="J241" s="40" t="s">
        <v>4414</v>
      </c>
      <c r="K241" s="38">
        <v>0</v>
      </c>
      <c r="L241" s="38">
        <v>1</v>
      </c>
      <c r="M241" s="38">
        <v>1</v>
      </c>
      <c r="N241" s="38">
        <v>1</v>
      </c>
      <c r="O241" s="49"/>
      <c r="P241" s="49"/>
      <c r="Q241" s="38">
        <v>0.22</v>
      </c>
      <c r="R241" s="38">
        <v>3</v>
      </c>
      <c r="S241" s="38">
        <v>550</v>
      </c>
      <c r="T241" s="38" t="s">
        <v>4334</v>
      </c>
      <c r="U241" s="38">
        <v>167</v>
      </c>
      <c r="V241" s="39">
        <v>44190</v>
      </c>
      <c r="W241" s="38"/>
      <c r="X241" s="38"/>
    </row>
  </sheetData>
  <mergeCells count="26">
    <mergeCell ref="R4:R6"/>
    <mergeCell ref="T4:T6"/>
    <mergeCell ref="S4:S6"/>
    <mergeCell ref="Q4:Q6"/>
    <mergeCell ref="O4:O6"/>
    <mergeCell ref="H4:H6"/>
    <mergeCell ref="J4:J6"/>
    <mergeCell ref="L4:L6"/>
    <mergeCell ref="N4:N6"/>
    <mergeCell ref="P4:P6"/>
    <mergeCell ref="A2:X2"/>
    <mergeCell ref="U4:V6"/>
    <mergeCell ref="W4:X4"/>
    <mergeCell ref="U7:V7"/>
    <mergeCell ref="M4:M6"/>
    <mergeCell ref="K4:K6"/>
    <mergeCell ref="I4:I6"/>
    <mergeCell ref="G4:G6"/>
    <mergeCell ref="E4:E6"/>
    <mergeCell ref="C4:C6"/>
    <mergeCell ref="A4:A6"/>
    <mergeCell ref="W5:W6"/>
    <mergeCell ref="X5:X6"/>
    <mergeCell ref="B4:B6"/>
    <mergeCell ref="D4:D6"/>
    <mergeCell ref="F4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АО ГЭС заявки за месяц 21г</vt:lpstr>
      <vt:lpstr>ф-л РГЭС заявки за месяц 21г  </vt:lpstr>
      <vt:lpstr>ф-л ПЭС заявки за месяц 21г</vt:lpstr>
      <vt:lpstr>АО ГЭС все ДТП 18-21г</vt:lpstr>
      <vt:lpstr>ф-л РГЭС все ДТП 18-21г</vt:lpstr>
      <vt:lpstr>ф-л РГЭС инфо по закрытым21г</vt:lpstr>
      <vt:lpstr>ф-лПЭС все ДТП 18г-21г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Кайгородова Валентина Викторовна</dc:creator>
  <cp:lastModifiedBy>Ходырева Анна Владимировна</cp:lastModifiedBy>
  <dcterms:created xsi:type="dcterms:W3CDTF">2020-09-03T04:22:23Z</dcterms:created>
  <dcterms:modified xsi:type="dcterms:W3CDTF">2021-07-05T04:01:35Z</dcterms:modified>
</cp:coreProperties>
</file>